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 hidePivotFieldList="1"/>
  <mc:AlternateContent xmlns:mc="http://schemas.openxmlformats.org/markup-compatibility/2006">
    <mc:Choice Requires="x15">
      <x15ac:absPath xmlns:x15ac="http://schemas.microsoft.com/office/spreadsheetml/2010/11/ac" url="https://southernwater.sharepoint.com/sites/pr19/WRMP24/Shared Documents/03 WRMP 2024/18_Consultation/Engagement/"/>
    </mc:Choice>
  </mc:AlternateContent>
  <xr:revisionPtr revIDLastSave="616" documentId="8_{E10DB59C-DFDC-442D-A81E-11C434203EC8}" xr6:coauthVersionLast="47" xr6:coauthVersionMax="47" xr10:uidLastSave="{221C49DF-04A0-4DE6-95E4-30D320F16886}"/>
  <bookViews>
    <workbookView minimized="1" xWindow="3720" yWindow="4755" windowWidth="21600" windowHeight="11385" firstSheet="1" activeTab="1" xr2:uid="{362336EA-A64B-4FF2-8A5A-32441CFD0C4E}"/>
  </bookViews>
  <sheets>
    <sheet name="DYAA Hybrid Sit 4" sheetId="6" r:id="rId1"/>
    <sheet name="DYCP Hybrid Sit 4" sheetId="8" r:id="rId2"/>
    <sheet name="Changes in River Abstraction" sheetId="9" r:id="rId3"/>
  </sheets>
  <externalReferences>
    <externalReference r:id="rId4"/>
    <externalReference r:id="rId5"/>
    <externalReference r:id="rId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6" i="9" l="1"/>
  <c r="I106" i="9"/>
  <c r="I62" i="9"/>
  <c r="I61" i="9"/>
  <c r="I11" i="9" l="1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BA11" i="9"/>
  <c r="BB11" i="9"/>
  <c r="BC11" i="9"/>
  <c r="BD11" i="9"/>
  <c r="BE11" i="9"/>
  <c r="BF11" i="9"/>
  <c r="BG11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BA12" i="9"/>
  <c r="BB12" i="9"/>
  <c r="BC12" i="9"/>
  <c r="BD12" i="9"/>
  <c r="BE12" i="9"/>
  <c r="BF12" i="9"/>
  <c r="BG12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BA13" i="9"/>
  <c r="BB13" i="9"/>
  <c r="BC13" i="9"/>
  <c r="BD13" i="9"/>
  <c r="BE13" i="9"/>
  <c r="BF13" i="9"/>
  <c r="BG13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BA14" i="9"/>
  <c r="BB14" i="9"/>
  <c r="BC14" i="9"/>
  <c r="BD14" i="9"/>
  <c r="BE14" i="9"/>
  <c r="BF14" i="9"/>
  <c r="BG14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AP15" i="9"/>
  <c r="AQ15" i="9"/>
  <c r="AR15" i="9"/>
  <c r="AS15" i="9"/>
  <c r="AT15" i="9"/>
  <c r="AU15" i="9"/>
  <c r="AV15" i="9"/>
  <c r="AW15" i="9"/>
  <c r="AX15" i="9"/>
  <c r="AY15" i="9"/>
  <c r="AZ15" i="9"/>
  <c r="BA15" i="9"/>
  <c r="BB15" i="9"/>
  <c r="BC15" i="9"/>
  <c r="BD15" i="9"/>
  <c r="BE15" i="9"/>
  <c r="BF15" i="9"/>
  <c r="BG15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BA16" i="9"/>
  <c r="BB16" i="9"/>
  <c r="BC16" i="9"/>
  <c r="BD16" i="9"/>
  <c r="BE16" i="9"/>
  <c r="BF16" i="9"/>
  <c r="BG16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BA17" i="9"/>
  <c r="BB17" i="9"/>
  <c r="BC17" i="9"/>
  <c r="BD17" i="9"/>
  <c r="BE17" i="9"/>
  <c r="BF17" i="9"/>
  <c r="BG17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BA18" i="9"/>
  <c r="BB18" i="9"/>
  <c r="BC18" i="9"/>
  <c r="BD18" i="9"/>
  <c r="BE18" i="9"/>
  <c r="BF18" i="9"/>
  <c r="BG18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BA19" i="9"/>
  <c r="BB19" i="9"/>
  <c r="BC19" i="9"/>
  <c r="BD19" i="9"/>
  <c r="BE19" i="9"/>
  <c r="BF19" i="9"/>
  <c r="BG19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BA20" i="9"/>
  <c r="BB20" i="9"/>
  <c r="BC20" i="9"/>
  <c r="BD20" i="9"/>
  <c r="BE20" i="9"/>
  <c r="BF20" i="9"/>
  <c r="BG20" i="9"/>
  <c r="G21" i="9"/>
  <c r="AI21" i="9" s="1"/>
  <c r="BD21" i="9"/>
  <c r="G22" i="9"/>
  <c r="N22" i="9" s="1"/>
  <c r="P22" i="9"/>
  <c r="Q22" i="9"/>
  <c r="S22" i="9"/>
  <c r="T22" i="9"/>
  <c r="Y22" i="9"/>
  <c r="AA22" i="9"/>
  <c r="AC22" i="9"/>
  <c r="AF22" i="9"/>
  <c r="AG22" i="9"/>
  <c r="AI22" i="9"/>
  <c r="AK22" i="9"/>
  <c r="AN22" i="9"/>
  <c r="AQ22" i="9"/>
  <c r="AR22" i="9"/>
  <c r="AS22" i="9"/>
  <c r="AV22" i="9"/>
  <c r="AY22" i="9"/>
  <c r="AZ22" i="9"/>
  <c r="BD22" i="9"/>
  <c r="BE22" i="9"/>
  <c r="BG22" i="9"/>
  <c r="G23" i="9"/>
  <c r="M23" i="9" s="1"/>
  <c r="T23" i="9"/>
  <c r="U23" i="9"/>
  <c r="Z23" i="9"/>
  <c r="AE23" i="9"/>
  <c r="AF23" i="9"/>
  <c r="AH23" i="9"/>
  <c r="AK23" i="9"/>
  <c r="AR23" i="9"/>
  <c r="AS23" i="9"/>
  <c r="AV23" i="9"/>
  <c r="BA23" i="9"/>
  <c r="BC23" i="9"/>
  <c r="G24" i="9"/>
  <c r="O24" i="9" s="1"/>
  <c r="N24" i="9"/>
  <c r="P24" i="9"/>
  <c r="Q24" i="9"/>
  <c r="S24" i="9"/>
  <c r="X24" i="9"/>
  <c r="Y24" i="9"/>
  <c r="AD24" i="9"/>
  <c r="AF24" i="9"/>
  <c r="AG24" i="9"/>
  <c r="AI24" i="9"/>
  <c r="AL24" i="9"/>
  <c r="AN24" i="9"/>
  <c r="AQ24" i="9"/>
  <c r="AR24" i="9"/>
  <c r="AS24" i="9"/>
  <c r="AT24" i="9"/>
  <c r="AW24" i="9"/>
  <c r="AY24" i="9"/>
  <c r="BA24" i="9"/>
  <c r="BB24" i="9"/>
  <c r="BD24" i="9"/>
  <c r="BE24" i="9"/>
  <c r="G25" i="9"/>
  <c r="M25" i="9"/>
  <c r="O25" i="9"/>
  <c r="P25" i="9"/>
  <c r="R25" i="9"/>
  <c r="U25" i="9"/>
  <c r="Z25" i="9"/>
  <c r="AC25" i="9"/>
  <c r="AE25" i="9"/>
  <c r="AH25" i="9"/>
  <c r="AM25" i="9"/>
  <c r="AN25" i="9"/>
  <c r="AO25" i="9"/>
  <c r="AP25" i="9"/>
  <c r="AW25" i="9"/>
  <c r="AX25" i="9"/>
  <c r="AZ25" i="9"/>
  <c r="BA25" i="9"/>
  <c r="BD25" i="9"/>
  <c r="G26" i="9"/>
  <c r="X26" i="9"/>
  <c r="AT26" i="9"/>
  <c r="BG26" i="9"/>
  <c r="G27" i="9"/>
  <c r="L27" i="9"/>
  <c r="P27" i="9"/>
  <c r="R27" i="9"/>
  <c r="T27" i="9"/>
  <c r="U27" i="9"/>
  <c r="X27" i="9"/>
  <c r="AC27" i="9"/>
  <c r="AE27" i="9"/>
  <c r="AF27" i="9"/>
  <c r="AH27" i="9"/>
  <c r="AK27" i="9"/>
  <c r="AP27" i="9"/>
  <c r="AR27" i="9"/>
  <c r="AS27" i="9"/>
  <c r="AU27" i="9"/>
  <c r="AX27" i="9"/>
  <c r="BC27" i="9"/>
  <c r="BD27" i="9"/>
  <c r="BE27" i="9"/>
  <c r="BF27" i="9"/>
  <c r="G28" i="9"/>
  <c r="N28" i="9" s="1"/>
  <c r="K28" i="9"/>
  <c r="P28" i="9"/>
  <c r="V28" i="9"/>
  <c r="X28" i="9"/>
  <c r="AA28" i="9"/>
  <c r="AD28" i="9"/>
  <c r="AF28" i="9"/>
  <c r="AI28" i="9"/>
  <c r="AL28" i="9"/>
  <c r="AO28" i="9"/>
  <c r="AQ28" i="9"/>
  <c r="AT28" i="9"/>
  <c r="AV28" i="9"/>
  <c r="AW28" i="9"/>
  <c r="AY28" i="9"/>
  <c r="BB28" i="9"/>
  <c r="BE28" i="9"/>
  <c r="BG28" i="9"/>
  <c r="G29" i="9"/>
  <c r="J29" i="9"/>
  <c r="M29" i="9"/>
  <c r="R29" i="9"/>
  <c r="T29" i="9"/>
  <c r="U29" i="9"/>
  <c r="W29" i="9"/>
  <c r="Z29" i="9"/>
  <c r="AE29" i="9"/>
  <c r="AF29" i="9"/>
  <c r="AH29" i="9"/>
  <c r="AJ29" i="9"/>
  <c r="AM29" i="9"/>
  <c r="AR29" i="9"/>
  <c r="AS29" i="9"/>
  <c r="AU29" i="9"/>
  <c r="AV29" i="9"/>
  <c r="AZ29" i="9"/>
  <c r="BD29" i="9"/>
  <c r="BF29" i="9"/>
  <c r="G30" i="9"/>
  <c r="K30" i="9" s="1"/>
  <c r="P30" i="9"/>
  <c r="X30" i="9"/>
  <c r="AF30" i="9"/>
  <c r="AL30" i="9"/>
  <c r="AT30" i="9"/>
  <c r="AY30" i="9"/>
  <c r="BB30" i="9"/>
  <c r="G31" i="9"/>
  <c r="K31" i="9" s="1"/>
  <c r="L31" i="9"/>
  <c r="M31" i="9"/>
  <c r="O31" i="9"/>
  <c r="P31" i="9"/>
  <c r="T31" i="9"/>
  <c r="U31" i="9"/>
  <c r="X31" i="9"/>
  <c r="Z31" i="9"/>
  <c r="AB31" i="9"/>
  <c r="AC31" i="9"/>
  <c r="AF31" i="9"/>
  <c r="AH31" i="9"/>
  <c r="AK31" i="9"/>
  <c r="AM31" i="9"/>
  <c r="AN31" i="9"/>
  <c r="AP31" i="9"/>
  <c r="AS31" i="9"/>
  <c r="AU31" i="9"/>
  <c r="AX31" i="9"/>
  <c r="AZ31" i="9"/>
  <c r="BA31" i="9"/>
  <c r="BC31" i="9"/>
  <c r="BF31" i="9"/>
  <c r="G32" i="9"/>
  <c r="AA32" i="9" s="1"/>
  <c r="K32" i="9"/>
  <c r="S32" i="9"/>
  <c r="X32" i="9"/>
  <c r="Y32" i="9"/>
  <c r="AI32" i="9"/>
  <c r="AN32" i="9"/>
  <c r="AQ32" i="9"/>
  <c r="AY32" i="9"/>
  <c r="BD32" i="9"/>
  <c r="BE32" i="9"/>
  <c r="G33" i="9"/>
  <c r="M33" i="9" s="1"/>
  <c r="O33" i="9"/>
  <c r="P33" i="9"/>
  <c r="Z33" i="9"/>
  <c r="AB33" i="9"/>
  <c r="AC33" i="9"/>
  <c r="AH33" i="9"/>
  <c r="AM33" i="9"/>
  <c r="AR33" i="9"/>
  <c r="AU33" i="9"/>
  <c r="AZ33" i="9"/>
  <c r="BC33" i="9"/>
  <c r="BD33" i="9"/>
  <c r="G34" i="9"/>
  <c r="L34" i="9"/>
  <c r="N34" i="9"/>
  <c r="P34" i="9"/>
  <c r="Q34" i="9"/>
  <c r="T34" i="9"/>
  <c r="Y34" i="9"/>
  <c r="AA34" i="9"/>
  <c r="AB34" i="9"/>
  <c r="AD34" i="9"/>
  <c r="AG34" i="9"/>
  <c r="AL34" i="9"/>
  <c r="AN34" i="9"/>
  <c r="AO34" i="9"/>
  <c r="AQ34" i="9"/>
  <c r="AT34" i="9"/>
  <c r="AY34" i="9"/>
  <c r="AZ34" i="9"/>
  <c r="BB34" i="9"/>
  <c r="BD34" i="9"/>
  <c r="BG34" i="9"/>
  <c r="G35" i="9"/>
  <c r="M35" i="9" s="1"/>
  <c r="L35" i="9"/>
  <c r="N35" i="9"/>
  <c r="O35" i="9"/>
  <c r="P35" i="9"/>
  <c r="T35" i="9"/>
  <c r="U35" i="9"/>
  <c r="W35" i="9"/>
  <c r="X35" i="9"/>
  <c r="Y35" i="9"/>
  <c r="AA35" i="9"/>
  <c r="AC35" i="9"/>
  <c r="AD35" i="9"/>
  <c r="AF35" i="9"/>
  <c r="AG35" i="9"/>
  <c r="AI35" i="9"/>
  <c r="AJ35" i="9"/>
  <c r="AL35" i="9"/>
  <c r="AM35" i="9"/>
  <c r="AO35" i="9"/>
  <c r="AQ35" i="9"/>
  <c r="AR35" i="9"/>
  <c r="AS35" i="9"/>
  <c r="AU35" i="9"/>
  <c r="AV35" i="9"/>
  <c r="AX35" i="9"/>
  <c r="AY35" i="9"/>
  <c r="AZ35" i="9"/>
  <c r="BA35" i="9"/>
  <c r="BC35" i="9"/>
  <c r="BD35" i="9"/>
  <c r="BF35" i="9"/>
  <c r="BG35" i="9"/>
  <c r="G36" i="9"/>
  <c r="U36" i="9" s="1"/>
  <c r="T36" i="9"/>
  <c r="AB36" i="9"/>
  <c r="AC36" i="9"/>
  <c r="AI36" i="9"/>
  <c r="AM36" i="9"/>
  <c r="AX36" i="9"/>
  <c r="AY36" i="9"/>
  <c r="BA36" i="9"/>
  <c r="BG36" i="9"/>
  <c r="G37" i="9"/>
  <c r="P37" i="9"/>
  <c r="X37" i="9"/>
  <c r="Y37" i="9"/>
  <c r="AC37" i="9"/>
  <c r="AF37" i="9"/>
  <c r="AK37" i="9"/>
  <c r="AS37" i="9"/>
  <c r="AV37" i="9"/>
  <c r="AW37" i="9"/>
  <c r="BA37" i="9"/>
  <c r="BE37" i="9"/>
  <c r="G38" i="9"/>
  <c r="N38" i="9" s="1"/>
  <c r="K38" i="9"/>
  <c r="L38" i="9"/>
  <c r="M38" i="9"/>
  <c r="P38" i="9"/>
  <c r="S38" i="9"/>
  <c r="T38" i="9"/>
  <c r="X38" i="9"/>
  <c r="Y38" i="9"/>
  <c r="AA38" i="9"/>
  <c r="AB38" i="9"/>
  <c r="AF38" i="9"/>
  <c r="AG38" i="9"/>
  <c r="AJ38" i="9"/>
  <c r="AK38" i="9"/>
  <c r="AN38" i="9"/>
  <c r="AO38" i="9"/>
  <c r="AR38" i="9"/>
  <c r="AS38" i="9"/>
  <c r="AV38" i="9"/>
  <c r="AW38" i="9"/>
  <c r="AY38" i="9"/>
  <c r="AZ38" i="9"/>
  <c r="BC38" i="9"/>
  <c r="BD38" i="9"/>
  <c r="BG38" i="9"/>
  <c r="G39" i="9"/>
  <c r="I39" i="9"/>
  <c r="AC39" i="9"/>
  <c r="AF39" i="9"/>
  <c r="AN39" i="9"/>
  <c r="AW39" i="9"/>
  <c r="BA39" i="9"/>
  <c r="G40" i="9"/>
  <c r="I40" i="9"/>
  <c r="L40" i="9"/>
  <c r="Q40" i="9"/>
  <c r="T40" i="9"/>
  <c r="U40" i="9"/>
  <c r="Y40" i="9"/>
  <c r="AB40" i="9"/>
  <c r="AI40" i="9"/>
  <c r="AK40" i="9"/>
  <c r="AN40" i="9"/>
  <c r="AO40" i="9"/>
  <c r="AQ40" i="9"/>
  <c r="AS40" i="9"/>
  <c r="BA40" i="9"/>
  <c r="BD40" i="9"/>
  <c r="BG40" i="9"/>
  <c r="G41" i="9"/>
  <c r="G42" i="9"/>
  <c r="N42" i="9" s="1"/>
  <c r="I42" i="9"/>
  <c r="K42" i="9"/>
  <c r="L42" i="9"/>
  <c r="M42" i="9"/>
  <c r="Q42" i="9"/>
  <c r="S42" i="9"/>
  <c r="T42" i="9"/>
  <c r="U42" i="9"/>
  <c r="X42" i="9"/>
  <c r="Y42" i="9"/>
  <c r="AA42" i="9"/>
  <c r="AC42" i="9"/>
  <c r="AF42" i="9"/>
  <c r="AG42" i="9"/>
  <c r="AI42" i="9"/>
  <c r="AJ42" i="9"/>
  <c r="AK42" i="9"/>
  <c r="AN42" i="9"/>
  <c r="AO42" i="9"/>
  <c r="AQ42" i="9"/>
  <c r="AR42" i="9"/>
  <c r="AS42" i="9"/>
  <c r="AV42" i="9"/>
  <c r="AW42" i="9"/>
  <c r="AY42" i="9"/>
  <c r="AZ42" i="9"/>
  <c r="BA42" i="9"/>
  <c r="BD42" i="9"/>
  <c r="BE42" i="9"/>
  <c r="BG42" i="9"/>
  <c r="G43" i="9"/>
  <c r="I43" i="9"/>
  <c r="X43" i="9"/>
  <c r="AN43" i="9"/>
  <c r="AO43" i="9"/>
  <c r="BE43" i="9"/>
  <c r="G44" i="9"/>
  <c r="K44" i="9" s="1"/>
  <c r="I44" i="9"/>
  <c r="U44" i="9"/>
  <c r="AA44" i="9"/>
  <c r="AB44" i="9"/>
  <c r="AF44" i="9"/>
  <c r="AG44" i="9"/>
  <c r="AR44" i="9"/>
  <c r="AS44" i="9"/>
  <c r="AV44" i="9"/>
  <c r="BE44" i="9"/>
  <c r="BG44" i="9"/>
  <c r="G45" i="9"/>
  <c r="G46" i="9"/>
  <c r="BG46" i="9" s="1"/>
  <c r="G47" i="9"/>
  <c r="I47" i="9" s="1"/>
  <c r="P47" i="9"/>
  <c r="T47" i="9"/>
  <c r="U47" i="9"/>
  <c r="AB47" i="9"/>
  <c r="AE47" i="9"/>
  <c r="AF47" i="9"/>
  <c r="AI47" i="9"/>
  <c r="AM47" i="9"/>
  <c r="AO47" i="9"/>
  <c r="AQ47" i="9"/>
  <c r="AS47" i="9"/>
  <c r="AW47" i="9"/>
  <c r="AZ47" i="9"/>
  <c r="BA47" i="9"/>
  <c r="BD47" i="9"/>
  <c r="G48" i="9"/>
  <c r="K48" i="9" s="1"/>
  <c r="W48" i="9"/>
  <c r="AA48" i="9"/>
  <c r="AN48" i="9"/>
  <c r="AQ48" i="9"/>
  <c r="BD48" i="9"/>
  <c r="BG48" i="9"/>
  <c r="G49" i="9"/>
  <c r="J49" i="9"/>
  <c r="L49" i="9"/>
  <c r="Q49" i="9"/>
  <c r="R49" i="9"/>
  <c r="V49" i="9"/>
  <c r="W49" i="9"/>
  <c r="Z49" i="9"/>
  <c r="AF49" i="9"/>
  <c r="AG49" i="9"/>
  <c r="AH49" i="9"/>
  <c r="AJ49" i="9"/>
  <c r="AL49" i="9"/>
  <c r="AM49" i="9"/>
  <c r="AR49" i="9"/>
  <c r="AT49" i="9"/>
  <c r="AU49" i="9"/>
  <c r="AV49" i="9"/>
  <c r="AW49" i="9"/>
  <c r="BB49" i="9"/>
  <c r="BC49" i="9"/>
  <c r="BE49" i="9"/>
  <c r="BF49" i="9"/>
  <c r="G50" i="9"/>
  <c r="AL50" i="9"/>
  <c r="BD50" i="9"/>
  <c r="G51" i="9"/>
  <c r="I51" i="9"/>
  <c r="N51" i="9"/>
  <c r="O51" i="9"/>
  <c r="P51" i="9"/>
  <c r="Q51" i="9"/>
  <c r="R51" i="9"/>
  <c r="T51" i="9"/>
  <c r="X51" i="9"/>
  <c r="Y51" i="9"/>
  <c r="Z51" i="9"/>
  <c r="AB51" i="9"/>
  <c r="AD51" i="9"/>
  <c r="AE51" i="9"/>
  <c r="AH51" i="9"/>
  <c r="AJ51" i="9"/>
  <c r="AL51" i="9"/>
  <c r="AM51" i="9"/>
  <c r="AN51" i="9"/>
  <c r="AO51" i="9"/>
  <c r="AT51" i="9"/>
  <c r="AU51" i="9"/>
  <c r="AV51" i="9"/>
  <c r="AW51" i="9"/>
  <c r="AX51" i="9"/>
  <c r="AZ51" i="9"/>
  <c r="BD51" i="9"/>
  <c r="BE51" i="9"/>
  <c r="BF51" i="9"/>
  <c r="G52" i="9"/>
  <c r="AA52" i="9"/>
  <c r="AK52" i="9"/>
  <c r="AQ52" i="9"/>
  <c r="BA52" i="9"/>
  <c r="G53" i="9"/>
  <c r="L53" i="9"/>
  <c r="N53" i="9"/>
  <c r="O53" i="9"/>
  <c r="P53" i="9"/>
  <c r="Q53" i="9"/>
  <c r="R53" i="9"/>
  <c r="X53" i="9"/>
  <c r="Y53" i="9"/>
  <c r="Z53" i="9"/>
  <c r="AB53" i="9"/>
  <c r="AD53" i="9"/>
  <c r="AG53" i="9"/>
  <c r="AH53" i="9"/>
  <c r="AL53" i="9"/>
  <c r="AM53" i="9"/>
  <c r="AN53" i="9"/>
  <c r="AR53" i="9"/>
  <c r="AT53" i="9"/>
  <c r="AU53" i="9"/>
  <c r="AV53" i="9"/>
  <c r="AX53" i="9"/>
  <c r="BC53" i="9"/>
  <c r="BD53" i="9"/>
  <c r="BE53" i="9"/>
  <c r="BF53" i="9"/>
  <c r="G54" i="9"/>
  <c r="P54" i="9" s="1"/>
  <c r="AQ54" i="9"/>
  <c r="BG54" i="9"/>
  <c r="G55" i="9"/>
  <c r="L55" i="9"/>
  <c r="AW55" i="9"/>
  <c r="G56" i="9"/>
  <c r="P56" i="9"/>
  <c r="G57" i="9"/>
  <c r="R57" i="9" s="1"/>
  <c r="V57" i="9"/>
  <c r="AF57" i="9"/>
  <c r="AN57" i="9"/>
  <c r="AO57" i="9"/>
  <c r="AX57" i="9"/>
  <c r="BB57" i="9"/>
  <c r="G58" i="9"/>
  <c r="J58" i="9"/>
  <c r="K58" i="9"/>
  <c r="L58" i="9"/>
  <c r="N58" i="9"/>
  <c r="R58" i="9"/>
  <c r="S58" i="9"/>
  <c r="T58" i="9"/>
  <c r="U58" i="9"/>
  <c r="V58" i="9"/>
  <c r="Z58" i="9"/>
  <c r="AB58" i="9"/>
  <c r="AC58" i="9"/>
  <c r="AD58" i="9"/>
  <c r="AF58" i="9"/>
  <c r="AG58" i="9"/>
  <c r="AI58" i="9"/>
  <c r="AK58" i="9"/>
  <c r="AL58" i="9"/>
  <c r="AN58" i="9"/>
  <c r="AO58" i="9"/>
  <c r="AP58" i="9"/>
  <c r="AR58" i="9"/>
  <c r="AT58" i="9"/>
  <c r="AV58" i="9"/>
  <c r="AW58" i="9"/>
  <c r="AX58" i="9"/>
  <c r="AY58" i="9"/>
  <c r="BA58" i="9"/>
  <c r="BD58" i="9"/>
  <c r="BE58" i="9"/>
  <c r="BF58" i="9"/>
  <c r="BG58" i="9"/>
  <c r="G59" i="9"/>
  <c r="J59" i="9"/>
  <c r="AH59" i="9"/>
  <c r="AJ59" i="9"/>
  <c r="G60" i="9"/>
  <c r="X60" i="9" s="1"/>
  <c r="Q60" i="9"/>
  <c r="V60" i="9"/>
  <c r="AF60" i="9"/>
  <c r="AG60" i="9"/>
  <c r="AH60" i="9"/>
  <c r="AP60" i="9"/>
  <c r="AW60" i="9"/>
  <c r="BB60" i="9"/>
  <c r="BD60" i="9"/>
  <c r="BF60" i="9"/>
  <c r="G61" i="9"/>
  <c r="M61" i="9"/>
  <c r="AC61" i="9"/>
  <c r="AD61" i="9"/>
  <c r="AF61" i="9"/>
  <c r="AL61" i="9"/>
  <c r="AT61" i="9"/>
  <c r="AV61" i="9"/>
  <c r="G62" i="9"/>
  <c r="J62" i="9"/>
  <c r="L62" i="9"/>
  <c r="N62" i="9"/>
  <c r="P62" i="9"/>
  <c r="T62" i="9"/>
  <c r="V62" i="9"/>
  <c r="X62" i="9"/>
  <c r="Y62" i="9"/>
  <c r="Z62" i="9"/>
  <c r="AB62" i="9"/>
  <c r="AG62" i="9"/>
  <c r="AH62" i="9"/>
  <c r="AJ62" i="9"/>
  <c r="AL62" i="9"/>
  <c r="AN62" i="9"/>
  <c r="AO62" i="9"/>
  <c r="AT62" i="9"/>
  <c r="AV62" i="9"/>
  <c r="AW62" i="9"/>
  <c r="AX62" i="9"/>
  <c r="AZ62" i="9"/>
  <c r="BB62" i="9"/>
  <c r="BF62" i="9"/>
  <c r="G63" i="9"/>
  <c r="M63" i="9"/>
  <c r="N63" i="9"/>
  <c r="P63" i="9"/>
  <c r="U63" i="9"/>
  <c r="AC63" i="9"/>
  <c r="AD63" i="9"/>
  <c r="AK63" i="9"/>
  <c r="AL63" i="9"/>
  <c r="AN63" i="9"/>
  <c r="AV63" i="9"/>
  <c r="BA63" i="9"/>
  <c r="BB63" i="9"/>
  <c r="BD63" i="9"/>
  <c r="G64" i="9"/>
  <c r="I64" i="9"/>
  <c r="N64" i="9"/>
  <c r="P64" i="9"/>
  <c r="Q64" i="9"/>
  <c r="R64" i="9"/>
  <c r="T64" i="9"/>
  <c r="V64" i="9"/>
  <c r="Z64" i="9"/>
  <c r="AB64" i="9"/>
  <c r="AD64" i="9"/>
  <c r="AF64" i="9"/>
  <c r="AG64" i="9"/>
  <c r="AH64" i="9"/>
  <c r="AN64" i="9"/>
  <c r="AO64" i="9"/>
  <c r="AP64" i="9"/>
  <c r="AR64" i="9"/>
  <c r="AT64" i="9"/>
  <c r="AV64" i="9"/>
  <c r="AZ64" i="9"/>
  <c r="BB64" i="9"/>
  <c r="BD64" i="9"/>
  <c r="BE64" i="9"/>
  <c r="BF64" i="9"/>
  <c r="G65" i="9"/>
  <c r="X65" i="9"/>
  <c r="AC65" i="9"/>
  <c r="AD65" i="9"/>
  <c r="AF65" i="9"/>
  <c r="AL65" i="9"/>
  <c r="AS65" i="9"/>
  <c r="BB65" i="9"/>
  <c r="G66" i="9"/>
  <c r="I66" i="9"/>
  <c r="J66" i="9"/>
  <c r="L66" i="9"/>
  <c r="Q66" i="9"/>
  <c r="R66" i="9"/>
  <c r="V66" i="9"/>
  <c r="X66" i="9"/>
  <c r="Y66" i="9"/>
  <c r="AD66" i="9"/>
  <c r="AF66" i="9"/>
  <c r="AG66" i="9"/>
  <c r="AH66" i="9"/>
  <c r="AL66" i="9"/>
  <c r="AP66" i="9"/>
  <c r="AR66" i="9"/>
  <c r="AT66" i="9"/>
  <c r="AV66" i="9"/>
  <c r="AW66" i="9"/>
  <c r="AX66" i="9"/>
  <c r="BE66" i="9"/>
  <c r="BF66" i="9"/>
  <c r="G67" i="9"/>
  <c r="T67" i="9" s="1"/>
  <c r="AS67" i="9"/>
  <c r="G68" i="9"/>
  <c r="G69" i="9"/>
  <c r="P69" i="9"/>
  <c r="S69" i="9"/>
  <c r="AK69" i="9"/>
  <c r="AR69" i="9"/>
  <c r="AX69" i="9"/>
  <c r="G70" i="9"/>
  <c r="Q70" i="9" s="1"/>
  <c r="AB70" i="9"/>
  <c r="AD70" i="9"/>
  <c r="AM70" i="9"/>
  <c r="AW70" i="9"/>
  <c r="AX70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V71" i="9"/>
  <c r="AW71" i="9"/>
  <c r="AX71" i="9"/>
  <c r="AY71" i="9"/>
  <c r="AZ71" i="9"/>
  <c r="BA71" i="9"/>
  <c r="BB71" i="9"/>
  <c r="BC71" i="9"/>
  <c r="BD71" i="9"/>
  <c r="BE71" i="9"/>
  <c r="BF71" i="9"/>
  <c r="BG71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AT72" i="9"/>
  <c r="AU72" i="9"/>
  <c r="AV72" i="9"/>
  <c r="AW72" i="9"/>
  <c r="AX72" i="9"/>
  <c r="AY72" i="9"/>
  <c r="AZ72" i="9"/>
  <c r="BA72" i="9"/>
  <c r="BB72" i="9"/>
  <c r="BC72" i="9"/>
  <c r="BD72" i="9"/>
  <c r="BE72" i="9"/>
  <c r="BF72" i="9"/>
  <c r="BG72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AT73" i="9"/>
  <c r="AU73" i="9"/>
  <c r="AV73" i="9"/>
  <c r="AW73" i="9"/>
  <c r="AX73" i="9"/>
  <c r="AY73" i="9"/>
  <c r="AZ73" i="9"/>
  <c r="BA73" i="9"/>
  <c r="BB73" i="9"/>
  <c r="BC73" i="9"/>
  <c r="BD73" i="9"/>
  <c r="BE73" i="9"/>
  <c r="BF73" i="9"/>
  <c r="BG73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BA74" i="9"/>
  <c r="BB74" i="9"/>
  <c r="BC74" i="9"/>
  <c r="BD74" i="9"/>
  <c r="BE74" i="9"/>
  <c r="BF74" i="9"/>
  <c r="BG74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AT75" i="9"/>
  <c r="AU75" i="9"/>
  <c r="AV75" i="9"/>
  <c r="AW75" i="9"/>
  <c r="AX75" i="9"/>
  <c r="AY75" i="9"/>
  <c r="AZ75" i="9"/>
  <c r="BA75" i="9"/>
  <c r="BB75" i="9"/>
  <c r="BC75" i="9"/>
  <c r="BD75" i="9"/>
  <c r="BE75" i="9"/>
  <c r="BF75" i="9"/>
  <c r="BG75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AT76" i="9"/>
  <c r="AU76" i="9"/>
  <c r="AV76" i="9"/>
  <c r="AW76" i="9"/>
  <c r="AX76" i="9"/>
  <c r="AY76" i="9"/>
  <c r="AZ76" i="9"/>
  <c r="BA76" i="9"/>
  <c r="BB76" i="9"/>
  <c r="BC76" i="9"/>
  <c r="BD76" i="9"/>
  <c r="BE76" i="9"/>
  <c r="BF76" i="9"/>
  <c r="BG76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AT77" i="9"/>
  <c r="AU77" i="9"/>
  <c r="AV77" i="9"/>
  <c r="AW77" i="9"/>
  <c r="AX77" i="9"/>
  <c r="AY77" i="9"/>
  <c r="AZ77" i="9"/>
  <c r="BA77" i="9"/>
  <c r="BB77" i="9"/>
  <c r="BC77" i="9"/>
  <c r="BD77" i="9"/>
  <c r="BE77" i="9"/>
  <c r="BF77" i="9"/>
  <c r="BG77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AT78" i="9"/>
  <c r="AU78" i="9"/>
  <c r="AV78" i="9"/>
  <c r="AW78" i="9"/>
  <c r="AX78" i="9"/>
  <c r="AY78" i="9"/>
  <c r="AZ78" i="9"/>
  <c r="BA78" i="9"/>
  <c r="BB78" i="9"/>
  <c r="BC78" i="9"/>
  <c r="BD78" i="9"/>
  <c r="BE78" i="9"/>
  <c r="BF78" i="9"/>
  <c r="BG78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AT79" i="9"/>
  <c r="AU79" i="9"/>
  <c r="AV79" i="9"/>
  <c r="AW79" i="9"/>
  <c r="AX79" i="9"/>
  <c r="AY79" i="9"/>
  <c r="AZ79" i="9"/>
  <c r="BA79" i="9"/>
  <c r="BB79" i="9"/>
  <c r="BC79" i="9"/>
  <c r="BD79" i="9"/>
  <c r="BE79" i="9"/>
  <c r="BF79" i="9"/>
  <c r="BG79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V80" i="9"/>
  <c r="W80" i="9"/>
  <c r="X80" i="9"/>
  <c r="Y80" i="9"/>
  <c r="Z80" i="9"/>
  <c r="AA80" i="9"/>
  <c r="AB80" i="9"/>
  <c r="AC80" i="9"/>
  <c r="AD80" i="9"/>
  <c r="AE80" i="9"/>
  <c r="AF80" i="9"/>
  <c r="AG80" i="9"/>
  <c r="AH80" i="9"/>
  <c r="AI80" i="9"/>
  <c r="AJ80" i="9"/>
  <c r="AK80" i="9"/>
  <c r="AL80" i="9"/>
  <c r="AM80" i="9"/>
  <c r="AN80" i="9"/>
  <c r="AO80" i="9"/>
  <c r="AP80" i="9"/>
  <c r="AQ80" i="9"/>
  <c r="AR80" i="9"/>
  <c r="AS80" i="9"/>
  <c r="AT80" i="9"/>
  <c r="AU80" i="9"/>
  <c r="AV80" i="9"/>
  <c r="AW80" i="9"/>
  <c r="AX80" i="9"/>
  <c r="AY80" i="9"/>
  <c r="AZ80" i="9"/>
  <c r="BA80" i="9"/>
  <c r="BB80" i="9"/>
  <c r="BC80" i="9"/>
  <c r="BD80" i="9"/>
  <c r="BE80" i="9"/>
  <c r="BF80" i="9"/>
  <c r="BG80" i="9"/>
  <c r="G81" i="9"/>
  <c r="I81" i="9"/>
  <c r="AB81" i="9"/>
  <c r="AG81" i="9"/>
  <c r="AL81" i="9"/>
  <c r="BC81" i="9"/>
  <c r="BD81" i="9"/>
  <c r="BF81" i="9"/>
  <c r="G82" i="9"/>
  <c r="R82" i="9"/>
  <c r="S82" i="9"/>
  <c r="V82" i="9"/>
  <c r="W82" i="9"/>
  <c r="AE82" i="9"/>
  <c r="AH82" i="9"/>
  <c r="AM82" i="9"/>
  <c r="AO82" i="9"/>
  <c r="AQ82" i="9"/>
  <c r="AU82" i="9"/>
  <c r="BC82" i="9"/>
  <c r="BE82" i="9"/>
  <c r="BG82" i="9"/>
  <c r="G83" i="9"/>
  <c r="I83" i="9"/>
  <c r="J83" i="9"/>
  <c r="K83" i="9"/>
  <c r="L83" i="9"/>
  <c r="M83" i="9"/>
  <c r="O83" i="9"/>
  <c r="P83" i="9"/>
  <c r="Q83" i="9"/>
  <c r="R83" i="9"/>
  <c r="S83" i="9"/>
  <c r="T83" i="9"/>
  <c r="U83" i="9"/>
  <c r="W83" i="9"/>
  <c r="X83" i="9"/>
  <c r="Y83" i="9"/>
  <c r="Z83" i="9"/>
  <c r="AA83" i="9"/>
  <c r="AB83" i="9"/>
  <c r="AC83" i="9"/>
  <c r="AE83" i="9"/>
  <c r="AF83" i="9"/>
  <c r="AG83" i="9"/>
  <c r="AH83" i="9"/>
  <c r="AI83" i="9"/>
  <c r="AJ83" i="9"/>
  <c r="AK83" i="9"/>
  <c r="AM83" i="9"/>
  <c r="AN83" i="9"/>
  <c r="AO83" i="9"/>
  <c r="AP83" i="9"/>
  <c r="AQ83" i="9"/>
  <c r="AR83" i="9"/>
  <c r="AS83" i="9"/>
  <c r="AU83" i="9"/>
  <c r="AV83" i="9"/>
  <c r="AW83" i="9"/>
  <c r="AX83" i="9"/>
  <c r="AY83" i="9"/>
  <c r="AZ83" i="9"/>
  <c r="BA83" i="9"/>
  <c r="BC83" i="9"/>
  <c r="BD83" i="9"/>
  <c r="BE83" i="9"/>
  <c r="BF83" i="9"/>
  <c r="BG83" i="9"/>
  <c r="G84" i="9"/>
  <c r="I84" i="9"/>
  <c r="O84" i="9"/>
  <c r="Q84" i="9"/>
  <c r="AA84" i="9"/>
  <c r="AM84" i="9"/>
  <c r="AP84" i="9"/>
  <c r="AT84" i="9"/>
  <c r="AV84" i="9"/>
  <c r="BD84" i="9"/>
  <c r="G85" i="9"/>
  <c r="I85" i="9"/>
  <c r="J85" i="9"/>
  <c r="L85" i="9"/>
  <c r="M85" i="9"/>
  <c r="N85" i="9"/>
  <c r="O85" i="9"/>
  <c r="P85" i="9"/>
  <c r="Q85" i="9"/>
  <c r="R85" i="9"/>
  <c r="T85" i="9"/>
  <c r="U85" i="9"/>
  <c r="V85" i="9"/>
  <c r="W85" i="9"/>
  <c r="X85" i="9"/>
  <c r="Y85" i="9"/>
  <c r="Z85" i="9"/>
  <c r="AB85" i="9"/>
  <c r="AC85" i="9"/>
  <c r="AD85" i="9"/>
  <c r="AE85" i="9"/>
  <c r="AF85" i="9"/>
  <c r="AG85" i="9"/>
  <c r="AH85" i="9"/>
  <c r="AJ85" i="9"/>
  <c r="AK85" i="9"/>
  <c r="AL85" i="9"/>
  <c r="AM85" i="9"/>
  <c r="AN85" i="9"/>
  <c r="AO85" i="9"/>
  <c r="AP85" i="9"/>
  <c r="AR85" i="9"/>
  <c r="AS85" i="9"/>
  <c r="AT85" i="9"/>
  <c r="AU85" i="9"/>
  <c r="AV85" i="9"/>
  <c r="AW85" i="9"/>
  <c r="AX85" i="9"/>
  <c r="AZ85" i="9"/>
  <c r="BA85" i="9"/>
  <c r="BB85" i="9"/>
  <c r="BC85" i="9"/>
  <c r="BD85" i="9"/>
  <c r="BE85" i="9"/>
  <c r="BF85" i="9"/>
  <c r="G86" i="9"/>
  <c r="AL86" i="9"/>
  <c r="G87" i="9"/>
  <c r="I87" i="9"/>
  <c r="J87" i="9"/>
  <c r="K87" i="9"/>
  <c r="L87" i="9"/>
  <c r="M87" i="9"/>
  <c r="N87" i="9"/>
  <c r="P87" i="9"/>
  <c r="Q87" i="9"/>
  <c r="R87" i="9"/>
  <c r="S87" i="9"/>
  <c r="T87" i="9"/>
  <c r="U87" i="9"/>
  <c r="V87" i="9"/>
  <c r="X87" i="9"/>
  <c r="Y87" i="9"/>
  <c r="Z87" i="9"/>
  <c r="AA87" i="9"/>
  <c r="AB87" i="9"/>
  <c r="AC87" i="9"/>
  <c r="AD87" i="9"/>
  <c r="AF87" i="9"/>
  <c r="AG87" i="9"/>
  <c r="AH87" i="9"/>
  <c r="AI87" i="9"/>
  <c r="AJ87" i="9"/>
  <c r="AK87" i="9"/>
  <c r="AL87" i="9"/>
  <c r="AN87" i="9"/>
  <c r="AO87" i="9"/>
  <c r="AP87" i="9"/>
  <c r="AQ87" i="9"/>
  <c r="AR87" i="9"/>
  <c r="AS87" i="9"/>
  <c r="AT87" i="9"/>
  <c r="AV87" i="9"/>
  <c r="AW87" i="9"/>
  <c r="AX87" i="9"/>
  <c r="AY87" i="9"/>
  <c r="AZ87" i="9"/>
  <c r="BA87" i="9"/>
  <c r="BB87" i="9"/>
  <c r="BD87" i="9"/>
  <c r="BE87" i="9"/>
  <c r="BF87" i="9"/>
  <c r="BG87" i="9"/>
  <c r="G88" i="9"/>
  <c r="I88" i="9"/>
  <c r="O88" i="9"/>
  <c r="V88" i="9"/>
  <c r="Z88" i="9"/>
  <c r="AN88" i="9"/>
  <c r="AO88" i="9"/>
  <c r="AP88" i="9"/>
  <c r="AU88" i="9"/>
  <c r="BE88" i="9"/>
  <c r="G89" i="9"/>
  <c r="J89" i="9" s="1"/>
  <c r="L89" i="9"/>
  <c r="N89" i="9"/>
  <c r="U89" i="9"/>
  <c r="V89" i="9"/>
  <c r="X89" i="9"/>
  <c r="AC89" i="9"/>
  <c r="AJ89" i="9"/>
  <c r="AK89" i="9"/>
  <c r="AM89" i="9"/>
  <c r="AP89" i="9"/>
  <c r="AW89" i="9"/>
  <c r="AZ89" i="9"/>
  <c r="BD89" i="9"/>
  <c r="G90" i="9"/>
  <c r="N90" i="9"/>
  <c r="O90" i="9"/>
  <c r="P90" i="9"/>
  <c r="Q90" i="9"/>
  <c r="W90" i="9"/>
  <c r="AA90" i="9"/>
  <c r="AD90" i="9"/>
  <c r="AE90" i="9"/>
  <c r="AF90" i="9"/>
  <c r="AI90" i="9"/>
  <c r="AN90" i="9"/>
  <c r="AP90" i="9"/>
  <c r="AQ90" i="9"/>
  <c r="AV90" i="9"/>
  <c r="AX90" i="9"/>
  <c r="AY90" i="9"/>
  <c r="BB90" i="9"/>
  <c r="BG90" i="9"/>
  <c r="G91" i="9"/>
  <c r="J91" i="9"/>
  <c r="K91" i="9"/>
  <c r="M91" i="9"/>
  <c r="R91" i="9"/>
  <c r="S91" i="9"/>
  <c r="U91" i="9"/>
  <c r="W91" i="9"/>
  <c r="X91" i="9"/>
  <c r="Z91" i="9"/>
  <c r="AC91" i="9"/>
  <c r="AE91" i="9"/>
  <c r="AF91" i="9"/>
  <c r="AH91" i="9"/>
  <c r="AI91" i="9"/>
  <c r="AJ91" i="9"/>
  <c r="AL91" i="9"/>
  <c r="AM91" i="9"/>
  <c r="AP91" i="9"/>
  <c r="AQ91" i="9"/>
  <c r="AR91" i="9"/>
  <c r="AS91" i="9"/>
  <c r="AU91" i="9"/>
  <c r="AV91" i="9"/>
  <c r="AX91" i="9"/>
  <c r="AZ91" i="9"/>
  <c r="BA91" i="9"/>
  <c r="BB91" i="9"/>
  <c r="BD91" i="9"/>
  <c r="BF91" i="9"/>
  <c r="BG91" i="9"/>
  <c r="G92" i="9"/>
  <c r="L92" i="9"/>
  <c r="O92" i="9"/>
  <c r="P92" i="9"/>
  <c r="Q92" i="9"/>
  <c r="V92" i="9"/>
  <c r="Z92" i="9"/>
  <c r="AA92" i="9"/>
  <c r="AB92" i="9"/>
  <c r="AD92" i="9"/>
  <c r="AH92" i="9"/>
  <c r="AL92" i="9"/>
  <c r="AN92" i="9"/>
  <c r="AQ92" i="9"/>
  <c r="AT92" i="9"/>
  <c r="AV92" i="9"/>
  <c r="AW92" i="9"/>
  <c r="BB92" i="9"/>
  <c r="BE92" i="9"/>
  <c r="G93" i="9"/>
  <c r="J93" i="9" s="1"/>
  <c r="M93" i="9"/>
  <c r="O93" i="9"/>
  <c r="U93" i="9"/>
  <c r="AC93" i="9"/>
  <c r="AH93" i="9"/>
  <c r="AK93" i="9"/>
  <c r="AX93" i="9"/>
  <c r="BA93" i="9"/>
  <c r="BF93" i="9"/>
  <c r="BG93" i="9"/>
  <c r="G94" i="9"/>
  <c r="J94" i="9" s="1"/>
  <c r="I94" i="9"/>
  <c r="O94" i="9"/>
  <c r="Q94" i="9"/>
  <c r="R94" i="9"/>
  <c r="S94" i="9"/>
  <c r="T94" i="9"/>
  <c r="V94" i="9"/>
  <c r="Z94" i="9"/>
  <c r="AD94" i="9"/>
  <c r="AE94" i="9"/>
  <c r="AG94" i="9"/>
  <c r="AI94" i="9"/>
  <c r="AL94" i="9"/>
  <c r="AN94" i="9"/>
  <c r="AP94" i="9"/>
  <c r="AT94" i="9"/>
  <c r="AU94" i="9"/>
  <c r="AW94" i="9"/>
  <c r="AZ94" i="9"/>
  <c r="BB94" i="9"/>
  <c r="BD94" i="9"/>
  <c r="BE94" i="9"/>
  <c r="BF94" i="9"/>
  <c r="G95" i="9"/>
  <c r="K95" i="9" s="1"/>
  <c r="J95" i="9"/>
  <c r="M95" i="9"/>
  <c r="P95" i="9"/>
  <c r="R95" i="9"/>
  <c r="U95" i="9"/>
  <c r="W95" i="9"/>
  <c r="X95" i="9"/>
  <c r="Z95" i="9"/>
  <c r="AE95" i="9"/>
  <c r="AH95" i="9"/>
  <c r="AI95" i="9"/>
  <c r="AK95" i="9"/>
  <c r="AM95" i="9"/>
  <c r="AN95" i="9"/>
  <c r="AP95" i="9"/>
  <c r="AV95" i="9"/>
  <c r="AX95" i="9"/>
  <c r="AY95" i="9"/>
  <c r="BA95" i="9"/>
  <c r="BC95" i="9"/>
  <c r="BD95" i="9"/>
  <c r="G96" i="9"/>
  <c r="L96" i="9"/>
  <c r="AH96" i="9"/>
  <c r="AI96" i="9"/>
  <c r="G97" i="9"/>
  <c r="L97" i="9" s="1"/>
  <c r="J97" i="9"/>
  <c r="K97" i="9"/>
  <c r="M97" i="9"/>
  <c r="O97" i="9"/>
  <c r="P97" i="9"/>
  <c r="R97" i="9"/>
  <c r="S97" i="9"/>
  <c r="U97" i="9"/>
  <c r="W97" i="9"/>
  <c r="X97" i="9"/>
  <c r="Z97" i="9"/>
  <c r="AA97" i="9"/>
  <c r="AC97" i="9"/>
  <c r="AE97" i="9"/>
  <c r="AF97" i="9"/>
  <c r="AH97" i="9"/>
  <c r="AI97" i="9"/>
  <c r="AK97" i="9"/>
  <c r="AM97" i="9"/>
  <c r="AN97" i="9"/>
  <c r="AP97" i="9"/>
  <c r="AQ97" i="9"/>
  <c r="AS97" i="9"/>
  <c r="AU97" i="9"/>
  <c r="AV97" i="9"/>
  <c r="AX97" i="9"/>
  <c r="AY97" i="9"/>
  <c r="BA97" i="9"/>
  <c r="BC97" i="9"/>
  <c r="BD97" i="9"/>
  <c r="BF97" i="9"/>
  <c r="BG97" i="9"/>
  <c r="G98" i="9"/>
  <c r="AF98" i="9"/>
  <c r="BF98" i="9"/>
  <c r="G99" i="9"/>
  <c r="O99" i="9"/>
  <c r="U99" i="9"/>
  <c r="Z99" i="9"/>
  <c r="AC99" i="9"/>
  <c r="AE99" i="9"/>
  <c r="AI99" i="9"/>
  <c r="AS99" i="9"/>
  <c r="AV99" i="9"/>
  <c r="AY99" i="9"/>
  <c r="BA99" i="9"/>
  <c r="BF99" i="9"/>
  <c r="G100" i="9"/>
  <c r="K100" i="9"/>
  <c r="L100" i="9"/>
  <c r="N100" i="9"/>
  <c r="O100" i="9"/>
  <c r="P100" i="9"/>
  <c r="Q100" i="9"/>
  <c r="R100" i="9"/>
  <c r="T100" i="9"/>
  <c r="V100" i="9"/>
  <c r="W100" i="9"/>
  <c r="X100" i="9"/>
  <c r="Y100" i="9"/>
  <c r="Z100" i="9"/>
  <c r="AA100" i="9"/>
  <c r="AD100" i="9"/>
  <c r="AE100" i="9"/>
  <c r="AF100" i="9"/>
  <c r="AG100" i="9"/>
  <c r="AH100" i="9"/>
  <c r="AI100" i="9"/>
  <c r="AJ100" i="9"/>
  <c r="AM100" i="9"/>
  <c r="AN100" i="9"/>
  <c r="AO100" i="9"/>
  <c r="AP100" i="9"/>
  <c r="AQ100" i="9"/>
  <c r="AR100" i="9"/>
  <c r="AT100" i="9"/>
  <c r="AV100" i="9"/>
  <c r="AW100" i="9"/>
  <c r="AX100" i="9"/>
  <c r="AY100" i="9"/>
  <c r="AZ100" i="9"/>
  <c r="BB100" i="9"/>
  <c r="BC100" i="9"/>
  <c r="BE100" i="9"/>
  <c r="BF100" i="9"/>
  <c r="BG100" i="9"/>
  <c r="G101" i="9"/>
  <c r="G102" i="9"/>
  <c r="I102" i="9"/>
  <c r="J102" i="9"/>
  <c r="L102" i="9"/>
  <c r="N102" i="9"/>
  <c r="O102" i="9"/>
  <c r="P102" i="9"/>
  <c r="Q102" i="9"/>
  <c r="R102" i="9"/>
  <c r="S102" i="9"/>
  <c r="V102" i="9"/>
  <c r="W102" i="9"/>
  <c r="X102" i="9"/>
  <c r="Y102" i="9"/>
  <c r="Z102" i="9"/>
  <c r="AA102" i="9"/>
  <c r="AB102" i="9"/>
  <c r="AE102" i="9"/>
  <c r="AF102" i="9"/>
  <c r="AG102" i="9"/>
  <c r="AH102" i="9"/>
  <c r="AI102" i="9"/>
  <c r="AJ102" i="9"/>
  <c r="AL102" i="9"/>
  <c r="AN102" i="9"/>
  <c r="AO102" i="9"/>
  <c r="AP102" i="9"/>
  <c r="AQ102" i="9"/>
  <c r="AR102" i="9"/>
  <c r="AT102" i="9"/>
  <c r="AU102" i="9"/>
  <c r="AW102" i="9"/>
  <c r="AX102" i="9"/>
  <c r="AY102" i="9"/>
  <c r="AZ102" i="9"/>
  <c r="BB102" i="9"/>
  <c r="BC102" i="9"/>
  <c r="BD102" i="9"/>
  <c r="BF102" i="9"/>
  <c r="BG102" i="9"/>
  <c r="G103" i="9"/>
  <c r="J103" i="9"/>
  <c r="K103" i="9"/>
  <c r="M103" i="9"/>
  <c r="N103" i="9"/>
  <c r="P103" i="9"/>
  <c r="R103" i="9"/>
  <c r="S103" i="9"/>
  <c r="T103" i="9"/>
  <c r="V103" i="9"/>
  <c r="W103" i="9"/>
  <c r="X103" i="9"/>
  <c r="AA103" i="9"/>
  <c r="AB103" i="9"/>
  <c r="AC103" i="9"/>
  <c r="AE103" i="9"/>
  <c r="AF103" i="9"/>
  <c r="AH103" i="9"/>
  <c r="AI103" i="9"/>
  <c r="AK103" i="9"/>
  <c r="AL103" i="9"/>
  <c r="AN103" i="9"/>
  <c r="AP103" i="9"/>
  <c r="AQ103" i="9"/>
  <c r="AR103" i="9"/>
  <c r="AS103" i="9"/>
  <c r="AU103" i="9"/>
  <c r="AX103" i="9"/>
  <c r="AY103" i="9"/>
  <c r="AZ103" i="9"/>
  <c r="BA103" i="9"/>
  <c r="BB103" i="9"/>
  <c r="BC103" i="9"/>
  <c r="BG103" i="9"/>
  <c r="G104" i="9"/>
  <c r="I104" i="9"/>
  <c r="AF104" i="9"/>
  <c r="AI104" i="9"/>
  <c r="G105" i="9"/>
  <c r="AA105" i="9" s="1"/>
  <c r="J105" i="9"/>
  <c r="L105" i="9"/>
  <c r="AI105" i="9"/>
  <c r="AN105" i="9"/>
  <c r="BF105" i="9"/>
  <c r="BG105" i="9"/>
  <c r="G106" i="9"/>
  <c r="J106" i="9"/>
  <c r="L106" i="9"/>
  <c r="O106" i="9"/>
  <c r="P106" i="9"/>
  <c r="Q106" i="9"/>
  <c r="R106" i="9"/>
  <c r="S106" i="9"/>
  <c r="V106" i="9"/>
  <c r="W106" i="9"/>
  <c r="X106" i="9"/>
  <c r="Y106" i="9"/>
  <c r="Z106" i="9"/>
  <c r="AA106" i="9"/>
  <c r="AB106" i="9"/>
  <c r="AE106" i="9"/>
  <c r="AF106" i="9"/>
  <c r="AG106" i="9"/>
  <c r="AH106" i="9"/>
  <c r="AI106" i="9"/>
  <c r="AJ106" i="9"/>
  <c r="AL106" i="9"/>
  <c r="AN106" i="9"/>
  <c r="AO106" i="9"/>
  <c r="AP106" i="9"/>
  <c r="AQ106" i="9"/>
  <c r="AR106" i="9"/>
  <c r="AT106" i="9"/>
  <c r="AU106" i="9"/>
  <c r="AW106" i="9"/>
  <c r="AX106" i="9"/>
  <c r="AY106" i="9"/>
  <c r="AZ106" i="9"/>
  <c r="BB106" i="9"/>
  <c r="BC106" i="9"/>
  <c r="BD106" i="9"/>
  <c r="BF106" i="9"/>
  <c r="BG106" i="9"/>
  <c r="G107" i="9"/>
  <c r="R107" i="9"/>
  <c r="G108" i="9"/>
  <c r="I108" i="9"/>
  <c r="J108" i="9"/>
  <c r="K108" i="9"/>
  <c r="L108" i="9"/>
  <c r="N108" i="9"/>
  <c r="O108" i="9"/>
  <c r="P108" i="9"/>
  <c r="Q108" i="9"/>
  <c r="R108" i="9"/>
  <c r="S108" i="9"/>
  <c r="T108" i="9"/>
  <c r="V108" i="9"/>
  <c r="W108" i="9"/>
  <c r="X108" i="9"/>
  <c r="Y108" i="9"/>
  <c r="Z108" i="9"/>
  <c r="AA108" i="9"/>
  <c r="AB108" i="9"/>
  <c r="AD108" i="9"/>
  <c r="AE108" i="9"/>
  <c r="AF108" i="9"/>
  <c r="AG108" i="9"/>
  <c r="AH108" i="9"/>
  <c r="AI108" i="9"/>
  <c r="AJ108" i="9"/>
  <c r="AK108" i="9"/>
  <c r="AL108" i="9"/>
  <c r="AM108" i="9"/>
  <c r="AN108" i="9"/>
  <c r="AO108" i="9"/>
  <c r="AP108" i="9"/>
  <c r="AQ108" i="9"/>
  <c r="AR108" i="9"/>
  <c r="AS108" i="9"/>
  <c r="AT108" i="9"/>
  <c r="AU108" i="9"/>
  <c r="AV108" i="9"/>
  <c r="AW108" i="9"/>
  <c r="AX108" i="9"/>
  <c r="AY108" i="9"/>
  <c r="AZ108" i="9"/>
  <c r="BA108" i="9"/>
  <c r="BB108" i="9"/>
  <c r="BC108" i="9"/>
  <c r="BD108" i="9"/>
  <c r="BE108" i="9"/>
  <c r="BF108" i="9"/>
  <c r="BG108" i="9"/>
  <c r="G109" i="9"/>
  <c r="P109" i="9" s="1"/>
  <c r="M109" i="9"/>
  <c r="AC109" i="9"/>
  <c r="AN109" i="9"/>
  <c r="AS109" i="9"/>
  <c r="AV109" i="9"/>
  <c r="BA109" i="9"/>
  <c r="G110" i="9"/>
  <c r="O110" i="9" s="1"/>
  <c r="L110" i="9"/>
  <c r="P110" i="9"/>
  <c r="Q110" i="9"/>
  <c r="T110" i="9"/>
  <c r="V110" i="9"/>
  <c r="X110" i="9"/>
  <c r="Z110" i="9"/>
  <c r="AB110" i="9"/>
  <c r="AF110" i="9"/>
  <c r="AG110" i="9"/>
  <c r="AJ110" i="9"/>
  <c r="AL110" i="9"/>
  <c r="AN110" i="9"/>
  <c r="AO110" i="9"/>
  <c r="AP110" i="9"/>
  <c r="AR110" i="9"/>
  <c r="AT110" i="9"/>
  <c r="AW110" i="9"/>
  <c r="AX110" i="9"/>
  <c r="AZ110" i="9"/>
  <c r="BA110" i="9"/>
  <c r="BB110" i="9"/>
  <c r="BD110" i="9"/>
  <c r="G111" i="9"/>
  <c r="M111" i="9"/>
  <c r="P111" i="9"/>
  <c r="U111" i="9"/>
  <c r="X111" i="9"/>
  <c r="AK111" i="9"/>
  <c r="AS111" i="9"/>
  <c r="AV111" i="9"/>
  <c r="BA111" i="9"/>
  <c r="BD111" i="9"/>
  <c r="G112" i="9"/>
  <c r="L112" i="9"/>
  <c r="AD112" i="9"/>
  <c r="AG112" i="9"/>
  <c r="BB112" i="9"/>
  <c r="BE112" i="9"/>
  <c r="G113" i="9"/>
  <c r="M113" i="9"/>
  <c r="P113" i="9"/>
  <c r="X113" i="9"/>
  <c r="AK113" i="9"/>
  <c r="AN113" i="9"/>
  <c r="AS113" i="9"/>
  <c r="AV113" i="9"/>
  <c r="BA113" i="9"/>
  <c r="G114" i="9"/>
  <c r="K114" i="9" s="1"/>
  <c r="I114" i="9"/>
  <c r="J114" i="9"/>
  <c r="L114" i="9"/>
  <c r="M114" i="9"/>
  <c r="N114" i="9"/>
  <c r="O114" i="9"/>
  <c r="P114" i="9"/>
  <c r="Q114" i="9"/>
  <c r="R114" i="9"/>
  <c r="T114" i="9"/>
  <c r="U114" i="9"/>
  <c r="V114" i="9"/>
  <c r="W114" i="9"/>
  <c r="X114" i="9"/>
  <c r="Y114" i="9"/>
  <c r="Z114" i="9"/>
  <c r="AB114" i="9"/>
  <c r="AC114" i="9"/>
  <c r="AD114" i="9"/>
  <c r="AE114" i="9"/>
  <c r="AF114" i="9"/>
  <c r="AG114" i="9"/>
  <c r="AH114" i="9"/>
  <c r="AJ114" i="9"/>
  <c r="AK114" i="9"/>
  <c r="AL114" i="9"/>
  <c r="AM114" i="9"/>
  <c r="AN114" i="9"/>
  <c r="AO114" i="9"/>
  <c r="AP114" i="9"/>
  <c r="AR114" i="9"/>
  <c r="AS114" i="9"/>
  <c r="AT114" i="9"/>
  <c r="AU114" i="9"/>
  <c r="AV114" i="9"/>
  <c r="AW114" i="9"/>
  <c r="AX114" i="9"/>
  <c r="AZ114" i="9"/>
  <c r="BA114" i="9"/>
  <c r="BB114" i="9"/>
  <c r="BC114" i="9"/>
  <c r="BD114" i="9"/>
  <c r="BE114" i="9"/>
  <c r="BF114" i="9"/>
  <c r="G115" i="9"/>
  <c r="G116" i="9"/>
  <c r="J116" i="9"/>
  <c r="N116" i="9"/>
  <c r="O116" i="9"/>
  <c r="P116" i="9"/>
  <c r="T116" i="9"/>
  <c r="X116" i="9"/>
  <c r="Y116" i="9"/>
  <c r="AB116" i="9"/>
  <c r="AC116" i="9"/>
  <c r="AD116" i="9"/>
  <c r="AH116" i="9"/>
  <c r="AL116" i="9"/>
  <c r="AM116" i="9"/>
  <c r="AN116" i="9"/>
  <c r="AP116" i="9"/>
  <c r="AT116" i="9"/>
  <c r="AV116" i="9"/>
  <c r="AX116" i="9"/>
  <c r="BA116" i="9"/>
  <c r="BD116" i="9"/>
  <c r="BE116" i="9"/>
  <c r="BF116" i="9"/>
  <c r="G117" i="9"/>
  <c r="J117" i="9"/>
  <c r="R117" i="9"/>
  <c r="X117" i="9"/>
  <c r="Z117" i="9"/>
  <c r="AC117" i="9"/>
  <c r="AF117" i="9"/>
  <c r="AH117" i="9"/>
  <c r="AP117" i="9"/>
  <c r="AV117" i="9"/>
  <c r="AX117" i="9"/>
  <c r="AY117" i="9"/>
  <c r="BA117" i="9"/>
  <c r="BF117" i="9"/>
  <c r="G118" i="9"/>
  <c r="J118" i="9"/>
  <c r="N118" i="9"/>
  <c r="T118" i="9"/>
  <c r="W118" i="9"/>
  <c r="AH118" i="9"/>
  <c r="AJ118" i="9"/>
  <c r="AK118" i="9"/>
  <c r="AL118" i="9"/>
  <c r="AU118" i="9"/>
  <c r="BB118" i="9"/>
  <c r="BD118" i="9"/>
  <c r="G119" i="9"/>
  <c r="AP119" i="9"/>
  <c r="G120" i="9"/>
  <c r="I120" i="9"/>
  <c r="J120" i="9"/>
  <c r="L120" i="9"/>
  <c r="N120" i="9"/>
  <c r="O120" i="9"/>
  <c r="Q120" i="9"/>
  <c r="R120" i="9"/>
  <c r="T120" i="9"/>
  <c r="V120" i="9"/>
  <c r="W120" i="9"/>
  <c r="X120" i="9"/>
  <c r="Y120" i="9"/>
  <c r="AB120" i="9"/>
  <c r="AC120" i="9"/>
  <c r="AD120" i="9"/>
  <c r="AE120" i="9"/>
  <c r="AF120" i="9"/>
  <c r="AG120" i="9"/>
  <c r="AH120" i="9"/>
  <c r="AK120" i="9"/>
  <c r="AL120" i="9"/>
  <c r="AM120" i="9"/>
  <c r="AN120" i="9"/>
  <c r="AO120" i="9"/>
  <c r="AP120" i="9"/>
  <c r="AR120" i="9"/>
  <c r="AT120" i="9"/>
  <c r="AU120" i="9"/>
  <c r="AV120" i="9"/>
  <c r="AW120" i="9"/>
  <c r="AX120" i="9"/>
  <c r="AZ120" i="9"/>
  <c r="BA120" i="9"/>
  <c r="BC120" i="9"/>
  <c r="BD120" i="9"/>
  <c r="BE120" i="9"/>
  <c r="BF120" i="9"/>
  <c r="G121" i="9"/>
  <c r="K121" i="9" s="1"/>
  <c r="J121" i="9"/>
  <c r="N121" i="9"/>
  <c r="P121" i="9"/>
  <c r="R121" i="9"/>
  <c r="S121" i="9"/>
  <c r="U121" i="9"/>
  <c r="V121" i="9"/>
  <c r="X121" i="9"/>
  <c r="AA121" i="9"/>
  <c r="AC121" i="9"/>
  <c r="AD121" i="9"/>
  <c r="AF121" i="9"/>
  <c r="AH121" i="9"/>
  <c r="AI121" i="9"/>
  <c r="AK121" i="9"/>
  <c r="AN121" i="9"/>
  <c r="AP121" i="9"/>
  <c r="AQ121" i="9"/>
  <c r="AS121" i="9"/>
  <c r="AT121" i="9"/>
  <c r="AV121" i="9"/>
  <c r="AX121" i="9"/>
  <c r="BA121" i="9"/>
  <c r="BB121" i="9"/>
  <c r="BD121" i="9"/>
  <c r="BF121" i="9"/>
  <c r="BG121" i="9"/>
  <c r="G122" i="9"/>
  <c r="I122" i="9"/>
  <c r="L122" i="9"/>
  <c r="O122" i="9"/>
  <c r="Q122" i="9"/>
  <c r="R122" i="9"/>
  <c r="T122" i="9"/>
  <c r="W122" i="9"/>
  <c r="X122" i="9"/>
  <c r="Z122" i="9"/>
  <c r="AC122" i="9"/>
  <c r="AD122" i="9"/>
  <c r="AF122" i="9"/>
  <c r="AG122" i="9"/>
  <c r="AH122" i="9"/>
  <c r="AK122" i="9"/>
  <c r="AM122" i="9"/>
  <c r="AO122" i="9"/>
  <c r="AP122" i="9"/>
  <c r="AR122" i="9"/>
  <c r="AS122" i="9"/>
  <c r="AU122" i="9"/>
  <c r="AX122" i="9"/>
  <c r="AZ122" i="9"/>
  <c r="BA122" i="9"/>
  <c r="BB122" i="9"/>
  <c r="BC122" i="9"/>
  <c r="BE122" i="9"/>
  <c r="G123" i="9"/>
  <c r="J123" i="9"/>
  <c r="M123" i="9"/>
  <c r="R123" i="9"/>
  <c r="S123" i="9"/>
  <c r="U123" i="9"/>
  <c r="V123" i="9"/>
  <c r="Z123" i="9"/>
  <c r="AC123" i="9"/>
  <c r="AD123" i="9"/>
  <c r="AF123" i="9"/>
  <c r="AH123" i="9"/>
  <c r="AI123" i="9"/>
  <c r="AJ123" i="9"/>
  <c r="AP123" i="9"/>
  <c r="AQ123" i="9"/>
  <c r="AR123" i="9"/>
  <c r="AS123" i="9"/>
  <c r="AT123" i="9"/>
  <c r="AX123" i="9"/>
  <c r="AY123" i="9"/>
  <c r="BA123" i="9"/>
  <c r="BB123" i="9"/>
  <c r="BD123" i="9"/>
  <c r="BG123" i="9"/>
  <c r="G124" i="9"/>
  <c r="G125" i="9"/>
  <c r="I125" i="9"/>
  <c r="K125" i="9"/>
  <c r="L125" i="9"/>
  <c r="M125" i="9"/>
  <c r="R125" i="9"/>
  <c r="U125" i="9"/>
  <c r="V125" i="9"/>
  <c r="X125" i="9"/>
  <c r="Z125" i="9"/>
  <c r="AC125" i="9"/>
  <c r="AF125" i="9"/>
  <c r="AH125" i="9"/>
  <c r="AJ125" i="9"/>
  <c r="AN125" i="9"/>
  <c r="AO125" i="9"/>
  <c r="AP125" i="9"/>
  <c r="AR125" i="9"/>
  <c r="AX125" i="9"/>
  <c r="AY125" i="9"/>
  <c r="AZ125" i="9"/>
  <c r="BA125" i="9"/>
  <c r="BB125" i="9"/>
  <c r="G126" i="9"/>
  <c r="N126" i="9"/>
  <c r="Q126" i="9"/>
  <c r="V126" i="9"/>
  <c r="X126" i="9"/>
  <c r="Z126" i="9"/>
  <c r="AH126" i="9"/>
  <c r="AK126" i="9"/>
  <c r="AN126" i="9"/>
  <c r="AP126" i="9"/>
  <c r="AS126" i="9"/>
  <c r="BB126" i="9"/>
  <c r="BC126" i="9"/>
  <c r="BF126" i="9"/>
  <c r="G127" i="9"/>
  <c r="G128" i="9"/>
  <c r="L128" i="9" s="1"/>
  <c r="T128" i="9"/>
  <c r="V128" i="9"/>
  <c r="AC128" i="9"/>
  <c r="AF128" i="9"/>
  <c r="AT128" i="9"/>
  <c r="AU128" i="9"/>
  <c r="AW128" i="9"/>
  <c r="G129" i="9"/>
  <c r="I129" i="9" s="1"/>
  <c r="V129" i="9"/>
  <c r="AD129" i="9"/>
  <c r="AG129" i="9"/>
  <c r="AJ129" i="9"/>
  <c r="AZ129" i="9"/>
  <c r="BA129" i="9"/>
  <c r="G130" i="9"/>
  <c r="I130" i="9"/>
  <c r="J130" i="9"/>
  <c r="L130" i="9"/>
  <c r="O130" i="9"/>
  <c r="P130" i="9"/>
  <c r="Q130" i="9"/>
  <c r="T130" i="9"/>
  <c r="U130" i="9"/>
  <c r="X130" i="9"/>
  <c r="Y130" i="9"/>
  <c r="Z130" i="9"/>
  <c r="AB130" i="9"/>
  <c r="AC130" i="9"/>
  <c r="AG130" i="9"/>
  <c r="AH130" i="9"/>
  <c r="AJ130" i="9"/>
  <c r="AK130" i="9"/>
  <c r="AL130" i="9"/>
  <c r="AM130" i="9"/>
  <c r="AP130" i="9"/>
  <c r="AR130" i="9"/>
  <c r="AS130" i="9"/>
  <c r="AT130" i="9"/>
  <c r="AU130" i="9"/>
  <c r="AX130" i="9"/>
  <c r="AY130" i="9"/>
  <c r="AZ130" i="9"/>
  <c r="BB130" i="9"/>
  <c r="BC130" i="9"/>
  <c r="BE130" i="9"/>
  <c r="BF130" i="9"/>
  <c r="BG130" i="9"/>
  <c r="I131" i="9"/>
  <c r="J131" i="9"/>
  <c r="K131" i="9"/>
  <c r="L131" i="9"/>
  <c r="M131" i="9"/>
  <c r="N131" i="9"/>
  <c r="O131" i="9"/>
  <c r="P131" i="9"/>
  <c r="Q131" i="9"/>
  <c r="R131" i="9"/>
  <c r="S131" i="9"/>
  <c r="T131" i="9"/>
  <c r="U131" i="9"/>
  <c r="V131" i="9"/>
  <c r="W131" i="9"/>
  <c r="X131" i="9"/>
  <c r="Y131" i="9"/>
  <c r="Z131" i="9"/>
  <c r="AA131" i="9"/>
  <c r="AB131" i="9"/>
  <c r="AC131" i="9"/>
  <c r="AD131" i="9"/>
  <c r="AE131" i="9"/>
  <c r="AF131" i="9"/>
  <c r="AG131" i="9"/>
  <c r="AH131" i="9"/>
  <c r="AI131" i="9"/>
  <c r="AJ131" i="9"/>
  <c r="AK131" i="9"/>
  <c r="AL131" i="9"/>
  <c r="AM131" i="9"/>
  <c r="AN131" i="9"/>
  <c r="AO131" i="9"/>
  <c r="AP131" i="9"/>
  <c r="AQ131" i="9"/>
  <c r="AR131" i="9"/>
  <c r="AS131" i="9"/>
  <c r="AT131" i="9"/>
  <c r="AU131" i="9"/>
  <c r="AV131" i="9"/>
  <c r="AW131" i="9"/>
  <c r="AX131" i="9"/>
  <c r="AY131" i="9"/>
  <c r="AZ131" i="9"/>
  <c r="BA131" i="9"/>
  <c r="BB131" i="9"/>
  <c r="BC131" i="9"/>
  <c r="BD131" i="9"/>
  <c r="BE131" i="9"/>
  <c r="BF131" i="9"/>
  <c r="BG131" i="9"/>
  <c r="I132" i="9"/>
  <c r="J132" i="9"/>
  <c r="K132" i="9"/>
  <c r="L132" i="9"/>
  <c r="M132" i="9"/>
  <c r="N132" i="9"/>
  <c r="O132" i="9"/>
  <c r="P132" i="9"/>
  <c r="Q132" i="9"/>
  <c r="R132" i="9"/>
  <c r="S132" i="9"/>
  <c r="T132" i="9"/>
  <c r="U132" i="9"/>
  <c r="V132" i="9"/>
  <c r="W132" i="9"/>
  <c r="X132" i="9"/>
  <c r="Y132" i="9"/>
  <c r="Z132" i="9"/>
  <c r="AA132" i="9"/>
  <c r="AB132" i="9"/>
  <c r="AC132" i="9"/>
  <c r="AD132" i="9"/>
  <c r="AE132" i="9"/>
  <c r="AF132" i="9"/>
  <c r="AG132" i="9"/>
  <c r="AH132" i="9"/>
  <c r="AI132" i="9"/>
  <c r="AJ132" i="9"/>
  <c r="AK132" i="9"/>
  <c r="AL132" i="9"/>
  <c r="AM132" i="9"/>
  <c r="AN132" i="9"/>
  <c r="AO132" i="9"/>
  <c r="AP132" i="9"/>
  <c r="AQ132" i="9"/>
  <c r="AR132" i="9"/>
  <c r="AS132" i="9"/>
  <c r="AT132" i="9"/>
  <c r="AU132" i="9"/>
  <c r="AV132" i="9"/>
  <c r="AW132" i="9"/>
  <c r="AX132" i="9"/>
  <c r="AY132" i="9"/>
  <c r="AZ132" i="9"/>
  <c r="BA132" i="9"/>
  <c r="BB132" i="9"/>
  <c r="BC132" i="9"/>
  <c r="BD132" i="9"/>
  <c r="BE132" i="9"/>
  <c r="BF132" i="9"/>
  <c r="BG132" i="9"/>
  <c r="I133" i="9"/>
  <c r="J133" i="9"/>
  <c r="K133" i="9"/>
  <c r="L133" i="9"/>
  <c r="M133" i="9"/>
  <c r="N133" i="9"/>
  <c r="O133" i="9"/>
  <c r="P133" i="9"/>
  <c r="Q133" i="9"/>
  <c r="R133" i="9"/>
  <c r="S133" i="9"/>
  <c r="T133" i="9"/>
  <c r="U133" i="9"/>
  <c r="V133" i="9"/>
  <c r="W133" i="9"/>
  <c r="X133" i="9"/>
  <c r="Y133" i="9"/>
  <c r="Z133" i="9"/>
  <c r="AA133" i="9"/>
  <c r="AB133" i="9"/>
  <c r="AC133" i="9"/>
  <c r="AD133" i="9"/>
  <c r="AE133" i="9"/>
  <c r="AF133" i="9"/>
  <c r="AG133" i="9"/>
  <c r="AH133" i="9"/>
  <c r="AI133" i="9"/>
  <c r="AJ133" i="9"/>
  <c r="AK133" i="9"/>
  <c r="AL133" i="9"/>
  <c r="AM133" i="9"/>
  <c r="AN133" i="9"/>
  <c r="AO133" i="9"/>
  <c r="AP133" i="9"/>
  <c r="AQ133" i="9"/>
  <c r="AR133" i="9"/>
  <c r="AS133" i="9"/>
  <c r="AT133" i="9"/>
  <c r="AU133" i="9"/>
  <c r="AV133" i="9"/>
  <c r="AW133" i="9"/>
  <c r="AX133" i="9"/>
  <c r="AY133" i="9"/>
  <c r="AZ133" i="9"/>
  <c r="BA133" i="9"/>
  <c r="BB133" i="9"/>
  <c r="BC133" i="9"/>
  <c r="BD133" i="9"/>
  <c r="BE133" i="9"/>
  <c r="BF133" i="9"/>
  <c r="BG133" i="9"/>
  <c r="I134" i="9"/>
  <c r="J134" i="9"/>
  <c r="K134" i="9"/>
  <c r="L134" i="9"/>
  <c r="M134" i="9"/>
  <c r="N134" i="9"/>
  <c r="O134" i="9"/>
  <c r="P134" i="9"/>
  <c r="Q134" i="9"/>
  <c r="R134" i="9"/>
  <c r="S134" i="9"/>
  <c r="T134" i="9"/>
  <c r="U134" i="9"/>
  <c r="V134" i="9"/>
  <c r="W134" i="9"/>
  <c r="X134" i="9"/>
  <c r="Y134" i="9"/>
  <c r="Z134" i="9"/>
  <c r="AA134" i="9"/>
  <c r="AB134" i="9"/>
  <c r="AC134" i="9"/>
  <c r="AD134" i="9"/>
  <c r="AE134" i="9"/>
  <c r="AF134" i="9"/>
  <c r="AG134" i="9"/>
  <c r="AH134" i="9"/>
  <c r="AI134" i="9"/>
  <c r="AJ134" i="9"/>
  <c r="AK134" i="9"/>
  <c r="AL134" i="9"/>
  <c r="AM134" i="9"/>
  <c r="AN134" i="9"/>
  <c r="AO134" i="9"/>
  <c r="AP134" i="9"/>
  <c r="AQ134" i="9"/>
  <c r="AR134" i="9"/>
  <c r="AS134" i="9"/>
  <c r="AT134" i="9"/>
  <c r="AU134" i="9"/>
  <c r="AV134" i="9"/>
  <c r="AW134" i="9"/>
  <c r="AX134" i="9"/>
  <c r="AY134" i="9"/>
  <c r="AZ134" i="9"/>
  <c r="BA134" i="9"/>
  <c r="BB134" i="9"/>
  <c r="BC134" i="9"/>
  <c r="BD134" i="9"/>
  <c r="BE134" i="9"/>
  <c r="BF134" i="9"/>
  <c r="BG134" i="9"/>
  <c r="I135" i="9"/>
  <c r="J135" i="9"/>
  <c r="K135" i="9"/>
  <c r="L135" i="9"/>
  <c r="M135" i="9"/>
  <c r="N135" i="9"/>
  <c r="O135" i="9"/>
  <c r="P135" i="9"/>
  <c r="Q135" i="9"/>
  <c r="R135" i="9"/>
  <c r="S135" i="9"/>
  <c r="T135" i="9"/>
  <c r="U135" i="9"/>
  <c r="V135" i="9"/>
  <c r="W135" i="9"/>
  <c r="X135" i="9"/>
  <c r="Y135" i="9"/>
  <c r="Z135" i="9"/>
  <c r="AA135" i="9"/>
  <c r="AB135" i="9"/>
  <c r="AC135" i="9"/>
  <c r="AD135" i="9"/>
  <c r="AE135" i="9"/>
  <c r="AF135" i="9"/>
  <c r="AG135" i="9"/>
  <c r="AH135" i="9"/>
  <c r="AI135" i="9"/>
  <c r="AJ135" i="9"/>
  <c r="AK135" i="9"/>
  <c r="AL135" i="9"/>
  <c r="AM135" i="9"/>
  <c r="AN135" i="9"/>
  <c r="AO135" i="9"/>
  <c r="AP135" i="9"/>
  <c r="AQ135" i="9"/>
  <c r="AR135" i="9"/>
  <c r="AS135" i="9"/>
  <c r="AT135" i="9"/>
  <c r="AU135" i="9"/>
  <c r="AV135" i="9"/>
  <c r="AW135" i="9"/>
  <c r="AX135" i="9"/>
  <c r="AY135" i="9"/>
  <c r="AZ135" i="9"/>
  <c r="BA135" i="9"/>
  <c r="BB135" i="9"/>
  <c r="BC135" i="9"/>
  <c r="BD135" i="9"/>
  <c r="BE135" i="9"/>
  <c r="BF135" i="9"/>
  <c r="BG135" i="9"/>
  <c r="I136" i="9"/>
  <c r="J136" i="9"/>
  <c r="K136" i="9"/>
  <c r="L136" i="9"/>
  <c r="M136" i="9"/>
  <c r="N136" i="9"/>
  <c r="O136" i="9"/>
  <c r="P136" i="9"/>
  <c r="Q136" i="9"/>
  <c r="R136" i="9"/>
  <c r="S136" i="9"/>
  <c r="T136" i="9"/>
  <c r="U136" i="9"/>
  <c r="V136" i="9"/>
  <c r="W136" i="9"/>
  <c r="X136" i="9"/>
  <c r="Y136" i="9"/>
  <c r="Z136" i="9"/>
  <c r="AA136" i="9"/>
  <c r="AB136" i="9"/>
  <c r="AC136" i="9"/>
  <c r="AD136" i="9"/>
  <c r="AE136" i="9"/>
  <c r="AF136" i="9"/>
  <c r="AG136" i="9"/>
  <c r="AH136" i="9"/>
  <c r="AI136" i="9"/>
  <c r="AJ136" i="9"/>
  <c r="AK136" i="9"/>
  <c r="AL136" i="9"/>
  <c r="AM136" i="9"/>
  <c r="AN136" i="9"/>
  <c r="AO136" i="9"/>
  <c r="AP136" i="9"/>
  <c r="AQ136" i="9"/>
  <c r="AR136" i="9"/>
  <c r="AS136" i="9"/>
  <c r="AT136" i="9"/>
  <c r="AU136" i="9"/>
  <c r="AV136" i="9"/>
  <c r="AW136" i="9"/>
  <c r="AX136" i="9"/>
  <c r="AY136" i="9"/>
  <c r="AZ136" i="9"/>
  <c r="BA136" i="9"/>
  <c r="BB136" i="9"/>
  <c r="BC136" i="9"/>
  <c r="BD136" i="9"/>
  <c r="BE136" i="9"/>
  <c r="BF136" i="9"/>
  <c r="BG136" i="9"/>
  <c r="I137" i="9"/>
  <c r="J137" i="9"/>
  <c r="K137" i="9"/>
  <c r="L137" i="9"/>
  <c r="M137" i="9"/>
  <c r="N137" i="9"/>
  <c r="O137" i="9"/>
  <c r="P137" i="9"/>
  <c r="Q137" i="9"/>
  <c r="R137" i="9"/>
  <c r="S137" i="9"/>
  <c r="T137" i="9"/>
  <c r="U137" i="9"/>
  <c r="V137" i="9"/>
  <c r="W137" i="9"/>
  <c r="X137" i="9"/>
  <c r="Y137" i="9"/>
  <c r="Z137" i="9"/>
  <c r="AA137" i="9"/>
  <c r="AB137" i="9"/>
  <c r="AC137" i="9"/>
  <c r="AD137" i="9"/>
  <c r="AE137" i="9"/>
  <c r="AF137" i="9"/>
  <c r="AG137" i="9"/>
  <c r="AH137" i="9"/>
  <c r="AI137" i="9"/>
  <c r="AJ137" i="9"/>
  <c r="AK137" i="9"/>
  <c r="AL137" i="9"/>
  <c r="AM137" i="9"/>
  <c r="AN137" i="9"/>
  <c r="AO137" i="9"/>
  <c r="AP137" i="9"/>
  <c r="AQ137" i="9"/>
  <c r="AR137" i="9"/>
  <c r="AS137" i="9"/>
  <c r="AT137" i="9"/>
  <c r="AU137" i="9"/>
  <c r="AV137" i="9"/>
  <c r="AW137" i="9"/>
  <c r="AX137" i="9"/>
  <c r="AY137" i="9"/>
  <c r="AZ137" i="9"/>
  <c r="BA137" i="9"/>
  <c r="BB137" i="9"/>
  <c r="BC137" i="9"/>
  <c r="BD137" i="9"/>
  <c r="BE137" i="9"/>
  <c r="BF137" i="9"/>
  <c r="BG137" i="9"/>
  <c r="I138" i="9"/>
  <c r="J138" i="9"/>
  <c r="K138" i="9"/>
  <c r="L138" i="9"/>
  <c r="M138" i="9"/>
  <c r="N138" i="9"/>
  <c r="O138" i="9"/>
  <c r="P138" i="9"/>
  <c r="Q138" i="9"/>
  <c r="R138" i="9"/>
  <c r="S138" i="9"/>
  <c r="T138" i="9"/>
  <c r="U138" i="9"/>
  <c r="V138" i="9"/>
  <c r="W138" i="9"/>
  <c r="X138" i="9"/>
  <c r="Y138" i="9"/>
  <c r="Z138" i="9"/>
  <c r="AA138" i="9"/>
  <c r="AB138" i="9"/>
  <c r="AC138" i="9"/>
  <c r="AD138" i="9"/>
  <c r="AE138" i="9"/>
  <c r="AF138" i="9"/>
  <c r="AG138" i="9"/>
  <c r="AH138" i="9"/>
  <c r="AI138" i="9"/>
  <c r="AJ138" i="9"/>
  <c r="AK138" i="9"/>
  <c r="AL138" i="9"/>
  <c r="AM138" i="9"/>
  <c r="AN138" i="9"/>
  <c r="AO138" i="9"/>
  <c r="AP138" i="9"/>
  <c r="AQ138" i="9"/>
  <c r="AR138" i="9"/>
  <c r="AS138" i="9"/>
  <c r="AT138" i="9"/>
  <c r="AU138" i="9"/>
  <c r="AV138" i="9"/>
  <c r="AW138" i="9"/>
  <c r="AX138" i="9"/>
  <c r="AY138" i="9"/>
  <c r="AZ138" i="9"/>
  <c r="BA138" i="9"/>
  <c r="BB138" i="9"/>
  <c r="BC138" i="9"/>
  <c r="BD138" i="9"/>
  <c r="BE138" i="9"/>
  <c r="BF138" i="9"/>
  <c r="BG138" i="9"/>
  <c r="I139" i="9"/>
  <c r="J139" i="9"/>
  <c r="K139" i="9"/>
  <c r="L139" i="9"/>
  <c r="M139" i="9"/>
  <c r="N139" i="9"/>
  <c r="O139" i="9"/>
  <c r="P139" i="9"/>
  <c r="Q139" i="9"/>
  <c r="R139" i="9"/>
  <c r="S139" i="9"/>
  <c r="T139" i="9"/>
  <c r="U139" i="9"/>
  <c r="V139" i="9"/>
  <c r="W139" i="9"/>
  <c r="X139" i="9"/>
  <c r="Y139" i="9"/>
  <c r="Z139" i="9"/>
  <c r="AA139" i="9"/>
  <c r="AB139" i="9"/>
  <c r="AC139" i="9"/>
  <c r="AD139" i="9"/>
  <c r="AE139" i="9"/>
  <c r="AF139" i="9"/>
  <c r="AG139" i="9"/>
  <c r="AH139" i="9"/>
  <c r="AI139" i="9"/>
  <c r="AJ139" i="9"/>
  <c r="AK139" i="9"/>
  <c r="AL139" i="9"/>
  <c r="AM139" i="9"/>
  <c r="AN139" i="9"/>
  <c r="AO139" i="9"/>
  <c r="AP139" i="9"/>
  <c r="AQ139" i="9"/>
  <c r="AR139" i="9"/>
  <c r="AS139" i="9"/>
  <c r="AT139" i="9"/>
  <c r="AU139" i="9"/>
  <c r="AV139" i="9"/>
  <c r="AW139" i="9"/>
  <c r="AX139" i="9"/>
  <c r="AY139" i="9"/>
  <c r="AZ139" i="9"/>
  <c r="BA139" i="9"/>
  <c r="BB139" i="9"/>
  <c r="BC139" i="9"/>
  <c r="BD139" i="9"/>
  <c r="BE139" i="9"/>
  <c r="BF139" i="9"/>
  <c r="BG139" i="9"/>
  <c r="I140" i="9"/>
  <c r="J140" i="9"/>
  <c r="K140" i="9"/>
  <c r="L140" i="9"/>
  <c r="M140" i="9"/>
  <c r="N140" i="9"/>
  <c r="O140" i="9"/>
  <c r="P140" i="9"/>
  <c r="Q140" i="9"/>
  <c r="R140" i="9"/>
  <c r="S140" i="9"/>
  <c r="T140" i="9"/>
  <c r="U140" i="9"/>
  <c r="V140" i="9"/>
  <c r="W140" i="9"/>
  <c r="X140" i="9"/>
  <c r="Y140" i="9"/>
  <c r="Z140" i="9"/>
  <c r="AA140" i="9"/>
  <c r="AB140" i="9"/>
  <c r="AC140" i="9"/>
  <c r="AD140" i="9"/>
  <c r="AE140" i="9"/>
  <c r="AF140" i="9"/>
  <c r="AG140" i="9"/>
  <c r="AH140" i="9"/>
  <c r="AI140" i="9"/>
  <c r="AJ140" i="9"/>
  <c r="AK140" i="9"/>
  <c r="AL140" i="9"/>
  <c r="AM140" i="9"/>
  <c r="AN140" i="9"/>
  <c r="AO140" i="9"/>
  <c r="AP140" i="9"/>
  <c r="AQ140" i="9"/>
  <c r="AR140" i="9"/>
  <c r="AS140" i="9"/>
  <c r="AT140" i="9"/>
  <c r="AU140" i="9"/>
  <c r="AV140" i="9"/>
  <c r="AW140" i="9"/>
  <c r="AX140" i="9"/>
  <c r="AY140" i="9"/>
  <c r="AZ140" i="9"/>
  <c r="BA140" i="9"/>
  <c r="BB140" i="9"/>
  <c r="BC140" i="9"/>
  <c r="BD140" i="9"/>
  <c r="BE140" i="9"/>
  <c r="BF140" i="9"/>
  <c r="BG140" i="9"/>
  <c r="G141" i="9"/>
  <c r="AN141" i="9"/>
  <c r="AW141" i="9"/>
  <c r="G142" i="9"/>
  <c r="N142" i="9" s="1"/>
  <c r="I142" i="9"/>
  <c r="K142" i="9"/>
  <c r="L142" i="9"/>
  <c r="M142" i="9"/>
  <c r="O142" i="9"/>
  <c r="P142" i="9"/>
  <c r="Q142" i="9"/>
  <c r="S142" i="9"/>
  <c r="T142" i="9"/>
  <c r="U142" i="9"/>
  <c r="W142" i="9"/>
  <c r="X142" i="9"/>
  <c r="Y142" i="9"/>
  <c r="AA142" i="9"/>
  <c r="AB142" i="9"/>
  <c r="AC142" i="9"/>
  <c r="AD142" i="9"/>
  <c r="AE142" i="9"/>
  <c r="AF142" i="9"/>
  <c r="AG142" i="9"/>
  <c r="AI142" i="9"/>
  <c r="AJ142" i="9"/>
  <c r="AK142" i="9"/>
  <c r="AL142" i="9"/>
  <c r="AM142" i="9"/>
  <c r="AN142" i="9"/>
  <c r="AO142" i="9"/>
  <c r="AQ142" i="9"/>
  <c r="AR142" i="9"/>
  <c r="AS142" i="9"/>
  <c r="AT142" i="9"/>
  <c r="AU142" i="9"/>
  <c r="AV142" i="9"/>
  <c r="AW142" i="9"/>
  <c r="AY142" i="9"/>
  <c r="AZ142" i="9"/>
  <c r="BA142" i="9"/>
  <c r="BB142" i="9"/>
  <c r="BC142" i="9"/>
  <c r="BD142" i="9"/>
  <c r="BE142" i="9"/>
  <c r="BG142" i="9"/>
  <c r="G143" i="9"/>
  <c r="I143" i="9" s="1"/>
  <c r="P143" i="9"/>
  <c r="AN143" i="9"/>
  <c r="AV143" i="9"/>
  <c r="G144" i="9"/>
  <c r="N144" i="9" s="1"/>
  <c r="I144" i="9"/>
  <c r="K144" i="9"/>
  <c r="L144" i="9"/>
  <c r="M144" i="9"/>
  <c r="O144" i="9"/>
  <c r="P144" i="9"/>
  <c r="Q144" i="9"/>
  <c r="S144" i="9"/>
  <c r="T144" i="9"/>
  <c r="U144" i="9"/>
  <c r="W144" i="9"/>
  <c r="X144" i="9"/>
  <c r="Y144" i="9"/>
  <c r="AA144" i="9"/>
  <c r="AB144" i="9"/>
  <c r="AC144" i="9"/>
  <c r="AE144" i="9"/>
  <c r="AF144" i="9"/>
  <c r="AG144" i="9"/>
  <c r="AI144" i="9"/>
  <c r="AJ144" i="9"/>
  <c r="AK144" i="9"/>
  <c r="AL144" i="9"/>
  <c r="AM144" i="9"/>
  <c r="AN144" i="9"/>
  <c r="AO144" i="9"/>
  <c r="AQ144" i="9"/>
  <c r="AR144" i="9"/>
  <c r="AS144" i="9"/>
  <c r="AT144" i="9"/>
  <c r="AU144" i="9"/>
  <c r="AV144" i="9"/>
  <c r="AW144" i="9"/>
  <c r="AY144" i="9"/>
  <c r="AZ144" i="9"/>
  <c r="BA144" i="9"/>
  <c r="BB144" i="9"/>
  <c r="BC144" i="9"/>
  <c r="BD144" i="9"/>
  <c r="BE144" i="9"/>
  <c r="BG144" i="9"/>
  <c r="G145" i="9"/>
  <c r="AG145" i="9"/>
  <c r="AV145" i="9"/>
  <c r="G146" i="9"/>
  <c r="AB146" i="9" s="1"/>
  <c r="L146" i="9"/>
  <c r="S146" i="9"/>
  <c r="AK146" i="9"/>
  <c r="AN146" i="9"/>
  <c r="G147" i="9"/>
  <c r="AV147" i="9"/>
  <c r="AW147" i="9"/>
  <c r="G148" i="9"/>
  <c r="N148" i="9" s="1"/>
  <c r="I148" i="9"/>
  <c r="K148" i="9"/>
  <c r="L148" i="9"/>
  <c r="M148" i="9"/>
  <c r="O148" i="9"/>
  <c r="P148" i="9"/>
  <c r="Q148" i="9"/>
  <c r="S148" i="9"/>
  <c r="T148" i="9"/>
  <c r="U148" i="9"/>
  <c r="W148" i="9"/>
  <c r="X148" i="9"/>
  <c r="Y148" i="9"/>
  <c r="AA148" i="9"/>
  <c r="AB148" i="9"/>
  <c r="AC148" i="9"/>
  <c r="AE148" i="9"/>
  <c r="AF148" i="9"/>
  <c r="AG148" i="9"/>
  <c r="AI148" i="9"/>
  <c r="AJ148" i="9"/>
  <c r="AK148" i="9"/>
  <c r="AM148" i="9"/>
  <c r="AN148" i="9"/>
  <c r="AO148" i="9"/>
  <c r="AQ148" i="9"/>
  <c r="AR148" i="9"/>
  <c r="AS148" i="9"/>
  <c r="AU148" i="9"/>
  <c r="AV148" i="9"/>
  <c r="AW148" i="9"/>
  <c r="AY148" i="9"/>
  <c r="AZ148" i="9"/>
  <c r="BA148" i="9"/>
  <c r="BC148" i="9"/>
  <c r="BD148" i="9"/>
  <c r="BE148" i="9"/>
  <c r="BG148" i="9"/>
  <c r="G149" i="9"/>
  <c r="G150" i="9"/>
  <c r="K150" i="9"/>
  <c r="M150" i="9"/>
  <c r="O150" i="9"/>
  <c r="P150" i="9"/>
  <c r="S150" i="9"/>
  <c r="T150" i="9"/>
  <c r="W150" i="9"/>
  <c r="Y150" i="9"/>
  <c r="AA150" i="9"/>
  <c r="AC150" i="9"/>
  <c r="AE150" i="9"/>
  <c r="AF150" i="9"/>
  <c r="AI150" i="9"/>
  <c r="AK150" i="9"/>
  <c r="AN150" i="9"/>
  <c r="AO150" i="9"/>
  <c r="AQ150" i="9"/>
  <c r="AR150" i="9"/>
  <c r="AU150" i="9"/>
  <c r="AY150" i="9"/>
  <c r="AZ150" i="9"/>
  <c r="BA150" i="9"/>
  <c r="BC150" i="9"/>
  <c r="BD150" i="9"/>
  <c r="BG150" i="9"/>
  <c r="G151" i="9"/>
  <c r="I151" i="9"/>
  <c r="K151" i="9"/>
  <c r="L151" i="9"/>
  <c r="M151" i="9"/>
  <c r="O151" i="9"/>
  <c r="P151" i="9"/>
  <c r="Q151" i="9"/>
  <c r="S151" i="9"/>
  <c r="T151" i="9"/>
  <c r="U151" i="9"/>
  <c r="W151" i="9"/>
  <c r="X151" i="9"/>
  <c r="Y151" i="9"/>
  <c r="AA151" i="9"/>
  <c r="AB151" i="9"/>
  <c r="AC151" i="9"/>
  <c r="AE151" i="9"/>
  <c r="AF151" i="9"/>
  <c r="AG151" i="9"/>
  <c r="AI151" i="9"/>
  <c r="AJ151" i="9"/>
  <c r="AK151" i="9"/>
  <c r="AM151" i="9"/>
  <c r="AN151" i="9"/>
  <c r="AO151" i="9"/>
  <c r="AQ151" i="9"/>
  <c r="AR151" i="9"/>
  <c r="AS151" i="9"/>
  <c r="AU151" i="9"/>
  <c r="AV151" i="9"/>
  <c r="AW151" i="9"/>
  <c r="AY151" i="9"/>
  <c r="AZ151" i="9"/>
  <c r="BA151" i="9"/>
  <c r="BC151" i="9"/>
  <c r="BD151" i="9"/>
  <c r="BE151" i="9"/>
  <c r="BF151" i="9"/>
  <c r="BG151" i="9"/>
  <c r="G152" i="9"/>
  <c r="I152" i="9"/>
  <c r="K152" i="9"/>
  <c r="L152" i="9"/>
  <c r="M152" i="9"/>
  <c r="N152" i="9"/>
  <c r="O152" i="9"/>
  <c r="P152" i="9"/>
  <c r="Q152" i="9"/>
  <c r="S152" i="9"/>
  <c r="T152" i="9"/>
  <c r="U152" i="9"/>
  <c r="V152" i="9"/>
  <c r="W152" i="9"/>
  <c r="X152" i="9"/>
  <c r="Y152" i="9"/>
  <c r="AA152" i="9"/>
  <c r="AB152" i="9"/>
  <c r="AC152" i="9"/>
  <c r="AD152" i="9"/>
  <c r="AE152" i="9"/>
  <c r="AF152" i="9"/>
  <c r="AG152" i="9"/>
  <c r="AI152" i="9"/>
  <c r="AJ152" i="9"/>
  <c r="AK152" i="9"/>
  <c r="AL152" i="9"/>
  <c r="AM152" i="9"/>
  <c r="AN152" i="9"/>
  <c r="AO152" i="9"/>
  <c r="AQ152" i="9"/>
  <c r="AR152" i="9"/>
  <c r="AS152" i="9"/>
  <c r="AT152" i="9"/>
  <c r="AU152" i="9"/>
  <c r="AV152" i="9"/>
  <c r="AW152" i="9"/>
  <c r="AY152" i="9"/>
  <c r="AZ152" i="9"/>
  <c r="BA152" i="9"/>
  <c r="BB152" i="9"/>
  <c r="BC152" i="9"/>
  <c r="BD152" i="9"/>
  <c r="BE152" i="9"/>
  <c r="BG152" i="9"/>
  <c r="G153" i="9"/>
  <c r="P153" i="9" s="1"/>
  <c r="Z153" i="9"/>
  <c r="AE153" i="9"/>
  <c r="AG153" i="9"/>
  <c r="AQ153" i="9"/>
  <c r="BG153" i="9"/>
  <c r="G154" i="9"/>
  <c r="Q154" i="9"/>
  <c r="G155" i="9"/>
  <c r="N155" i="9" s="1"/>
  <c r="I155" i="9"/>
  <c r="J155" i="9"/>
  <c r="K155" i="9"/>
  <c r="L155" i="9"/>
  <c r="M155" i="9"/>
  <c r="O155" i="9"/>
  <c r="P155" i="9"/>
  <c r="Q155" i="9"/>
  <c r="R155" i="9"/>
  <c r="S155" i="9"/>
  <c r="T155" i="9"/>
  <c r="U155" i="9"/>
  <c r="V155" i="9"/>
  <c r="W155" i="9"/>
  <c r="X155" i="9"/>
  <c r="Y155" i="9"/>
  <c r="Z155" i="9"/>
  <c r="AA155" i="9"/>
  <c r="AB155" i="9"/>
  <c r="AC155" i="9"/>
  <c r="AD155" i="9"/>
  <c r="AE155" i="9"/>
  <c r="AF155" i="9"/>
  <c r="AG155" i="9"/>
  <c r="AH155" i="9"/>
  <c r="AI155" i="9"/>
  <c r="AJ155" i="9"/>
  <c r="AK155" i="9"/>
  <c r="AL155" i="9"/>
  <c r="AM155" i="9"/>
  <c r="AN155" i="9"/>
  <c r="AO155" i="9"/>
  <c r="AP155" i="9"/>
  <c r="AQ155" i="9"/>
  <c r="AR155" i="9"/>
  <c r="AS155" i="9"/>
  <c r="AT155" i="9"/>
  <c r="AU155" i="9"/>
  <c r="AV155" i="9"/>
  <c r="AW155" i="9"/>
  <c r="AX155" i="9"/>
  <c r="AY155" i="9"/>
  <c r="AZ155" i="9"/>
  <c r="BA155" i="9"/>
  <c r="BB155" i="9"/>
  <c r="BC155" i="9"/>
  <c r="BD155" i="9"/>
  <c r="BE155" i="9"/>
  <c r="BF155" i="9"/>
  <c r="BG155" i="9"/>
  <c r="G156" i="9"/>
  <c r="P156" i="9"/>
  <c r="S156" i="9"/>
  <c r="Y156" i="9"/>
  <c r="AA156" i="9"/>
  <c r="AG156" i="9"/>
  <c r="AV156" i="9"/>
  <c r="AW156" i="9"/>
  <c r="AY156" i="9"/>
  <c r="BD156" i="9"/>
  <c r="BE156" i="9"/>
  <c r="G157" i="9"/>
  <c r="K157" i="9"/>
  <c r="L157" i="9"/>
  <c r="M157" i="9"/>
  <c r="N157" i="9"/>
  <c r="O157" i="9"/>
  <c r="R157" i="9"/>
  <c r="T157" i="9"/>
  <c r="U157" i="9"/>
  <c r="V157" i="9"/>
  <c r="W157" i="9"/>
  <c r="X157" i="9"/>
  <c r="AA157" i="9"/>
  <c r="AC157" i="9"/>
  <c r="AD157" i="9"/>
  <c r="AE157" i="9"/>
  <c r="AF157" i="9"/>
  <c r="AH157" i="9"/>
  <c r="AJ157" i="9"/>
  <c r="AL157" i="9"/>
  <c r="AM157" i="9"/>
  <c r="AN157" i="9"/>
  <c r="AP157" i="9"/>
  <c r="AQ157" i="9"/>
  <c r="AS157" i="9"/>
  <c r="AU157" i="9"/>
  <c r="AV157" i="9"/>
  <c r="AX157" i="9"/>
  <c r="AY157" i="9"/>
  <c r="AZ157" i="9"/>
  <c r="BB157" i="9"/>
  <c r="BD157" i="9"/>
  <c r="BF157" i="9"/>
  <c r="BG157" i="9"/>
  <c r="G158" i="9"/>
  <c r="K158" i="9"/>
  <c r="Q158" i="9"/>
  <c r="Y158" i="9"/>
  <c r="AA158" i="9"/>
  <c r="AF158" i="9"/>
  <c r="AI158" i="9"/>
  <c r="AO158" i="9"/>
  <c r="AW158" i="9"/>
  <c r="AY158" i="9"/>
  <c r="BD158" i="9"/>
  <c r="BE158" i="9"/>
  <c r="BG158" i="9"/>
  <c r="G159" i="9"/>
  <c r="K159" i="9" s="1"/>
  <c r="J159" i="9"/>
  <c r="L159" i="9"/>
  <c r="M159" i="9"/>
  <c r="N159" i="9"/>
  <c r="O159" i="9"/>
  <c r="P159" i="9"/>
  <c r="R159" i="9"/>
  <c r="S159" i="9"/>
  <c r="U159" i="9"/>
  <c r="V159" i="9"/>
  <c r="W159" i="9"/>
  <c r="X159" i="9"/>
  <c r="Z159" i="9"/>
  <c r="AA159" i="9"/>
  <c r="AB159" i="9"/>
  <c r="AD159" i="9"/>
  <c r="AE159" i="9"/>
  <c r="AF159" i="9"/>
  <c r="AH159" i="9"/>
  <c r="AI159" i="9"/>
  <c r="AJ159" i="9"/>
  <c r="AK159" i="9"/>
  <c r="AM159" i="9"/>
  <c r="AN159" i="9"/>
  <c r="AP159" i="9"/>
  <c r="AQ159" i="9"/>
  <c r="AR159" i="9"/>
  <c r="AS159" i="9"/>
  <c r="AT159" i="9"/>
  <c r="AV159" i="9"/>
  <c r="AX159" i="9"/>
  <c r="AY159" i="9"/>
  <c r="AZ159" i="9"/>
  <c r="BA159" i="9"/>
  <c r="BB159" i="9"/>
  <c r="BC159" i="9"/>
  <c r="BF159" i="9"/>
  <c r="BG159" i="9"/>
  <c r="G160" i="9"/>
  <c r="P160" i="9"/>
  <c r="AF160" i="9"/>
  <c r="AG160" i="9"/>
  <c r="AI160" i="9"/>
  <c r="AN160" i="9"/>
  <c r="AY160" i="9"/>
  <c r="BG160" i="9"/>
  <c r="G161" i="9"/>
  <c r="K161" i="9"/>
  <c r="M161" i="9"/>
  <c r="O161" i="9"/>
  <c r="T161" i="9"/>
  <c r="V161" i="9"/>
  <c r="W161" i="9"/>
  <c r="X161" i="9"/>
  <c r="AA161" i="9"/>
  <c r="AF161" i="9"/>
  <c r="AH161" i="9"/>
  <c r="AI161" i="9"/>
  <c r="AJ161" i="9"/>
  <c r="AN161" i="9"/>
  <c r="AR161" i="9"/>
  <c r="AS161" i="9"/>
  <c r="AU161" i="9"/>
  <c r="AX161" i="9"/>
  <c r="AZ161" i="9"/>
  <c r="BD161" i="9"/>
  <c r="BG161" i="9"/>
  <c r="G162" i="9"/>
  <c r="G163" i="9"/>
  <c r="L163" i="9"/>
  <c r="M163" i="9"/>
  <c r="O163" i="9"/>
  <c r="P163" i="9"/>
  <c r="R163" i="9"/>
  <c r="T163" i="9"/>
  <c r="U163" i="9"/>
  <c r="W163" i="9"/>
  <c r="X163" i="9"/>
  <c r="Y163" i="9"/>
  <c r="Z163" i="9"/>
  <c r="AC163" i="9"/>
  <c r="AE163" i="9"/>
  <c r="AF163" i="9"/>
  <c r="AG163" i="9"/>
  <c r="AH163" i="9"/>
  <c r="AJ163" i="9"/>
  <c r="AK163" i="9"/>
  <c r="AN163" i="9"/>
  <c r="AO163" i="9"/>
  <c r="AP163" i="9"/>
  <c r="AQ163" i="9"/>
  <c r="AR163" i="9"/>
  <c r="AS163" i="9"/>
  <c r="AU163" i="9"/>
  <c r="AW163" i="9"/>
  <c r="AX163" i="9"/>
  <c r="AY163" i="9"/>
  <c r="AZ163" i="9"/>
  <c r="BA163" i="9"/>
  <c r="BB163" i="9"/>
  <c r="BC163" i="9"/>
  <c r="BE163" i="9"/>
  <c r="BF163" i="9"/>
  <c r="BG163" i="9"/>
  <c r="G164" i="9"/>
  <c r="G165" i="9"/>
  <c r="M165" i="9"/>
  <c r="R165" i="9"/>
  <c r="W165" i="9"/>
  <c r="Z165" i="9"/>
  <c r="AE165" i="9"/>
  <c r="AO165" i="9"/>
  <c r="AP165" i="9"/>
  <c r="AR165" i="9"/>
  <c r="AS165" i="9"/>
  <c r="AX165" i="9"/>
  <c r="BF165" i="9"/>
  <c r="G166" i="9"/>
  <c r="I166" i="9"/>
  <c r="X166" i="9"/>
  <c r="AG166" i="9"/>
  <c r="AI166" i="9"/>
  <c r="AQ166" i="9"/>
  <c r="AV166" i="9"/>
  <c r="BE166" i="9"/>
  <c r="G167" i="9"/>
  <c r="L167" i="9"/>
  <c r="M167" i="9"/>
  <c r="O167" i="9"/>
  <c r="P167" i="9"/>
  <c r="T167" i="9"/>
  <c r="W167" i="9"/>
  <c r="X167" i="9"/>
  <c r="Y167" i="9"/>
  <c r="Z167" i="9"/>
  <c r="AB167" i="9"/>
  <c r="AE167" i="9"/>
  <c r="AF167" i="9"/>
  <c r="AG167" i="9"/>
  <c r="AH167" i="9"/>
  <c r="AJ167" i="9"/>
  <c r="AK167" i="9"/>
  <c r="AM167" i="9"/>
  <c r="AO167" i="9"/>
  <c r="AP167" i="9"/>
  <c r="AR167" i="9"/>
  <c r="AS167" i="9"/>
  <c r="AU167" i="9"/>
  <c r="AV167" i="9"/>
  <c r="AW167" i="9"/>
  <c r="AZ167" i="9"/>
  <c r="BA167" i="9"/>
  <c r="BC167" i="9"/>
  <c r="BD167" i="9"/>
  <c r="BE167" i="9"/>
  <c r="BF167" i="9"/>
  <c r="G168" i="9"/>
  <c r="M168" i="9"/>
  <c r="N168" i="9"/>
  <c r="Q168" i="9"/>
  <c r="S168" i="9"/>
  <c r="T168" i="9"/>
  <c r="X168" i="9"/>
  <c r="Y168" i="9"/>
  <c r="AC168" i="9"/>
  <c r="AD168" i="9"/>
  <c r="AI168" i="9"/>
  <c r="AJ168" i="9"/>
  <c r="AL168" i="9"/>
  <c r="AN168" i="9"/>
  <c r="AO168" i="9"/>
  <c r="AT168" i="9"/>
  <c r="AW168" i="9"/>
  <c r="AY168" i="9"/>
  <c r="AZ168" i="9"/>
  <c r="BD168" i="9"/>
  <c r="BE168" i="9"/>
  <c r="G169" i="9"/>
  <c r="P169" i="9"/>
  <c r="AV169" i="9"/>
  <c r="BA169" i="9"/>
  <c r="G170" i="9"/>
  <c r="I170" i="9"/>
  <c r="J170" i="9"/>
  <c r="L170" i="9"/>
  <c r="M170" i="9"/>
  <c r="N170" i="9"/>
  <c r="P170" i="9"/>
  <c r="Q170" i="9"/>
  <c r="R170" i="9"/>
  <c r="S170" i="9"/>
  <c r="U170" i="9"/>
  <c r="V170" i="9"/>
  <c r="X170" i="9"/>
  <c r="Y170" i="9"/>
  <c r="Z170" i="9"/>
  <c r="AA170" i="9"/>
  <c r="AB170" i="9"/>
  <c r="AD170" i="9"/>
  <c r="AF170" i="9"/>
  <c r="AG170" i="9"/>
  <c r="AH170" i="9"/>
  <c r="AI170" i="9"/>
  <c r="AJ170" i="9"/>
  <c r="AK170" i="9"/>
  <c r="AN170" i="9"/>
  <c r="AO170" i="9"/>
  <c r="AP170" i="9"/>
  <c r="AQ170" i="9"/>
  <c r="AR170" i="9"/>
  <c r="AS170" i="9"/>
  <c r="AT170" i="9"/>
  <c r="AW170" i="9"/>
  <c r="AX170" i="9"/>
  <c r="AY170" i="9"/>
  <c r="AZ170" i="9"/>
  <c r="BA170" i="9"/>
  <c r="BB170" i="9"/>
  <c r="BD170" i="9"/>
  <c r="BF170" i="9"/>
  <c r="BG170" i="9"/>
  <c r="G171" i="9"/>
  <c r="J171" i="9"/>
  <c r="M171" i="9"/>
  <c r="N171" i="9"/>
  <c r="P171" i="9"/>
  <c r="U171" i="9"/>
  <c r="X171" i="9"/>
  <c r="Z171" i="9"/>
  <c r="AC171" i="9"/>
  <c r="AD171" i="9"/>
  <c r="AF171" i="9"/>
  <c r="AK171" i="9"/>
  <c r="AL171" i="9"/>
  <c r="AN171" i="9"/>
  <c r="AP171" i="9"/>
  <c r="AS171" i="9"/>
  <c r="AT171" i="9"/>
  <c r="AV171" i="9"/>
  <c r="BA171" i="9"/>
  <c r="BB171" i="9"/>
  <c r="BD171" i="9"/>
  <c r="BF171" i="9"/>
  <c r="G172" i="9"/>
  <c r="M172" i="9" s="1"/>
  <c r="L172" i="9"/>
  <c r="N172" i="9"/>
  <c r="P172" i="9"/>
  <c r="R172" i="9"/>
  <c r="V172" i="9"/>
  <c r="X172" i="9"/>
  <c r="Y172" i="9"/>
  <c r="Z172" i="9"/>
  <c r="AG172" i="9"/>
  <c r="AH172" i="9"/>
  <c r="AI172" i="9"/>
  <c r="AJ172" i="9"/>
  <c r="AN172" i="9"/>
  <c r="AQ172" i="9"/>
  <c r="AR172" i="9"/>
  <c r="AT172" i="9"/>
  <c r="AX172" i="9"/>
  <c r="BA172" i="9"/>
  <c r="BB172" i="9"/>
  <c r="BD172" i="9"/>
  <c r="BF172" i="9"/>
  <c r="G173" i="9"/>
  <c r="N173" i="9" s="1"/>
  <c r="V173" i="9"/>
  <c r="Z173" i="9"/>
  <c r="AF173" i="9"/>
  <c r="AL173" i="9"/>
  <c r="BB173" i="9"/>
  <c r="BD173" i="9"/>
  <c r="BF173" i="9"/>
  <c r="G174" i="9"/>
  <c r="J174" i="9" s="1"/>
  <c r="I174" i="9"/>
  <c r="L174" i="9"/>
  <c r="M174" i="9"/>
  <c r="N174" i="9"/>
  <c r="P174" i="9"/>
  <c r="Q174" i="9"/>
  <c r="R174" i="9"/>
  <c r="S174" i="9"/>
  <c r="U174" i="9"/>
  <c r="V174" i="9"/>
  <c r="X174" i="9"/>
  <c r="Y174" i="9"/>
  <c r="Z174" i="9"/>
  <c r="AA174" i="9"/>
  <c r="AB174" i="9"/>
  <c r="AD174" i="9"/>
  <c r="AF174" i="9"/>
  <c r="AG174" i="9"/>
  <c r="AH174" i="9"/>
  <c r="AI174" i="9"/>
  <c r="AJ174" i="9"/>
  <c r="AK174" i="9"/>
  <c r="AN174" i="9"/>
  <c r="AO174" i="9"/>
  <c r="AP174" i="9"/>
  <c r="AQ174" i="9"/>
  <c r="AR174" i="9"/>
  <c r="AS174" i="9"/>
  <c r="AT174" i="9"/>
  <c r="AW174" i="9"/>
  <c r="AX174" i="9"/>
  <c r="AY174" i="9"/>
  <c r="AZ174" i="9"/>
  <c r="BA174" i="9"/>
  <c r="BB174" i="9"/>
  <c r="BD174" i="9"/>
  <c r="BF174" i="9"/>
  <c r="BG174" i="9"/>
  <c r="G175" i="9"/>
  <c r="M175" i="9" s="1"/>
  <c r="J175" i="9"/>
  <c r="N175" i="9"/>
  <c r="P175" i="9"/>
  <c r="U175" i="9"/>
  <c r="V175" i="9"/>
  <c r="X175" i="9"/>
  <c r="Z175" i="9"/>
  <c r="AC175" i="9"/>
  <c r="AD175" i="9"/>
  <c r="AF175" i="9"/>
  <c r="AK175" i="9"/>
  <c r="AL175" i="9"/>
  <c r="AN175" i="9"/>
  <c r="AP175" i="9"/>
  <c r="AS175" i="9"/>
  <c r="AT175" i="9"/>
  <c r="AV175" i="9"/>
  <c r="BA175" i="9"/>
  <c r="BB175" i="9"/>
  <c r="BD175" i="9"/>
  <c r="BF175" i="9"/>
  <c r="G176" i="9"/>
  <c r="J176" i="9"/>
  <c r="N176" i="9"/>
  <c r="AA176" i="9"/>
  <c r="AB176" i="9"/>
  <c r="AP176" i="9"/>
  <c r="AS176" i="9"/>
  <c r="AT176" i="9"/>
  <c r="BG176" i="9"/>
  <c r="G177" i="9"/>
  <c r="M177" i="9"/>
  <c r="AN177" i="9"/>
  <c r="AP177" i="9"/>
  <c r="G178" i="9"/>
  <c r="I178" i="9"/>
  <c r="L178" i="9"/>
  <c r="P178" i="9"/>
  <c r="R178" i="9"/>
  <c r="AA178" i="9"/>
  <c r="AB178" i="9"/>
  <c r="AD178" i="9"/>
  <c r="AJ178" i="9"/>
  <c r="AQ178" i="9"/>
  <c r="AT178" i="9"/>
  <c r="AW178" i="9"/>
  <c r="AY178" i="9"/>
  <c r="BG178" i="9"/>
  <c r="G179" i="9"/>
  <c r="Z179" i="9" s="1"/>
  <c r="J179" i="9"/>
  <c r="N179" i="9"/>
  <c r="AP179" i="9"/>
  <c r="AS179" i="9"/>
  <c r="G180" i="9"/>
  <c r="I180" i="9"/>
  <c r="J180" i="9"/>
  <c r="M180" i="9"/>
  <c r="Q180" i="9"/>
  <c r="S180" i="9"/>
  <c r="X180" i="9"/>
  <c r="AA180" i="9"/>
  <c r="AB180" i="9"/>
  <c r="AD180" i="9"/>
  <c r="AF180" i="9"/>
  <c r="AK180" i="9"/>
  <c r="AO180" i="9"/>
  <c r="AP180" i="9"/>
  <c r="AR180" i="9"/>
  <c r="AW180" i="9"/>
  <c r="AX180" i="9"/>
  <c r="AZ180" i="9"/>
  <c r="BG180" i="9"/>
  <c r="G181" i="9"/>
  <c r="J181" i="9"/>
  <c r="M181" i="9"/>
  <c r="P181" i="9"/>
  <c r="Z181" i="9"/>
  <c r="AK181" i="9"/>
  <c r="AP181" i="9"/>
  <c r="AS181" i="9"/>
  <c r="AT181" i="9"/>
  <c r="BB181" i="9"/>
  <c r="G182" i="9"/>
  <c r="I182" i="9"/>
  <c r="J182" i="9"/>
  <c r="L182" i="9"/>
  <c r="N182" i="9"/>
  <c r="R182" i="9"/>
  <c r="S182" i="9"/>
  <c r="U182" i="9"/>
  <c r="V182" i="9"/>
  <c r="Y182" i="9"/>
  <c r="AB182" i="9"/>
  <c r="AD182" i="9"/>
  <c r="AF182" i="9"/>
  <c r="AG182" i="9"/>
  <c r="AI182" i="9"/>
  <c r="AN182" i="9"/>
  <c r="AO182" i="9"/>
  <c r="AP182" i="9"/>
  <c r="AQ182" i="9"/>
  <c r="AS182" i="9"/>
  <c r="AX182" i="9"/>
  <c r="AY182" i="9"/>
  <c r="AZ182" i="9"/>
  <c r="BA182" i="9"/>
  <c r="BD182" i="9"/>
  <c r="G183" i="9"/>
  <c r="J183" i="9"/>
  <c r="M183" i="9"/>
  <c r="N183" i="9"/>
  <c r="U183" i="9"/>
  <c r="AC183" i="9"/>
  <c r="AF183" i="9"/>
  <c r="AL183" i="9"/>
  <c r="AS183" i="9"/>
  <c r="AT183" i="9"/>
  <c r="AV183" i="9"/>
  <c r="BD183" i="9"/>
  <c r="G184" i="9"/>
  <c r="I184" i="9"/>
  <c r="J184" i="9"/>
  <c r="L184" i="9"/>
  <c r="M184" i="9"/>
  <c r="P184" i="9"/>
  <c r="R184" i="9"/>
  <c r="S184" i="9"/>
  <c r="U184" i="9"/>
  <c r="V184" i="9"/>
  <c r="X184" i="9"/>
  <c r="Z184" i="9"/>
  <c r="AB184" i="9"/>
  <c r="AD184" i="9"/>
  <c r="AF184" i="9"/>
  <c r="AG184" i="9"/>
  <c r="AH184" i="9"/>
  <c r="AJ184" i="9"/>
  <c r="AN184" i="9"/>
  <c r="AO184" i="9"/>
  <c r="AP184" i="9"/>
  <c r="AQ184" i="9"/>
  <c r="AR184" i="9"/>
  <c r="AT184" i="9"/>
  <c r="AX184" i="9"/>
  <c r="AY184" i="9"/>
  <c r="AZ184" i="9"/>
  <c r="BA184" i="9"/>
  <c r="BB184" i="9"/>
  <c r="BF184" i="9"/>
  <c r="G185" i="9"/>
  <c r="J185" i="9"/>
  <c r="M185" i="9"/>
  <c r="N185" i="9"/>
  <c r="P185" i="9"/>
  <c r="V185" i="9"/>
  <c r="Z185" i="9"/>
  <c r="AC185" i="9"/>
  <c r="AD185" i="9"/>
  <c r="AF185" i="9"/>
  <c r="AK185" i="9"/>
  <c r="AN185" i="9"/>
  <c r="AS185" i="9"/>
  <c r="AT185" i="9"/>
  <c r="AV185" i="9"/>
  <c r="BA185" i="9"/>
  <c r="BB185" i="9"/>
  <c r="BF185" i="9"/>
  <c r="G186" i="9"/>
  <c r="I186" i="9"/>
  <c r="J186" i="9"/>
  <c r="L186" i="9"/>
  <c r="M186" i="9"/>
  <c r="N186" i="9"/>
  <c r="P186" i="9"/>
  <c r="Q186" i="9"/>
  <c r="R186" i="9"/>
  <c r="S186" i="9"/>
  <c r="U186" i="9"/>
  <c r="V186" i="9"/>
  <c r="X186" i="9"/>
  <c r="Y186" i="9"/>
  <c r="Z186" i="9"/>
  <c r="AA186" i="9"/>
  <c r="AB186" i="9"/>
  <c r="AD186" i="9"/>
  <c r="AF186" i="9"/>
  <c r="AG186" i="9"/>
  <c r="AH186" i="9"/>
  <c r="AI186" i="9"/>
  <c r="AJ186" i="9"/>
  <c r="AK186" i="9"/>
  <c r="AN186" i="9"/>
  <c r="AO186" i="9"/>
  <c r="AP186" i="9"/>
  <c r="AQ186" i="9"/>
  <c r="AR186" i="9"/>
  <c r="AS186" i="9"/>
  <c r="AT186" i="9"/>
  <c r="AW186" i="9"/>
  <c r="AX186" i="9"/>
  <c r="AY186" i="9"/>
  <c r="AZ186" i="9"/>
  <c r="BA186" i="9"/>
  <c r="BB186" i="9"/>
  <c r="BD186" i="9"/>
  <c r="BF186" i="9"/>
  <c r="BG186" i="9"/>
  <c r="G187" i="9"/>
  <c r="J187" i="9"/>
  <c r="M187" i="9"/>
  <c r="N187" i="9"/>
  <c r="P187" i="9"/>
  <c r="U187" i="9"/>
  <c r="V187" i="9"/>
  <c r="X187" i="9"/>
  <c r="Z187" i="9"/>
  <c r="AC187" i="9"/>
  <c r="AD187" i="9"/>
  <c r="AF187" i="9"/>
  <c r="AK187" i="9"/>
  <c r="AL187" i="9"/>
  <c r="AN187" i="9"/>
  <c r="AP187" i="9"/>
  <c r="AS187" i="9"/>
  <c r="AT187" i="9"/>
  <c r="AV187" i="9"/>
  <c r="BA187" i="9"/>
  <c r="BB187" i="9"/>
  <c r="BD187" i="9"/>
  <c r="BF187" i="9"/>
  <c r="G188" i="9"/>
  <c r="N188" i="9" s="1"/>
  <c r="R188" i="9"/>
  <c r="V188" i="9"/>
  <c r="AB188" i="9"/>
  <c r="AF188" i="9"/>
  <c r="AR188" i="9"/>
  <c r="AS188" i="9"/>
  <c r="AT188" i="9"/>
  <c r="BA188" i="9"/>
  <c r="G189" i="9"/>
  <c r="AH189" i="9"/>
  <c r="AN189" i="9"/>
  <c r="G190" i="9"/>
  <c r="J190" i="9" s="1"/>
  <c r="T190" i="9"/>
  <c r="V190" i="9"/>
  <c r="Y190" i="9"/>
  <c r="AG190" i="9"/>
  <c r="AT190" i="9"/>
  <c r="AV190" i="9"/>
  <c r="AW190" i="9"/>
  <c r="BB190" i="9"/>
  <c r="I191" i="9"/>
  <c r="J191" i="9"/>
  <c r="K191" i="9"/>
  <c r="L191" i="9"/>
  <c r="M191" i="9"/>
  <c r="N191" i="9"/>
  <c r="O191" i="9"/>
  <c r="P191" i="9"/>
  <c r="Q191" i="9"/>
  <c r="R191" i="9"/>
  <c r="S191" i="9"/>
  <c r="T191" i="9"/>
  <c r="U191" i="9"/>
  <c r="V191" i="9"/>
  <c r="W191" i="9"/>
  <c r="X191" i="9"/>
  <c r="Y191" i="9"/>
  <c r="Z191" i="9"/>
  <c r="AA191" i="9"/>
  <c r="AB191" i="9"/>
  <c r="AC191" i="9"/>
  <c r="AD191" i="9"/>
  <c r="AE191" i="9"/>
  <c r="AF191" i="9"/>
  <c r="AG191" i="9"/>
  <c r="AH191" i="9"/>
  <c r="AI191" i="9"/>
  <c r="AJ191" i="9"/>
  <c r="AK191" i="9"/>
  <c r="AL191" i="9"/>
  <c r="AM191" i="9"/>
  <c r="AN191" i="9"/>
  <c r="AO191" i="9"/>
  <c r="AP191" i="9"/>
  <c r="AQ191" i="9"/>
  <c r="AR191" i="9"/>
  <c r="AS191" i="9"/>
  <c r="AT191" i="9"/>
  <c r="AU191" i="9"/>
  <c r="AV191" i="9"/>
  <c r="AW191" i="9"/>
  <c r="AX191" i="9"/>
  <c r="AY191" i="9"/>
  <c r="AZ191" i="9"/>
  <c r="BA191" i="9"/>
  <c r="BB191" i="9"/>
  <c r="BC191" i="9"/>
  <c r="BD191" i="9"/>
  <c r="BE191" i="9"/>
  <c r="BF191" i="9"/>
  <c r="BG191" i="9"/>
  <c r="I192" i="9"/>
  <c r="J192" i="9"/>
  <c r="K192" i="9"/>
  <c r="L192" i="9"/>
  <c r="M192" i="9"/>
  <c r="N192" i="9"/>
  <c r="O192" i="9"/>
  <c r="P192" i="9"/>
  <c r="Q192" i="9"/>
  <c r="R192" i="9"/>
  <c r="S192" i="9"/>
  <c r="T192" i="9"/>
  <c r="U192" i="9"/>
  <c r="V192" i="9"/>
  <c r="W192" i="9"/>
  <c r="X192" i="9"/>
  <c r="Y192" i="9"/>
  <c r="Z192" i="9"/>
  <c r="AA192" i="9"/>
  <c r="AB192" i="9"/>
  <c r="AC192" i="9"/>
  <c r="AD192" i="9"/>
  <c r="AE192" i="9"/>
  <c r="AF192" i="9"/>
  <c r="AG192" i="9"/>
  <c r="AH192" i="9"/>
  <c r="AI192" i="9"/>
  <c r="AJ192" i="9"/>
  <c r="AK192" i="9"/>
  <c r="AL192" i="9"/>
  <c r="AM192" i="9"/>
  <c r="AN192" i="9"/>
  <c r="AO192" i="9"/>
  <c r="AP192" i="9"/>
  <c r="AQ192" i="9"/>
  <c r="AR192" i="9"/>
  <c r="AS192" i="9"/>
  <c r="AT192" i="9"/>
  <c r="AU192" i="9"/>
  <c r="AV192" i="9"/>
  <c r="AW192" i="9"/>
  <c r="AX192" i="9"/>
  <c r="AY192" i="9"/>
  <c r="AZ192" i="9"/>
  <c r="BA192" i="9"/>
  <c r="BB192" i="9"/>
  <c r="BC192" i="9"/>
  <c r="BD192" i="9"/>
  <c r="BE192" i="9"/>
  <c r="BF192" i="9"/>
  <c r="BG192" i="9"/>
  <c r="I193" i="9"/>
  <c r="J193" i="9"/>
  <c r="K193" i="9"/>
  <c r="L193" i="9"/>
  <c r="M193" i="9"/>
  <c r="N193" i="9"/>
  <c r="O193" i="9"/>
  <c r="P193" i="9"/>
  <c r="Q193" i="9"/>
  <c r="R193" i="9"/>
  <c r="S193" i="9"/>
  <c r="T193" i="9"/>
  <c r="U193" i="9"/>
  <c r="V193" i="9"/>
  <c r="W193" i="9"/>
  <c r="X193" i="9"/>
  <c r="Y193" i="9"/>
  <c r="Z193" i="9"/>
  <c r="AA193" i="9"/>
  <c r="AB193" i="9"/>
  <c r="AC193" i="9"/>
  <c r="AD193" i="9"/>
  <c r="AE193" i="9"/>
  <c r="AF193" i="9"/>
  <c r="AG193" i="9"/>
  <c r="AH193" i="9"/>
  <c r="AI193" i="9"/>
  <c r="AJ193" i="9"/>
  <c r="AK193" i="9"/>
  <c r="AL193" i="9"/>
  <c r="AM193" i="9"/>
  <c r="AN193" i="9"/>
  <c r="AO193" i="9"/>
  <c r="AP193" i="9"/>
  <c r="AQ193" i="9"/>
  <c r="AR193" i="9"/>
  <c r="AS193" i="9"/>
  <c r="AT193" i="9"/>
  <c r="AU193" i="9"/>
  <c r="AV193" i="9"/>
  <c r="AW193" i="9"/>
  <c r="AX193" i="9"/>
  <c r="AY193" i="9"/>
  <c r="AZ193" i="9"/>
  <c r="BA193" i="9"/>
  <c r="BB193" i="9"/>
  <c r="BC193" i="9"/>
  <c r="BD193" i="9"/>
  <c r="BE193" i="9"/>
  <c r="BF193" i="9"/>
  <c r="BG193" i="9"/>
  <c r="I194" i="9"/>
  <c r="J194" i="9"/>
  <c r="K194" i="9"/>
  <c r="L194" i="9"/>
  <c r="M194" i="9"/>
  <c r="N194" i="9"/>
  <c r="O194" i="9"/>
  <c r="P194" i="9"/>
  <c r="Q194" i="9"/>
  <c r="R194" i="9"/>
  <c r="S194" i="9"/>
  <c r="T194" i="9"/>
  <c r="U194" i="9"/>
  <c r="V194" i="9"/>
  <c r="W194" i="9"/>
  <c r="X194" i="9"/>
  <c r="Y194" i="9"/>
  <c r="Z194" i="9"/>
  <c r="AA194" i="9"/>
  <c r="AB194" i="9"/>
  <c r="AC194" i="9"/>
  <c r="AD194" i="9"/>
  <c r="AE194" i="9"/>
  <c r="AF194" i="9"/>
  <c r="AG194" i="9"/>
  <c r="AH194" i="9"/>
  <c r="AI194" i="9"/>
  <c r="AJ194" i="9"/>
  <c r="AK194" i="9"/>
  <c r="AL194" i="9"/>
  <c r="AM194" i="9"/>
  <c r="AN194" i="9"/>
  <c r="AO194" i="9"/>
  <c r="AP194" i="9"/>
  <c r="AQ194" i="9"/>
  <c r="AR194" i="9"/>
  <c r="AS194" i="9"/>
  <c r="AT194" i="9"/>
  <c r="AU194" i="9"/>
  <c r="AV194" i="9"/>
  <c r="AW194" i="9"/>
  <c r="AX194" i="9"/>
  <c r="AY194" i="9"/>
  <c r="AZ194" i="9"/>
  <c r="BA194" i="9"/>
  <c r="BB194" i="9"/>
  <c r="BC194" i="9"/>
  <c r="BD194" i="9"/>
  <c r="BE194" i="9"/>
  <c r="BF194" i="9"/>
  <c r="BG194" i="9"/>
  <c r="I195" i="9"/>
  <c r="J195" i="9"/>
  <c r="K195" i="9"/>
  <c r="L195" i="9"/>
  <c r="M195" i="9"/>
  <c r="N195" i="9"/>
  <c r="O195" i="9"/>
  <c r="P195" i="9"/>
  <c r="Q195" i="9"/>
  <c r="R195" i="9"/>
  <c r="S195" i="9"/>
  <c r="T195" i="9"/>
  <c r="U195" i="9"/>
  <c r="V195" i="9"/>
  <c r="W195" i="9"/>
  <c r="X195" i="9"/>
  <c r="Y195" i="9"/>
  <c r="Z195" i="9"/>
  <c r="AA195" i="9"/>
  <c r="AB195" i="9"/>
  <c r="AC195" i="9"/>
  <c r="AD195" i="9"/>
  <c r="AE195" i="9"/>
  <c r="AF195" i="9"/>
  <c r="AG195" i="9"/>
  <c r="AH195" i="9"/>
  <c r="AI195" i="9"/>
  <c r="AJ195" i="9"/>
  <c r="AK195" i="9"/>
  <c r="AL195" i="9"/>
  <c r="AM195" i="9"/>
  <c r="AN195" i="9"/>
  <c r="AO195" i="9"/>
  <c r="AP195" i="9"/>
  <c r="AQ195" i="9"/>
  <c r="AR195" i="9"/>
  <c r="AS195" i="9"/>
  <c r="AT195" i="9"/>
  <c r="AU195" i="9"/>
  <c r="AV195" i="9"/>
  <c r="AW195" i="9"/>
  <c r="AX195" i="9"/>
  <c r="AY195" i="9"/>
  <c r="AZ195" i="9"/>
  <c r="BA195" i="9"/>
  <c r="BB195" i="9"/>
  <c r="BC195" i="9"/>
  <c r="BD195" i="9"/>
  <c r="BE195" i="9"/>
  <c r="BF195" i="9"/>
  <c r="BG195" i="9"/>
  <c r="I196" i="9"/>
  <c r="J196" i="9"/>
  <c r="K196" i="9"/>
  <c r="L196" i="9"/>
  <c r="M196" i="9"/>
  <c r="N196" i="9"/>
  <c r="O196" i="9"/>
  <c r="P196" i="9"/>
  <c r="Q196" i="9"/>
  <c r="R196" i="9"/>
  <c r="S196" i="9"/>
  <c r="T196" i="9"/>
  <c r="U196" i="9"/>
  <c r="V196" i="9"/>
  <c r="W196" i="9"/>
  <c r="X196" i="9"/>
  <c r="Y196" i="9"/>
  <c r="Z196" i="9"/>
  <c r="AA196" i="9"/>
  <c r="AB196" i="9"/>
  <c r="AC196" i="9"/>
  <c r="AD196" i="9"/>
  <c r="AE196" i="9"/>
  <c r="AF196" i="9"/>
  <c r="AG196" i="9"/>
  <c r="AH196" i="9"/>
  <c r="AI196" i="9"/>
  <c r="AJ196" i="9"/>
  <c r="AK196" i="9"/>
  <c r="AL196" i="9"/>
  <c r="AM196" i="9"/>
  <c r="AN196" i="9"/>
  <c r="AO196" i="9"/>
  <c r="AP196" i="9"/>
  <c r="AQ196" i="9"/>
  <c r="AR196" i="9"/>
  <c r="AS196" i="9"/>
  <c r="AT196" i="9"/>
  <c r="AU196" i="9"/>
  <c r="AV196" i="9"/>
  <c r="AW196" i="9"/>
  <c r="AX196" i="9"/>
  <c r="AY196" i="9"/>
  <c r="AZ196" i="9"/>
  <c r="BA196" i="9"/>
  <c r="BB196" i="9"/>
  <c r="BC196" i="9"/>
  <c r="BD196" i="9"/>
  <c r="BE196" i="9"/>
  <c r="BF196" i="9"/>
  <c r="BG196" i="9"/>
  <c r="I197" i="9"/>
  <c r="J197" i="9"/>
  <c r="K197" i="9"/>
  <c r="L197" i="9"/>
  <c r="M197" i="9"/>
  <c r="N197" i="9"/>
  <c r="O197" i="9"/>
  <c r="P197" i="9"/>
  <c r="Q197" i="9"/>
  <c r="R197" i="9"/>
  <c r="S197" i="9"/>
  <c r="T197" i="9"/>
  <c r="U197" i="9"/>
  <c r="V197" i="9"/>
  <c r="W197" i="9"/>
  <c r="X197" i="9"/>
  <c r="Y197" i="9"/>
  <c r="Z197" i="9"/>
  <c r="AA197" i="9"/>
  <c r="AB197" i="9"/>
  <c r="AC197" i="9"/>
  <c r="AD197" i="9"/>
  <c r="AE197" i="9"/>
  <c r="AF197" i="9"/>
  <c r="AG197" i="9"/>
  <c r="AH197" i="9"/>
  <c r="AI197" i="9"/>
  <c r="AJ197" i="9"/>
  <c r="AK197" i="9"/>
  <c r="AL197" i="9"/>
  <c r="AM197" i="9"/>
  <c r="AN197" i="9"/>
  <c r="AO197" i="9"/>
  <c r="AP197" i="9"/>
  <c r="AQ197" i="9"/>
  <c r="AR197" i="9"/>
  <c r="AS197" i="9"/>
  <c r="AT197" i="9"/>
  <c r="AU197" i="9"/>
  <c r="AV197" i="9"/>
  <c r="AW197" i="9"/>
  <c r="AX197" i="9"/>
  <c r="AY197" i="9"/>
  <c r="AZ197" i="9"/>
  <c r="BA197" i="9"/>
  <c r="BB197" i="9"/>
  <c r="BC197" i="9"/>
  <c r="BD197" i="9"/>
  <c r="BE197" i="9"/>
  <c r="BF197" i="9"/>
  <c r="BG197" i="9"/>
  <c r="I198" i="9"/>
  <c r="J198" i="9"/>
  <c r="K198" i="9"/>
  <c r="L198" i="9"/>
  <c r="M198" i="9"/>
  <c r="N198" i="9"/>
  <c r="O198" i="9"/>
  <c r="P198" i="9"/>
  <c r="Q198" i="9"/>
  <c r="R198" i="9"/>
  <c r="S198" i="9"/>
  <c r="T198" i="9"/>
  <c r="U198" i="9"/>
  <c r="V198" i="9"/>
  <c r="W198" i="9"/>
  <c r="X198" i="9"/>
  <c r="Y198" i="9"/>
  <c r="Z198" i="9"/>
  <c r="AA198" i="9"/>
  <c r="AB198" i="9"/>
  <c r="AC198" i="9"/>
  <c r="AD198" i="9"/>
  <c r="AE198" i="9"/>
  <c r="AF198" i="9"/>
  <c r="AG198" i="9"/>
  <c r="AH198" i="9"/>
  <c r="AI198" i="9"/>
  <c r="AJ198" i="9"/>
  <c r="AK198" i="9"/>
  <c r="AL198" i="9"/>
  <c r="AM198" i="9"/>
  <c r="AN198" i="9"/>
  <c r="AO198" i="9"/>
  <c r="AP198" i="9"/>
  <c r="AQ198" i="9"/>
  <c r="AR198" i="9"/>
  <c r="AS198" i="9"/>
  <c r="AT198" i="9"/>
  <c r="AU198" i="9"/>
  <c r="AV198" i="9"/>
  <c r="AW198" i="9"/>
  <c r="AX198" i="9"/>
  <c r="AY198" i="9"/>
  <c r="AZ198" i="9"/>
  <c r="BA198" i="9"/>
  <c r="BB198" i="9"/>
  <c r="BC198" i="9"/>
  <c r="BD198" i="9"/>
  <c r="BE198" i="9"/>
  <c r="BF198" i="9"/>
  <c r="BG198" i="9"/>
  <c r="I199" i="9"/>
  <c r="J199" i="9"/>
  <c r="K199" i="9"/>
  <c r="L199" i="9"/>
  <c r="M199" i="9"/>
  <c r="N199" i="9"/>
  <c r="O199" i="9"/>
  <c r="P199" i="9"/>
  <c r="Q199" i="9"/>
  <c r="R199" i="9"/>
  <c r="S199" i="9"/>
  <c r="T199" i="9"/>
  <c r="U199" i="9"/>
  <c r="V199" i="9"/>
  <c r="W199" i="9"/>
  <c r="X199" i="9"/>
  <c r="Y199" i="9"/>
  <c r="Z199" i="9"/>
  <c r="AA199" i="9"/>
  <c r="AB199" i="9"/>
  <c r="AC199" i="9"/>
  <c r="AD199" i="9"/>
  <c r="AE199" i="9"/>
  <c r="AF199" i="9"/>
  <c r="AG199" i="9"/>
  <c r="AH199" i="9"/>
  <c r="AI199" i="9"/>
  <c r="AJ199" i="9"/>
  <c r="AK199" i="9"/>
  <c r="AL199" i="9"/>
  <c r="AM199" i="9"/>
  <c r="AN199" i="9"/>
  <c r="AO199" i="9"/>
  <c r="AP199" i="9"/>
  <c r="AQ199" i="9"/>
  <c r="AR199" i="9"/>
  <c r="AS199" i="9"/>
  <c r="AT199" i="9"/>
  <c r="AU199" i="9"/>
  <c r="AV199" i="9"/>
  <c r="AW199" i="9"/>
  <c r="AX199" i="9"/>
  <c r="AY199" i="9"/>
  <c r="AZ199" i="9"/>
  <c r="BA199" i="9"/>
  <c r="BB199" i="9"/>
  <c r="BC199" i="9"/>
  <c r="BD199" i="9"/>
  <c r="BE199" i="9"/>
  <c r="BF199" i="9"/>
  <c r="BG199" i="9"/>
  <c r="I200" i="9"/>
  <c r="J200" i="9"/>
  <c r="K200" i="9"/>
  <c r="L200" i="9"/>
  <c r="M200" i="9"/>
  <c r="N200" i="9"/>
  <c r="O200" i="9"/>
  <c r="P200" i="9"/>
  <c r="Q200" i="9"/>
  <c r="R200" i="9"/>
  <c r="S200" i="9"/>
  <c r="T200" i="9"/>
  <c r="U200" i="9"/>
  <c r="V200" i="9"/>
  <c r="W200" i="9"/>
  <c r="X200" i="9"/>
  <c r="Y200" i="9"/>
  <c r="Z200" i="9"/>
  <c r="AA200" i="9"/>
  <c r="AB200" i="9"/>
  <c r="AC200" i="9"/>
  <c r="AD200" i="9"/>
  <c r="AE200" i="9"/>
  <c r="AF200" i="9"/>
  <c r="AG200" i="9"/>
  <c r="AH200" i="9"/>
  <c r="AI200" i="9"/>
  <c r="AJ200" i="9"/>
  <c r="AK200" i="9"/>
  <c r="AL200" i="9"/>
  <c r="AM200" i="9"/>
  <c r="AN200" i="9"/>
  <c r="AO200" i="9"/>
  <c r="AP200" i="9"/>
  <c r="AQ200" i="9"/>
  <c r="AR200" i="9"/>
  <c r="AS200" i="9"/>
  <c r="AT200" i="9"/>
  <c r="AU200" i="9"/>
  <c r="AV200" i="9"/>
  <c r="AW200" i="9"/>
  <c r="AX200" i="9"/>
  <c r="AY200" i="9"/>
  <c r="AZ200" i="9"/>
  <c r="BA200" i="9"/>
  <c r="BB200" i="9"/>
  <c r="BC200" i="9"/>
  <c r="BD200" i="9"/>
  <c r="BE200" i="9"/>
  <c r="BF200" i="9"/>
  <c r="BG200" i="9"/>
  <c r="G201" i="9"/>
  <c r="I201" i="9" s="1"/>
  <c r="J201" i="9"/>
  <c r="L201" i="9"/>
  <c r="O201" i="9"/>
  <c r="P201" i="9"/>
  <c r="Q201" i="9"/>
  <c r="S201" i="9"/>
  <c r="V201" i="9"/>
  <c r="X201" i="9"/>
  <c r="Y201" i="9"/>
  <c r="Z201" i="9"/>
  <c r="AB201" i="9"/>
  <c r="AE201" i="9"/>
  <c r="AG201" i="9"/>
  <c r="AH201" i="9"/>
  <c r="AI201" i="9"/>
  <c r="AL201" i="9"/>
  <c r="AN201" i="9"/>
  <c r="AP201" i="9"/>
  <c r="AQ201" i="9"/>
  <c r="AR201" i="9"/>
  <c r="AU201" i="9"/>
  <c r="AW201" i="9"/>
  <c r="AY201" i="9"/>
  <c r="AZ201" i="9"/>
  <c r="BB201" i="9"/>
  <c r="BD201" i="9"/>
  <c r="BF201" i="9"/>
  <c r="G202" i="9"/>
  <c r="AH202" i="9" s="1"/>
  <c r="J202" i="9"/>
  <c r="O202" i="9"/>
  <c r="V202" i="9"/>
  <c r="AA202" i="9"/>
  <c r="AN202" i="9"/>
  <c r="AQ202" i="9"/>
  <c r="AS202" i="9"/>
  <c r="BC202" i="9"/>
  <c r="G203" i="9"/>
  <c r="M203" i="9" s="1"/>
  <c r="I203" i="9"/>
  <c r="J203" i="9"/>
  <c r="K203" i="9"/>
  <c r="L203" i="9"/>
  <c r="N203" i="9"/>
  <c r="P203" i="9"/>
  <c r="Q203" i="9"/>
  <c r="R203" i="9"/>
  <c r="S203" i="9"/>
  <c r="T203" i="9"/>
  <c r="U203" i="9"/>
  <c r="V203" i="9"/>
  <c r="X203" i="9"/>
  <c r="Y203" i="9"/>
  <c r="Z203" i="9"/>
  <c r="AA203" i="9"/>
  <c r="AB203" i="9"/>
  <c r="AC203" i="9"/>
  <c r="AD203" i="9"/>
  <c r="AF203" i="9"/>
  <c r="AG203" i="9"/>
  <c r="AH203" i="9"/>
  <c r="AI203" i="9"/>
  <c r="AJ203" i="9"/>
  <c r="AK203" i="9"/>
  <c r="AL203" i="9"/>
  <c r="AN203" i="9"/>
  <c r="AO203" i="9"/>
  <c r="AP203" i="9"/>
  <c r="AQ203" i="9"/>
  <c r="AR203" i="9"/>
  <c r="AS203" i="9"/>
  <c r="AT203" i="9"/>
  <c r="AV203" i="9"/>
  <c r="AW203" i="9"/>
  <c r="AX203" i="9"/>
  <c r="AY203" i="9"/>
  <c r="AZ203" i="9"/>
  <c r="BA203" i="9"/>
  <c r="BB203" i="9"/>
  <c r="BD203" i="9"/>
  <c r="BE203" i="9"/>
  <c r="BF203" i="9"/>
  <c r="BG203" i="9"/>
  <c r="G204" i="9"/>
  <c r="I204" i="9" s="1"/>
  <c r="Q204" i="9"/>
  <c r="V204" i="9"/>
  <c r="X204" i="9"/>
  <c r="AB204" i="9"/>
  <c r="AO204" i="9"/>
  <c r="AP204" i="9"/>
  <c r="AT204" i="9"/>
  <c r="AZ204" i="9"/>
  <c r="G205" i="9"/>
  <c r="K205" i="9" s="1"/>
  <c r="J205" i="9"/>
  <c r="M205" i="9"/>
  <c r="P205" i="9"/>
  <c r="R205" i="9"/>
  <c r="U205" i="9"/>
  <c r="X205" i="9"/>
  <c r="Z205" i="9"/>
  <c r="AC205" i="9"/>
  <c r="AF205" i="9"/>
  <c r="AH205" i="9"/>
  <c r="AK205" i="9"/>
  <c r="AN205" i="9"/>
  <c r="AP205" i="9"/>
  <c r="AS205" i="9"/>
  <c r="AV205" i="9"/>
  <c r="AX205" i="9"/>
  <c r="BA205" i="9"/>
  <c r="BD205" i="9"/>
  <c r="BF205" i="9"/>
  <c r="G206" i="9"/>
  <c r="I206" i="9" s="1"/>
  <c r="T206" i="9"/>
  <c r="V206" i="9"/>
  <c r="X206" i="9"/>
  <c r="AF206" i="9"/>
  <c r="AN206" i="9"/>
  <c r="AR206" i="9"/>
  <c r="AT206" i="9"/>
  <c r="AW206" i="9"/>
  <c r="G207" i="9"/>
  <c r="AC207" i="9" s="1"/>
  <c r="J207" i="9"/>
  <c r="P207" i="9"/>
  <c r="AV207" i="9"/>
  <c r="AX207" i="9"/>
  <c r="G208" i="9"/>
  <c r="O208" i="9" s="1"/>
  <c r="I208" i="9"/>
  <c r="L208" i="9"/>
  <c r="N208" i="9"/>
  <c r="P208" i="9"/>
  <c r="Q208" i="9"/>
  <c r="T208" i="9"/>
  <c r="V208" i="9"/>
  <c r="X208" i="9"/>
  <c r="Y208" i="9"/>
  <c r="AB208" i="9"/>
  <c r="AD208" i="9"/>
  <c r="AF208" i="9"/>
  <c r="AG208" i="9"/>
  <c r="AJ208" i="9"/>
  <c r="AL208" i="9"/>
  <c r="AN208" i="9"/>
  <c r="AO208" i="9"/>
  <c r="AP208" i="9"/>
  <c r="AR208" i="9"/>
  <c r="AT208" i="9"/>
  <c r="AV208" i="9"/>
  <c r="AW208" i="9"/>
  <c r="AX208" i="9"/>
  <c r="AZ208" i="9"/>
  <c r="BB208" i="9"/>
  <c r="BD208" i="9"/>
  <c r="BE208" i="9"/>
  <c r="BF208" i="9"/>
  <c r="G209" i="9"/>
  <c r="G210" i="9"/>
  <c r="O210" i="9" s="1"/>
  <c r="I210" i="9"/>
  <c r="L210" i="9"/>
  <c r="N210" i="9"/>
  <c r="P210" i="9"/>
  <c r="T210" i="9"/>
  <c r="X210" i="9"/>
  <c r="Y210" i="9"/>
  <c r="AB210" i="9"/>
  <c r="AD210" i="9"/>
  <c r="AF210" i="9"/>
  <c r="AJ210" i="9"/>
  <c r="AN210" i="9"/>
  <c r="AO210" i="9"/>
  <c r="AR210" i="9"/>
  <c r="AT210" i="9"/>
  <c r="AV210" i="9"/>
  <c r="AZ210" i="9"/>
  <c r="BD210" i="9"/>
  <c r="BE210" i="9"/>
  <c r="G211" i="9"/>
  <c r="G212" i="9"/>
  <c r="N212" i="9"/>
  <c r="P212" i="9"/>
  <c r="Q212" i="9"/>
  <c r="AJ212" i="9"/>
  <c r="AN212" i="9"/>
  <c r="AT212" i="9"/>
  <c r="G213" i="9"/>
  <c r="K213" i="9" s="1"/>
  <c r="J213" i="9"/>
  <c r="M213" i="9"/>
  <c r="P213" i="9"/>
  <c r="R213" i="9"/>
  <c r="X213" i="9"/>
  <c r="AC213" i="9"/>
  <c r="AF213" i="9"/>
  <c r="AH213" i="9"/>
  <c r="AK213" i="9"/>
  <c r="AN213" i="9"/>
  <c r="AS213" i="9"/>
  <c r="AX213" i="9"/>
  <c r="BA213" i="9"/>
  <c r="BD213" i="9"/>
  <c r="BF213" i="9"/>
  <c r="G214" i="9"/>
  <c r="AG214" i="9" s="1"/>
  <c r="L214" i="9"/>
  <c r="Q214" i="9"/>
  <c r="T214" i="9"/>
  <c r="X214" i="9"/>
  <c r="AJ214" i="9"/>
  <c r="AL214" i="9"/>
  <c r="AN214" i="9"/>
  <c r="AR214" i="9"/>
  <c r="AZ214" i="9"/>
  <c r="G215" i="9"/>
  <c r="AN215" i="9" s="1"/>
  <c r="P215" i="9"/>
  <c r="R215" i="9"/>
  <c r="U215" i="9"/>
  <c r="AC215" i="9"/>
  <c r="AP215" i="9"/>
  <c r="AS215" i="9"/>
  <c r="AX215" i="9"/>
  <c r="BF215" i="9"/>
  <c r="G216" i="9"/>
  <c r="I216" i="9"/>
  <c r="L216" i="9"/>
  <c r="P216" i="9"/>
  <c r="V216" i="9"/>
  <c r="X216" i="9"/>
  <c r="Y216" i="9"/>
  <c r="AB216" i="9"/>
  <c r="AF216" i="9"/>
  <c r="AL216" i="9"/>
  <c r="AN216" i="9"/>
  <c r="AO216" i="9"/>
  <c r="AR216" i="9"/>
  <c r="AV216" i="9"/>
  <c r="BB216" i="9"/>
  <c r="BD216" i="9"/>
  <c r="BE216" i="9"/>
  <c r="G217" i="9"/>
  <c r="M217" i="9" s="1"/>
  <c r="AF217" i="9"/>
  <c r="AH217" i="9"/>
  <c r="AN217" i="9"/>
  <c r="BD217" i="9"/>
  <c r="G218" i="9"/>
  <c r="L218" i="9"/>
  <c r="Q218" i="9"/>
  <c r="T218" i="9"/>
  <c r="V218" i="9"/>
  <c r="AB218" i="9"/>
  <c r="AJ218" i="9"/>
  <c r="AL218" i="9"/>
  <c r="AN218" i="9"/>
  <c r="AR218" i="9"/>
  <c r="AW218" i="9"/>
  <c r="BB218" i="9"/>
  <c r="G219" i="9"/>
  <c r="R219" i="9"/>
  <c r="U219" i="9"/>
  <c r="X219" i="9"/>
  <c r="AC219" i="9"/>
  <c r="AP219" i="9"/>
  <c r="AX219" i="9"/>
  <c r="BA219" i="9"/>
  <c r="BF219" i="9"/>
  <c r="G220" i="9"/>
  <c r="O220" i="9" s="1"/>
  <c r="I220" i="9"/>
  <c r="L220" i="9"/>
  <c r="N220" i="9"/>
  <c r="P220" i="9"/>
  <c r="Q220" i="9"/>
  <c r="T220" i="9"/>
  <c r="V220" i="9"/>
  <c r="X220" i="9"/>
  <c r="Y220" i="9"/>
  <c r="AB220" i="9"/>
  <c r="AD220" i="9"/>
  <c r="AF220" i="9"/>
  <c r="AG220" i="9"/>
  <c r="AJ220" i="9"/>
  <c r="AL220" i="9"/>
  <c r="AN220" i="9"/>
  <c r="AO220" i="9"/>
  <c r="AR220" i="9"/>
  <c r="AT220" i="9"/>
  <c r="AV220" i="9"/>
  <c r="AW220" i="9"/>
  <c r="AZ220" i="9"/>
  <c r="BB220" i="9"/>
  <c r="BD220" i="9"/>
  <c r="BE220" i="9"/>
  <c r="G221" i="9"/>
  <c r="P221" i="9"/>
  <c r="U221" i="9"/>
  <c r="X221" i="9"/>
  <c r="AC221" i="9"/>
  <c r="AS221" i="9"/>
  <c r="AV221" i="9"/>
  <c r="AX221" i="9"/>
  <c r="BF221" i="9"/>
  <c r="G222" i="9"/>
  <c r="O222" i="9" s="1"/>
  <c r="I222" i="9"/>
  <c r="N222" i="9"/>
  <c r="P222" i="9"/>
  <c r="Q222" i="9"/>
  <c r="T222" i="9"/>
  <c r="V222" i="9"/>
  <c r="X222" i="9"/>
  <c r="Y222" i="9"/>
  <c r="AD222" i="9"/>
  <c r="AF222" i="9"/>
  <c r="AG222" i="9"/>
  <c r="AJ222" i="9"/>
  <c r="AL222" i="9"/>
  <c r="AN222" i="9"/>
  <c r="AO222" i="9"/>
  <c r="AT222" i="9"/>
  <c r="AV222" i="9"/>
  <c r="AW222" i="9"/>
  <c r="AZ222" i="9"/>
  <c r="BB222" i="9"/>
  <c r="BD222" i="9"/>
  <c r="BE222" i="9"/>
  <c r="G223" i="9"/>
  <c r="L223" i="9" s="1"/>
  <c r="J223" i="9"/>
  <c r="R223" i="9"/>
  <c r="U223" i="9"/>
  <c r="X223" i="9"/>
  <c r="Z223" i="9"/>
  <c r="AH223" i="9"/>
  <c r="AK223" i="9"/>
  <c r="AN223" i="9"/>
  <c r="AP223" i="9"/>
  <c r="AX223" i="9"/>
  <c r="BA223" i="9"/>
  <c r="BD223" i="9"/>
  <c r="BF223" i="9"/>
  <c r="G224" i="9"/>
  <c r="I224" i="9" s="1"/>
  <c r="N224" i="9"/>
  <c r="T224" i="9"/>
  <c r="V224" i="9"/>
  <c r="X224" i="9"/>
  <c r="AD224" i="9"/>
  <c r="AG224" i="9"/>
  <c r="AJ224" i="9"/>
  <c r="AL224" i="9"/>
  <c r="AT224" i="9"/>
  <c r="AW224" i="9"/>
  <c r="AZ224" i="9"/>
  <c r="BB224" i="9"/>
  <c r="BD224" i="9"/>
  <c r="G225" i="9"/>
  <c r="L225" i="9" s="1"/>
  <c r="J225" i="9"/>
  <c r="M225" i="9"/>
  <c r="P225" i="9"/>
  <c r="R225" i="9"/>
  <c r="T225" i="9"/>
  <c r="X225" i="9"/>
  <c r="Z225" i="9"/>
  <c r="AB225" i="9"/>
  <c r="AF225" i="9"/>
  <c r="AH225" i="9"/>
  <c r="AJ225" i="9"/>
  <c r="AN225" i="9"/>
  <c r="AP225" i="9"/>
  <c r="AR225" i="9"/>
  <c r="AS225" i="9"/>
  <c r="AX225" i="9"/>
  <c r="AZ225" i="9"/>
  <c r="BD225" i="9"/>
  <c r="BF225" i="9"/>
  <c r="G226" i="9"/>
  <c r="L226" i="9"/>
  <c r="T226" i="9"/>
  <c r="V226" i="9"/>
  <c r="X226" i="9"/>
  <c r="Y226" i="9"/>
  <c r="AB226" i="9"/>
  <c r="AH226" i="9"/>
  <c r="AJ226" i="9"/>
  <c r="AL226" i="9"/>
  <c r="AN226" i="9"/>
  <c r="AO226" i="9"/>
  <c r="AV226" i="9"/>
  <c r="AX226" i="9"/>
  <c r="AZ226" i="9"/>
  <c r="BB226" i="9"/>
  <c r="BF226" i="9"/>
  <c r="G227" i="9"/>
  <c r="L227" i="9" s="1"/>
  <c r="U227" i="9"/>
  <c r="V227" i="9"/>
  <c r="X227" i="9"/>
  <c r="AH227" i="9"/>
  <c r="AN227" i="9"/>
  <c r="AT227" i="9"/>
  <c r="AX227" i="9"/>
  <c r="BA227" i="9"/>
  <c r="G228" i="9"/>
  <c r="I228" i="9" s="1"/>
  <c r="N228" i="9"/>
  <c r="V228" i="9"/>
  <c r="X228" i="9"/>
  <c r="AD228" i="9"/>
  <c r="AF228" i="9"/>
  <c r="AL228" i="9"/>
  <c r="AN228" i="9"/>
  <c r="AT228" i="9"/>
  <c r="BB228" i="9"/>
  <c r="BD228" i="9"/>
  <c r="G229" i="9"/>
  <c r="Q229" i="9" s="1"/>
  <c r="AJ229" i="9"/>
  <c r="AT229" i="9"/>
  <c r="BC229" i="9"/>
  <c r="G230" i="9"/>
  <c r="V230" i="9"/>
  <c r="AD230" i="9"/>
  <c r="AF230" i="9"/>
  <c r="AN230" i="9"/>
  <c r="G231" i="9"/>
  <c r="I231" i="9"/>
  <c r="J231" i="9"/>
  <c r="Q231" i="9"/>
  <c r="R231" i="9"/>
  <c r="S231" i="9"/>
  <c r="Z231" i="9"/>
  <c r="AA231" i="9"/>
  <c r="AB231" i="9"/>
  <c r="AI231" i="9"/>
  <c r="AJ231" i="9"/>
  <c r="AK231" i="9"/>
  <c r="AR231" i="9"/>
  <c r="AS231" i="9"/>
  <c r="AU231" i="9"/>
  <c r="BA231" i="9"/>
  <c r="BC231" i="9"/>
  <c r="BD231" i="9"/>
  <c r="G232" i="9"/>
  <c r="N232" i="9"/>
  <c r="X232" i="9"/>
  <c r="AD232" i="9"/>
  <c r="AF232" i="9"/>
  <c r="AN232" i="9"/>
  <c r="AV232" i="9"/>
  <c r="BD232" i="9"/>
  <c r="G233" i="9"/>
  <c r="M233" i="9" s="1"/>
  <c r="I233" i="9"/>
  <c r="J233" i="9"/>
  <c r="Q233" i="9"/>
  <c r="R233" i="9"/>
  <c r="S233" i="9"/>
  <c r="Z233" i="9"/>
  <c r="AA233" i="9"/>
  <c r="AB233" i="9"/>
  <c r="AI233" i="9"/>
  <c r="AJ233" i="9"/>
  <c r="AK233" i="9"/>
  <c r="AR233" i="9"/>
  <c r="AS233" i="9"/>
  <c r="AU233" i="9"/>
  <c r="BA233" i="9"/>
  <c r="BC233" i="9"/>
  <c r="BD233" i="9"/>
  <c r="G234" i="9"/>
  <c r="N234" i="9"/>
  <c r="X234" i="9"/>
  <c r="AD234" i="9"/>
  <c r="AF234" i="9"/>
  <c r="AN234" i="9"/>
  <c r="AV234" i="9"/>
  <c r="BD234" i="9"/>
  <c r="G235" i="9"/>
  <c r="J235" i="9"/>
  <c r="K235" i="9"/>
  <c r="S235" i="9"/>
  <c r="T235" i="9"/>
  <c r="AB235" i="9"/>
  <c r="AC235" i="9"/>
  <c r="AJ235" i="9"/>
  <c r="AK235" i="9"/>
  <c r="AL235" i="9"/>
  <c r="AS235" i="9"/>
  <c r="AT235" i="9"/>
  <c r="AV235" i="9"/>
  <c r="BB235" i="9"/>
  <c r="BD235" i="9"/>
  <c r="BE235" i="9"/>
  <c r="G236" i="9"/>
  <c r="N236" i="9"/>
  <c r="V236" i="9"/>
  <c r="AD236" i="9"/>
  <c r="AF236" i="9"/>
  <c r="AL236" i="9"/>
  <c r="AT236" i="9"/>
  <c r="AV236" i="9"/>
  <c r="BB236" i="9"/>
  <c r="G237" i="9"/>
  <c r="Q237" i="9" s="1"/>
  <c r="J237" i="9"/>
  <c r="K237" i="9"/>
  <c r="L237" i="9"/>
  <c r="N237" i="9"/>
  <c r="R237" i="9"/>
  <c r="S237" i="9"/>
  <c r="T237" i="9"/>
  <c r="U237" i="9"/>
  <c r="W237" i="9"/>
  <c r="AA237" i="9"/>
  <c r="AB237" i="9"/>
  <c r="AC237" i="9"/>
  <c r="AD237" i="9"/>
  <c r="AG237" i="9"/>
  <c r="AJ237" i="9"/>
  <c r="AK237" i="9"/>
  <c r="AL237" i="9"/>
  <c r="AM237" i="9"/>
  <c r="AP237" i="9"/>
  <c r="AS237" i="9"/>
  <c r="AT237" i="9"/>
  <c r="AU237" i="9"/>
  <c r="AW237" i="9"/>
  <c r="AY237" i="9"/>
  <c r="BB237" i="9"/>
  <c r="BC237" i="9"/>
  <c r="BE237" i="9"/>
  <c r="BF237" i="9"/>
  <c r="G238" i="9"/>
  <c r="N238" i="9" s="1"/>
  <c r="AF238" i="9"/>
  <c r="AL238" i="9"/>
  <c r="AN238" i="9"/>
  <c r="AV238" i="9"/>
  <c r="G239" i="9"/>
  <c r="I239" i="9" s="1"/>
  <c r="J239" i="9"/>
  <c r="K239" i="9"/>
  <c r="L239" i="9"/>
  <c r="M239" i="9"/>
  <c r="N239" i="9"/>
  <c r="O239" i="9"/>
  <c r="P239" i="9"/>
  <c r="R239" i="9"/>
  <c r="S239" i="9"/>
  <c r="T239" i="9"/>
  <c r="U239" i="9"/>
  <c r="V239" i="9"/>
  <c r="W239" i="9"/>
  <c r="X239" i="9"/>
  <c r="Z239" i="9"/>
  <c r="AA239" i="9"/>
  <c r="AB239" i="9"/>
  <c r="AC239" i="9"/>
  <c r="AD239" i="9"/>
  <c r="AE239" i="9"/>
  <c r="AF239" i="9"/>
  <c r="AG239" i="9"/>
  <c r="AH239" i="9"/>
  <c r="AI239" i="9"/>
  <c r="AJ239" i="9"/>
  <c r="AK239" i="9"/>
  <c r="AL239" i="9"/>
  <c r="AM239" i="9"/>
  <c r="AN239" i="9"/>
  <c r="AO239" i="9"/>
  <c r="AP239" i="9"/>
  <c r="AQ239" i="9"/>
  <c r="AR239" i="9"/>
  <c r="AS239" i="9"/>
  <c r="AT239" i="9"/>
  <c r="AU239" i="9"/>
  <c r="AV239" i="9"/>
  <c r="AW239" i="9"/>
  <c r="AX239" i="9"/>
  <c r="AY239" i="9"/>
  <c r="AZ239" i="9"/>
  <c r="BA239" i="9"/>
  <c r="BB239" i="9"/>
  <c r="BC239" i="9"/>
  <c r="BD239" i="9"/>
  <c r="BE239" i="9"/>
  <c r="BF239" i="9"/>
  <c r="BG239" i="9"/>
  <c r="G240" i="9"/>
  <c r="N240" i="9"/>
  <c r="P240" i="9"/>
  <c r="AV240" i="9"/>
  <c r="BB240" i="9"/>
  <c r="G241" i="9"/>
  <c r="I241" i="9" s="1"/>
  <c r="M241" i="9"/>
  <c r="N241" i="9"/>
  <c r="O241" i="9"/>
  <c r="R241" i="9"/>
  <c r="V241" i="9"/>
  <c r="W241" i="9"/>
  <c r="X241" i="9"/>
  <c r="AA241" i="9"/>
  <c r="AE241" i="9"/>
  <c r="AF241" i="9"/>
  <c r="AH241" i="9"/>
  <c r="AJ241" i="9"/>
  <c r="AN241" i="9"/>
  <c r="AP241" i="9"/>
  <c r="AQ241" i="9"/>
  <c r="AS241" i="9"/>
  <c r="AW241" i="9"/>
  <c r="AX241" i="9"/>
  <c r="AY241" i="9"/>
  <c r="BA241" i="9"/>
  <c r="BE241" i="9"/>
  <c r="BF241" i="9"/>
  <c r="BG241" i="9"/>
  <c r="G242" i="9"/>
  <c r="I242" i="9" s="1"/>
  <c r="N242" i="9"/>
  <c r="P242" i="9"/>
  <c r="V242" i="9"/>
  <c r="X242" i="9"/>
  <c r="AD242" i="9"/>
  <c r="AF242" i="9"/>
  <c r="AL242" i="9"/>
  <c r="AN242" i="9"/>
  <c r="AT242" i="9"/>
  <c r="AV242" i="9"/>
  <c r="BB242" i="9"/>
  <c r="BD242" i="9"/>
  <c r="G243" i="9"/>
  <c r="K243" i="9" s="1"/>
  <c r="I243" i="9"/>
  <c r="J243" i="9"/>
  <c r="P243" i="9"/>
  <c r="Q243" i="9"/>
  <c r="R243" i="9"/>
  <c r="X243" i="9"/>
  <c r="Y243" i="9"/>
  <c r="Z243" i="9"/>
  <c r="AF243" i="9"/>
  <c r="AG243" i="9"/>
  <c r="AH243" i="9"/>
  <c r="AN243" i="9"/>
  <c r="AO243" i="9"/>
  <c r="AP243" i="9"/>
  <c r="AV243" i="9"/>
  <c r="AW243" i="9"/>
  <c r="AX243" i="9"/>
  <c r="BD243" i="9"/>
  <c r="BE243" i="9"/>
  <c r="BF243" i="9"/>
  <c r="G244" i="9"/>
  <c r="I244" i="9" s="1"/>
  <c r="AD244" i="9"/>
  <c r="AF244" i="9"/>
  <c r="AL244" i="9"/>
  <c r="AT244" i="9"/>
  <c r="G245" i="9"/>
  <c r="K245" i="9" s="1"/>
  <c r="I245" i="9"/>
  <c r="J245" i="9"/>
  <c r="P245" i="9"/>
  <c r="Q245" i="9"/>
  <c r="R245" i="9"/>
  <c r="X245" i="9"/>
  <c r="Y245" i="9"/>
  <c r="Z245" i="9"/>
  <c r="AF245" i="9"/>
  <c r="AG245" i="9"/>
  <c r="AH245" i="9"/>
  <c r="AN245" i="9"/>
  <c r="AO245" i="9"/>
  <c r="AP245" i="9"/>
  <c r="AV245" i="9"/>
  <c r="AW245" i="9"/>
  <c r="AX245" i="9"/>
  <c r="BD245" i="9"/>
  <c r="BE245" i="9"/>
  <c r="BF245" i="9"/>
  <c r="G246" i="9"/>
  <c r="I246" i="9" s="1"/>
  <c r="AD246" i="9"/>
  <c r="AF246" i="9"/>
  <c r="AL246" i="9"/>
  <c r="AT246" i="9"/>
  <c r="G247" i="9"/>
  <c r="K247" i="9" s="1"/>
  <c r="I247" i="9"/>
  <c r="J247" i="9"/>
  <c r="P247" i="9"/>
  <c r="Q247" i="9"/>
  <c r="R247" i="9"/>
  <c r="X247" i="9"/>
  <c r="Y247" i="9"/>
  <c r="Z247" i="9"/>
  <c r="AF247" i="9"/>
  <c r="AG247" i="9"/>
  <c r="AH247" i="9"/>
  <c r="AN247" i="9"/>
  <c r="AO247" i="9"/>
  <c r="AP247" i="9"/>
  <c r="AV247" i="9"/>
  <c r="AW247" i="9"/>
  <c r="AX247" i="9"/>
  <c r="BD247" i="9"/>
  <c r="BE247" i="9"/>
  <c r="BF247" i="9"/>
  <c r="G248" i="9"/>
  <c r="I248" i="9" s="1"/>
  <c r="AD248" i="9"/>
  <c r="AF248" i="9"/>
  <c r="AL248" i="9"/>
  <c r="AT248" i="9"/>
  <c r="G249" i="9"/>
  <c r="K249" i="9" s="1"/>
  <c r="I249" i="9"/>
  <c r="J249" i="9"/>
  <c r="Q249" i="9"/>
  <c r="R249" i="9"/>
  <c r="X249" i="9"/>
  <c r="Y249" i="9"/>
  <c r="Z249" i="9"/>
  <c r="AF249" i="9"/>
  <c r="AG249" i="9"/>
  <c r="AH249" i="9"/>
  <c r="AN249" i="9"/>
  <c r="AO249" i="9"/>
  <c r="AP249" i="9"/>
  <c r="AV249" i="9"/>
  <c r="AW249" i="9"/>
  <c r="AX249" i="9"/>
  <c r="BD249" i="9"/>
  <c r="BE249" i="9"/>
  <c r="BF249" i="9"/>
  <c r="G250" i="9"/>
  <c r="I250" i="9" s="1"/>
  <c r="X250" i="9"/>
  <c r="AD250" i="9"/>
  <c r="AF250" i="9"/>
  <c r="AN250" i="9"/>
  <c r="BD250" i="9"/>
  <c r="K211" i="9" l="1"/>
  <c r="P211" i="9"/>
  <c r="AK211" i="9"/>
  <c r="BF211" i="9"/>
  <c r="U211" i="9"/>
  <c r="AP211" i="9"/>
  <c r="X211" i="9"/>
  <c r="AS211" i="9"/>
  <c r="Q162" i="9"/>
  <c r="Y162" i="9"/>
  <c r="AY162" i="9"/>
  <c r="X162" i="9"/>
  <c r="BD162" i="9"/>
  <c r="AF162" i="9"/>
  <c r="K162" i="9"/>
  <c r="BE162" i="9"/>
  <c r="AA162" i="9"/>
  <c r="AG162" i="9"/>
  <c r="AH124" i="9"/>
  <c r="AS124" i="9"/>
  <c r="BB124" i="9"/>
  <c r="AJ124" i="9"/>
  <c r="BA124" i="9"/>
  <c r="P115" i="9"/>
  <c r="AK115" i="9"/>
  <c r="BF115" i="9"/>
  <c r="M115" i="9"/>
  <c r="AN115" i="9"/>
  <c r="U115" i="9"/>
  <c r="AS115" i="9"/>
  <c r="R115" i="9"/>
  <c r="AX115" i="9"/>
  <c r="Z115" i="9"/>
  <c r="BD115" i="9"/>
  <c r="AC115" i="9"/>
  <c r="J98" i="9"/>
  <c r="Q98" i="9"/>
  <c r="Z98" i="9"/>
  <c r="AI98" i="9"/>
  <c r="AR98" i="9"/>
  <c r="BB98" i="9"/>
  <c r="O98" i="9"/>
  <c r="Y98" i="9"/>
  <c r="AJ98" i="9"/>
  <c r="AU98" i="9"/>
  <c r="BE98" i="9"/>
  <c r="K98" i="9"/>
  <c r="W98" i="9"/>
  <c r="AH98" i="9"/>
  <c r="AV98" i="9"/>
  <c r="BG98" i="9"/>
  <c r="N98" i="9"/>
  <c r="AA98" i="9"/>
  <c r="AM98" i="9"/>
  <c r="AX98" i="9"/>
  <c r="P98" i="9"/>
  <c r="AE98" i="9"/>
  <c r="AT98" i="9"/>
  <c r="S98" i="9"/>
  <c r="AG98" i="9"/>
  <c r="AY98" i="9"/>
  <c r="T98" i="9"/>
  <c r="AL98" i="9"/>
  <c r="AZ98" i="9"/>
  <c r="L86" i="9"/>
  <c r="Q86" i="9"/>
  <c r="AA86" i="9"/>
  <c r="AM86" i="9"/>
  <c r="AW86" i="9"/>
  <c r="BG86" i="9"/>
  <c r="K86" i="9"/>
  <c r="X86" i="9"/>
  <c r="AI86" i="9"/>
  <c r="AV86" i="9"/>
  <c r="J86" i="9"/>
  <c r="Y86" i="9"/>
  <c r="AN86" i="9"/>
  <c r="BB86" i="9"/>
  <c r="O86" i="9"/>
  <c r="AD86" i="9"/>
  <c r="AP86" i="9"/>
  <c r="BD86" i="9"/>
  <c r="W86" i="9"/>
  <c r="AQ86" i="9"/>
  <c r="I86" i="9"/>
  <c r="AE86" i="9"/>
  <c r="AU86" i="9"/>
  <c r="N86" i="9"/>
  <c r="AF86" i="9"/>
  <c r="AX86" i="9"/>
  <c r="R229" i="9"/>
  <c r="K209" i="9"/>
  <c r="J209" i="9"/>
  <c r="AF209" i="9"/>
  <c r="BA209" i="9"/>
  <c r="P209" i="9"/>
  <c r="AK209" i="9"/>
  <c r="BF209" i="9"/>
  <c r="R209" i="9"/>
  <c r="AN209" i="9"/>
  <c r="AR229" i="9"/>
  <c r="AH211" i="9"/>
  <c r="AP209" i="9"/>
  <c r="O177" i="9"/>
  <c r="R177" i="9"/>
  <c r="AH177" i="9"/>
  <c r="AX177" i="9"/>
  <c r="J177" i="9"/>
  <c r="AC177" i="9"/>
  <c r="AT177" i="9"/>
  <c r="N177" i="9"/>
  <c r="AF177" i="9"/>
  <c r="BA177" i="9"/>
  <c r="P177" i="9"/>
  <c r="AK177" i="9"/>
  <c r="BB177" i="9"/>
  <c r="I169" i="9"/>
  <c r="J169" i="9"/>
  <c r="AF169" i="9"/>
  <c r="AX169" i="9"/>
  <c r="O169" i="9"/>
  <c r="AK169" i="9"/>
  <c r="BD169" i="9"/>
  <c r="R169" i="9"/>
  <c r="AO169" i="9"/>
  <c r="U169" i="9"/>
  <c r="AS169" i="9"/>
  <c r="I154" i="9"/>
  <c r="L154" i="9"/>
  <c r="AK154" i="9"/>
  <c r="U154" i="9"/>
  <c r="AV154" i="9"/>
  <c r="AB154" i="9"/>
  <c r="BC154" i="9"/>
  <c r="AA154" i="9"/>
  <c r="AJ154" i="9"/>
  <c r="AM154" i="9"/>
  <c r="BA115" i="9"/>
  <c r="K112" i="9"/>
  <c r="I112" i="9"/>
  <c r="T112" i="9"/>
  <c r="AC112" i="9"/>
  <c r="AL112" i="9"/>
  <c r="AU112" i="9"/>
  <c r="BD112" i="9"/>
  <c r="J112" i="9"/>
  <c r="V112" i="9"/>
  <c r="AF112" i="9"/>
  <c r="AP112" i="9"/>
  <c r="BA112" i="9"/>
  <c r="N112" i="9"/>
  <c r="X112" i="9"/>
  <c r="AH112" i="9"/>
  <c r="AS112" i="9"/>
  <c r="BC112" i="9"/>
  <c r="Q112" i="9"/>
  <c r="AE112" i="9"/>
  <c r="AT112" i="9"/>
  <c r="U112" i="9"/>
  <c r="AJ112" i="9"/>
  <c r="AW112" i="9"/>
  <c r="W112" i="9"/>
  <c r="AK112" i="9"/>
  <c r="AX112" i="9"/>
  <c r="J107" i="9"/>
  <c r="L107" i="9"/>
  <c r="AJ107" i="9"/>
  <c r="U107" i="9"/>
  <c r="AV107" i="9"/>
  <c r="O107" i="9"/>
  <c r="AS107" i="9"/>
  <c r="X107" i="9"/>
  <c r="BB107" i="9"/>
  <c r="AA107" i="9"/>
  <c r="AH107" i="9"/>
  <c r="AM107" i="9"/>
  <c r="P104" i="9"/>
  <c r="Z104" i="9"/>
  <c r="AJ104" i="9"/>
  <c r="AU104" i="9"/>
  <c r="BE104" i="9"/>
  <c r="Q104" i="9"/>
  <c r="AB104" i="9"/>
  <c r="AN104" i="9"/>
  <c r="AZ104" i="9"/>
  <c r="K104" i="9"/>
  <c r="Y104" i="9"/>
  <c r="AM104" i="9"/>
  <c r="BB104" i="9"/>
  <c r="N104" i="9"/>
  <c r="AD104" i="9"/>
  <c r="AQ104" i="9"/>
  <c r="BD104" i="9"/>
  <c r="R104" i="9"/>
  <c r="AH104" i="9"/>
  <c r="AX104" i="9"/>
  <c r="T104" i="9"/>
  <c r="AL104" i="9"/>
  <c r="BF104" i="9"/>
  <c r="V104" i="9"/>
  <c r="AO104" i="9"/>
  <c r="BG104" i="9"/>
  <c r="BD98" i="9"/>
  <c r="AD98" i="9"/>
  <c r="M96" i="9"/>
  <c r="O96" i="9"/>
  <c r="X96" i="9"/>
  <c r="AG96" i="9"/>
  <c r="AP96" i="9"/>
  <c r="AY96" i="9"/>
  <c r="Q96" i="9"/>
  <c r="AA96" i="9"/>
  <c r="AL96" i="9"/>
  <c r="AV96" i="9"/>
  <c r="BF96" i="9"/>
  <c r="R96" i="9"/>
  <c r="AD96" i="9"/>
  <c r="AO96" i="9"/>
  <c r="BB96" i="9"/>
  <c r="I96" i="9"/>
  <c r="T96" i="9"/>
  <c r="AF96" i="9"/>
  <c r="AR96" i="9"/>
  <c r="BD96" i="9"/>
  <c r="V96" i="9"/>
  <c r="AJ96" i="9"/>
  <c r="AZ96" i="9"/>
  <c r="J96" i="9"/>
  <c r="Y96" i="9"/>
  <c r="AN96" i="9"/>
  <c r="BE96" i="9"/>
  <c r="K96" i="9"/>
  <c r="Z96" i="9"/>
  <c r="AQ96" i="9"/>
  <c r="BG96" i="9"/>
  <c r="AH86" i="9"/>
  <c r="J81" i="9"/>
  <c r="K81" i="9"/>
  <c r="S81" i="9"/>
  <c r="AA81" i="9"/>
  <c r="AI81" i="9"/>
  <c r="N81" i="9"/>
  <c r="W81" i="9"/>
  <c r="AF81" i="9"/>
  <c r="AO81" i="9"/>
  <c r="AW81" i="9"/>
  <c r="BE81" i="9"/>
  <c r="M81" i="9"/>
  <c r="X81" i="9"/>
  <c r="AH81" i="9"/>
  <c r="AR81" i="9"/>
  <c r="BA81" i="9"/>
  <c r="Q81" i="9"/>
  <c r="AC81" i="9"/>
  <c r="AN81" i="9"/>
  <c r="AY81" i="9"/>
  <c r="T81" i="9"/>
  <c r="AE81" i="9"/>
  <c r="AQ81" i="9"/>
  <c r="BB81" i="9"/>
  <c r="O81" i="9"/>
  <c r="AD81" i="9"/>
  <c r="AT81" i="9"/>
  <c r="BG81" i="9"/>
  <c r="R81" i="9"/>
  <c r="AJ81" i="9"/>
  <c r="AV81" i="9"/>
  <c r="U81" i="9"/>
  <c r="AK81" i="9"/>
  <c r="AX81" i="9"/>
  <c r="J56" i="9"/>
  <c r="AH56" i="9"/>
  <c r="AN56" i="9"/>
  <c r="AC56" i="9"/>
  <c r="AD56" i="9"/>
  <c r="AY56" i="9"/>
  <c r="R56" i="9"/>
  <c r="AP56" i="9"/>
  <c r="AZ56" i="9"/>
  <c r="K55" i="9"/>
  <c r="O55" i="9"/>
  <c r="Y55" i="9"/>
  <c r="AJ55" i="9"/>
  <c r="AU55" i="9"/>
  <c r="BE55" i="9"/>
  <c r="P55" i="9"/>
  <c r="Z55" i="9"/>
  <c r="AL55" i="9"/>
  <c r="AV55" i="9"/>
  <c r="BF55" i="9"/>
  <c r="I55" i="9"/>
  <c r="W55" i="9"/>
  <c r="AM55" i="9"/>
  <c r="AZ55" i="9"/>
  <c r="J55" i="9"/>
  <c r="X55" i="9"/>
  <c r="AN55" i="9"/>
  <c r="BB55" i="9"/>
  <c r="Q55" i="9"/>
  <c r="AG55" i="9"/>
  <c r="BC55" i="9"/>
  <c r="T55" i="9"/>
  <c r="AP55" i="9"/>
  <c r="AB55" i="9"/>
  <c r="AT55" i="9"/>
  <c r="N55" i="9"/>
  <c r="AR55" i="9"/>
  <c r="V55" i="9"/>
  <c r="AX55" i="9"/>
  <c r="AD55" i="9"/>
  <c r="BD55" i="9"/>
  <c r="K229" i="9"/>
  <c r="M229" i="9"/>
  <c r="U229" i="9"/>
  <c r="AC229" i="9"/>
  <c r="AK229" i="9"/>
  <c r="AS229" i="9"/>
  <c r="BA229" i="9"/>
  <c r="I240" i="9"/>
  <c r="AL240" i="9"/>
  <c r="I235" i="9"/>
  <c r="O235" i="9"/>
  <c r="W235" i="9"/>
  <c r="AE235" i="9"/>
  <c r="AM235" i="9"/>
  <c r="AU235" i="9"/>
  <c r="BC235" i="9"/>
  <c r="N231" i="9"/>
  <c r="V231" i="9"/>
  <c r="AD231" i="9"/>
  <c r="AL231" i="9"/>
  <c r="AT231" i="9"/>
  <c r="BB231" i="9"/>
  <c r="AQ229" i="9"/>
  <c r="AS207" i="9"/>
  <c r="J189" i="9"/>
  <c r="BD189" i="9"/>
  <c r="R189" i="9"/>
  <c r="X189" i="9"/>
  <c r="O176" i="9"/>
  <c r="K176" i="9"/>
  <c r="T176" i="9"/>
  <c r="AC176" i="9"/>
  <c r="AL176" i="9"/>
  <c r="AV176" i="9"/>
  <c r="BE176" i="9"/>
  <c r="I176" i="9"/>
  <c r="S176" i="9"/>
  <c r="AD176" i="9"/>
  <c r="AO176" i="9"/>
  <c r="AY176" i="9"/>
  <c r="L176" i="9"/>
  <c r="V176" i="9"/>
  <c r="AG176" i="9"/>
  <c r="AQ176" i="9"/>
  <c r="BA176" i="9"/>
  <c r="M176" i="9"/>
  <c r="X176" i="9"/>
  <c r="AH176" i="9"/>
  <c r="AR176" i="9"/>
  <c r="BB176" i="9"/>
  <c r="AJ146" i="9"/>
  <c r="AB112" i="9"/>
  <c r="AE104" i="9"/>
  <c r="AB98" i="9"/>
  <c r="BB250" i="9"/>
  <c r="BC249" i="9"/>
  <c r="AM249" i="9"/>
  <c r="W249" i="9"/>
  <c r="BD248" i="9"/>
  <c r="BC247" i="9"/>
  <c r="AM247" i="9"/>
  <c r="W247" i="9"/>
  <c r="BD246" i="9"/>
  <c r="BC245" i="9"/>
  <c r="AM245" i="9"/>
  <c r="W245" i="9"/>
  <c r="BD244" i="9"/>
  <c r="BC243" i="9"/>
  <c r="AM243" i="9"/>
  <c r="W243" i="9"/>
  <c r="BD241" i="9"/>
  <c r="AM241" i="9"/>
  <c r="U241" i="9"/>
  <c r="AN240" i="9"/>
  <c r="X238" i="9"/>
  <c r="AR235" i="9"/>
  <c r="Z235" i="9"/>
  <c r="AQ233" i="9"/>
  <c r="Y233" i="9"/>
  <c r="AZ231" i="9"/>
  <c r="AH231" i="9"/>
  <c r="P231" i="9"/>
  <c r="I230" i="9"/>
  <c r="N230" i="9"/>
  <c r="BB230" i="9"/>
  <c r="AG229" i="9"/>
  <c r="T227" i="9"/>
  <c r="O212" i="9"/>
  <c r="V212" i="9"/>
  <c r="AL212" i="9"/>
  <c r="BB212" i="9"/>
  <c r="I212" i="9"/>
  <c r="Y212" i="9"/>
  <c r="AO212" i="9"/>
  <c r="BE212" i="9"/>
  <c r="L212" i="9"/>
  <c r="AB212" i="9"/>
  <c r="AR212" i="9"/>
  <c r="AN204" i="9"/>
  <c r="N204" i="9"/>
  <c r="AL202" i="9"/>
  <c r="AP188" i="9"/>
  <c r="O181" i="9"/>
  <c r="R181" i="9"/>
  <c r="AH181" i="9"/>
  <c r="AX181" i="9"/>
  <c r="N181" i="9"/>
  <c r="AF181" i="9"/>
  <c r="BA181" i="9"/>
  <c r="U181" i="9"/>
  <c r="AL181" i="9"/>
  <c r="BD181" i="9"/>
  <c r="V181" i="9"/>
  <c r="AN181" i="9"/>
  <c r="BF181" i="9"/>
  <c r="O178" i="9"/>
  <c r="K178" i="9"/>
  <c r="T178" i="9"/>
  <c r="AC178" i="9"/>
  <c r="AL178" i="9"/>
  <c r="AV178" i="9"/>
  <c r="BE178" i="9"/>
  <c r="J178" i="9"/>
  <c r="U178" i="9"/>
  <c r="AF178" i="9"/>
  <c r="AP178" i="9"/>
  <c r="AZ178" i="9"/>
  <c r="M178" i="9"/>
  <c r="X178" i="9"/>
  <c r="AH178" i="9"/>
  <c r="AR178" i="9"/>
  <c r="BB178" i="9"/>
  <c r="N178" i="9"/>
  <c r="Y178" i="9"/>
  <c r="AI178" i="9"/>
  <c r="AS178" i="9"/>
  <c r="BD178" i="9"/>
  <c r="AN176" i="9"/>
  <c r="BA173" i="9"/>
  <c r="AY153" i="9"/>
  <c r="AI146" i="9"/>
  <c r="Q129" i="9"/>
  <c r="K118" i="9"/>
  <c r="O118" i="9"/>
  <c r="X118" i="9"/>
  <c r="AG118" i="9"/>
  <c r="AP118" i="9"/>
  <c r="AZ118" i="9"/>
  <c r="R118" i="9"/>
  <c r="AC118" i="9"/>
  <c r="AM118" i="9"/>
  <c r="AW118" i="9"/>
  <c r="I118" i="9"/>
  <c r="U118" i="9"/>
  <c r="AE118" i="9"/>
  <c r="AO118" i="9"/>
  <c r="BA118" i="9"/>
  <c r="L118" i="9"/>
  <c r="Z118" i="9"/>
  <c r="AN118" i="9"/>
  <c r="BC118" i="9"/>
  <c r="P118" i="9"/>
  <c r="AD118" i="9"/>
  <c r="AS118" i="9"/>
  <c r="BE118" i="9"/>
  <c r="Q118" i="9"/>
  <c r="AF118" i="9"/>
  <c r="AT118" i="9"/>
  <c r="BF118" i="9"/>
  <c r="Z112" i="9"/>
  <c r="BD105" i="9"/>
  <c r="BC104" i="9"/>
  <c r="X98" i="9"/>
  <c r="AB96" i="9"/>
  <c r="L88" i="9"/>
  <c r="K88" i="9"/>
  <c r="W88" i="9"/>
  <c r="AG88" i="9"/>
  <c r="AQ88" i="9"/>
  <c r="BC88" i="9"/>
  <c r="J88" i="9"/>
  <c r="X88" i="9"/>
  <c r="AI88" i="9"/>
  <c r="AV88" i="9"/>
  <c r="BG88" i="9"/>
  <c r="Q88" i="9"/>
  <c r="AE88" i="9"/>
  <c r="AT88" i="9"/>
  <c r="BF88" i="9"/>
  <c r="S88" i="9"/>
  <c r="AH88" i="9"/>
  <c r="AW88" i="9"/>
  <c r="N88" i="9"/>
  <c r="AD88" i="9"/>
  <c r="AX88" i="9"/>
  <c r="P88" i="9"/>
  <c r="AL88" i="9"/>
  <c r="BB88" i="9"/>
  <c r="R88" i="9"/>
  <c r="AM88" i="9"/>
  <c r="BD88" i="9"/>
  <c r="BE86" i="9"/>
  <c r="J84" i="9"/>
  <c r="K84" i="9"/>
  <c r="W84" i="9"/>
  <c r="AG84" i="9"/>
  <c r="AQ84" i="9"/>
  <c r="BC84" i="9"/>
  <c r="N84" i="9"/>
  <c r="Y84" i="9"/>
  <c r="AL84" i="9"/>
  <c r="AW84" i="9"/>
  <c r="R84" i="9"/>
  <c r="AF84" i="9"/>
  <c r="AU84" i="9"/>
  <c r="BG84" i="9"/>
  <c r="V84" i="9"/>
  <c r="AI84" i="9"/>
  <c r="AX84" i="9"/>
  <c r="P84" i="9"/>
  <c r="AH84" i="9"/>
  <c r="BB84" i="9"/>
  <c r="S84" i="9"/>
  <c r="AN84" i="9"/>
  <c r="BE84" i="9"/>
  <c r="X84" i="9"/>
  <c r="AO84" i="9"/>
  <c r="BF84" i="9"/>
  <c r="Z81" i="9"/>
  <c r="AV21" i="9"/>
  <c r="AV250" i="9"/>
  <c r="BB249" i="9"/>
  <c r="AL249" i="9"/>
  <c r="V249" i="9"/>
  <c r="BB248" i="9"/>
  <c r="BB247" i="9"/>
  <c r="AL247" i="9"/>
  <c r="V247" i="9"/>
  <c r="BB246" i="9"/>
  <c r="BB245" i="9"/>
  <c r="AL245" i="9"/>
  <c r="V245" i="9"/>
  <c r="BB244" i="9"/>
  <c r="BB243" i="9"/>
  <c r="AL243" i="9"/>
  <c r="V243" i="9"/>
  <c r="BC241" i="9"/>
  <c r="AL241" i="9"/>
  <c r="AC241" i="9"/>
  <c r="K241" i="9"/>
  <c r="AF240" i="9"/>
  <c r="BD238" i="9"/>
  <c r="V238" i="9"/>
  <c r="BA237" i="9"/>
  <c r="AR237" i="9"/>
  <c r="AI237" i="9"/>
  <c r="Z237" i="9"/>
  <c r="AZ235" i="9"/>
  <c r="AQ235" i="9"/>
  <c r="AH235" i="9"/>
  <c r="Y235" i="9"/>
  <c r="P235" i="9"/>
  <c r="I234" i="9"/>
  <c r="V234" i="9"/>
  <c r="BB234" i="9"/>
  <c r="AY233" i="9"/>
  <c r="AP233" i="9"/>
  <c r="AG233" i="9"/>
  <c r="X233" i="9"/>
  <c r="O233" i="9"/>
  <c r="I232" i="9"/>
  <c r="V232" i="9"/>
  <c r="BB232" i="9"/>
  <c r="AY231" i="9"/>
  <c r="AP231" i="9"/>
  <c r="AG231" i="9"/>
  <c r="X231" i="9"/>
  <c r="O231" i="9"/>
  <c r="AV230" i="9"/>
  <c r="BG229" i="9"/>
  <c r="AX229" i="9"/>
  <c r="AO229" i="9"/>
  <c r="AF229" i="9"/>
  <c r="W229" i="9"/>
  <c r="N229" i="9"/>
  <c r="BG227" i="9"/>
  <c r="AK227" i="9"/>
  <c r="N227" i="9"/>
  <c r="M219" i="9"/>
  <c r="AF219" i="9"/>
  <c r="BD219" i="9"/>
  <c r="J219" i="9"/>
  <c r="AK219" i="9"/>
  <c r="P219" i="9"/>
  <c r="AN219" i="9"/>
  <c r="O218" i="9"/>
  <c r="I218" i="9"/>
  <c r="Y218" i="9"/>
  <c r="AO218" i="9"/>
  <c r="BE218" i="9"/>
  <c r="N218" i="9"/>
  <c r="AD218" i="9"/>
  <c r="AT218" i="9"/>
  <c r="P218" i="9"/>
  <c r="AF218" i="9"/>
  <c r="AV218" i="9"/>
  <c r="Z217" i="9"/>
  <c r="BD214" i="9"/>
  <c r="BD212" i="9"/>
  <c r="AF212" i="9"/>
  <c r="BD211" i="9"/>
  <c r="Z211" i="9"/>
  <c r="Z209" i="9"/>
  <c r="AF207" i="9"/>
  <c r="BE206" i="9"/>
  <c r="AH206" i="9"/>
  <c r="N206" i="9"/>
  <c r="BD204" i="9"/>
  <c r="AJ204" i="9"/>
  <c r="J204" i="9"/>
  <c r="BG202" i="9"/>
  <c r="AJ190" i="9"/>
  <c r="P190" i="9"/>
  <c r="BD188" i="9"/>
  <c r="AJ188" i="9"/>
  <c r="P188" i="9"/>
  <c r="O183" i="9"/>
  <c r="R183" i="9"/>
  <c r="AH183" i="9"/>
  <c r="AX183" i="9"/>
  <c r="P183" i="9"/>
  <c r="AK183" i="9"/>
  <c r="BB183" i="9"/>
  <c r="V183" i="9"/>
  <c r="AN183" i="9"/>
  <c r="BF183" i="9"/>
  <c r="X183" i="9"/>
  <c r="AP183" i="9"/>
  <c r="AD181" i="9"/>
  <c r="O180" i="9"/>
  <c r="K180" i="9"/>
  <c r="T180" i="9"/>
  <c r="AC180" i="9"/>
  <c r="AL180" i="9"/>
  <c r="AV180" i="9"/>
  <c r="BE180" i="9"/>
  <c r="L180" i="9"/>
  <c r="V180" i="9"/>
  <c r="AG180" i="9"/>
  <c r="AQ180" i="9"/>
  <c r="BA180" i="9"/>
  <c r="N180" i="9"/>
  <c r="Y180" i="9"/>
  <c r="AI180" i="9"/>
  <c r="AS180" i="9"/>
  <c r="BD180" i="9"/>
  <c r="P180" i="9"/>
  <c r="Z180" i="9"/>
  <c r="AJ180" i="9"/>
  <c r="AT180" i="9"/>
  <c r="BF180" i="9"/>
  <c r="AC179" i="9"/>
  <c r="BF178" i="9"/>
  <c r="AN178" i="9"/>
  <c r="V178" i="9"/>
  <c r="BF177" i="9"/>
  <c r="Z177" i="9"/>
  <c r="BD176" i="9"/>
  <c r="AK176" i="9"/>
  <c r="U176" i="9"/>
  <c r="AS173" i="9"/>
  <c r="P173" i="9"/>
  <c r="AJ169" i="9"/>
  <c r="I165" i="9"/>
  <c r="O165" i="9"/>
  <c r="Y165" i="9"/>
  <c r="AJ165" i="9"/>
  <c r="AU165" i="9"/>
  <c r="BE165" i="9"/>
  <c r="L165" i="9"/>
  <c r="X165" i="9"/>
  <c r="AK165" i="9"/>
  <c r="AW165" i="9"/>
  <c r="P165" i="9"/>
  <c r="AB165" i="9"/>
  <c r="AN165" i="9"/>
  <c r="AZ165" i="9"/>
  <c r="Q165" i="9"/>
  <c r="AF165" i="9"/>
  <c r="AV165" i="9"/>
  <c r="T165" i="9"/>
  <c r="AH165" i="9"/>
  <c r="BA165" i="9"/>
  <c r="U165" i="9"/>
  <c r="AM165" i="9"/>
  <c r="BC165" i="9"/>
  <c r="AQ162" i="9"/>
  <c r="AT154" i="9"/>
  <c r="AS153" i="9"/>
  <c r="U153" i="9"/>
  <c r="BD146" i="9"/>
  <c r="AX129" i="9"/>
  <c r="M129" i="9"/>
  <c r="AK128" i="9"/>
  <c r="M128" i="9"/>
  <c r="AX118" i="9"/>
  <c r="AB118" i="9"/>
  <c r="AH115" i="9"/>
  <c r="AR112" i="9"/>
  <c r="Y112" i="9"/>
  <c r="BF107" i="9"/>
  <c r="AX105" i="9"/>
  <c r="AW104" i="9"/>
  <c r="W104" i="9"/>
  <c r="AQ98" i="9"/>
  <c r="V98" i="9"/>
  <c r="AW96" i="9"/>
  <c r="W96" i="9"/>
  <c r="AQ93" i="9"/>
  <c r="BB89" i="9"/>
  <c r="AG89" i="9"/>
  <c r="AF88" i="9"/>
  <c r="BC86" i="9"/>
  <c r="V86" i="9"/>
  <c r="AE84" i="9"/>
  <c r="AU81" i="9"/>
  <c r="Y81" i="9"/>
  <c r="K69" i="9"/>
  <c r="T69" i="9"/>
  <c r="AL69" i="9"/>
  <c r="BB69" i="9"/>
  <c r="V69" i="9"/>
  <c r="AN69" i="9"/>
  <c r="BG69" i="9"/>
  <c r="L69" i="9"/>
  <c r="AH69" i="9"/>
  <c r="AC69" i="9"/>
  <c r="AZ69" i="9"/>
  <c r="AD69" i="9"/>
  <c r="J69" i="9"/>
  <c r="AP69" i="9"/>
  <c r="R69" i="9"/>
  <c r="AY69" i="9"/>
  <c r="AA69" i="9"/>
  <c r="AB69" i="9"/>
  <c r="AH55" i="9"/>
  <c r="N52" i="9"/>
  <c r="AD52" i="9"/>
  <c r="AT52" i="9"/>
  <c r="P52" i="9"/>
  <c r="AF52" i="9"/>
  <c r="AV52" i="9"/>
  <c r="S52" i="9"/>
  <c r="AL52" i="9"/>
  <c r="BG52" i="9"/>
  <c r="U52" i="9"/>
  <c r="AN52" i="9"/>
  <c r="V52" i="9"/>
  <c r="AY52" i="9"/>
  <c r="K52" i="9"/>
  <c r="AS52" i="9"/>
  <c r="X52" i="9"/>
  <c r="BB52" i="9"/>
  <c r="M52" i="9"/>
  <c r="AC52" i="9"/>
  <c r="AI52" i="9"/>
  <c r="K50" i="9"/>
  <c r="V50" i="9"/>
  <c r="X50" i="9"/>
  <c r="BB50" i="9"/>
  <c r="AN50" i="9"/>
  <c r="O26" i="9"/>
  <c r="P26" i="9"/>
  <c r="AF26" i="9"/>
  <c r="AV26" i="9"/>
  <c r="S26" i="9"/>
  <c r="AI26" i="9"/>
  <c r="AY26" i="9"/>
  <c r="V26" i="9"/>
  <c r="AL26" i="9"/>
  <c r="BB26" i="9"/>
  <c r="K26" i="9"/>
  <c r="AN26" i="9"/>
  <c r="N26" i="9"/>
  <c r="AO26" i="9"/>
  <c r="Y26" i="9"/>
  <c r="AW26" i="9"/>
  <c r="AA26" i="9"/>
  <c r="BD26" i="9"/>
  <c r="AG26" i="9"/>
  <c r="AQ26" i="9"/>
  <c r="I26" i="9"/>
  <c r="Q26" i="9"/>
  <c r="AD26" i="9"/>
  <c r="BE26" i="9"/>
  <c r="AL21" i="9"/>
  <c r="AA229" i="9"/>
  <c r="AN211" i="9"/>
  <c r="AS209" i="9"/>
  <c r="AI229" i="9"/>
  <c r="P249" i="9"/>
  <c r="R235" i="9"/>
  <c r="Y229" i="9"/>
  <c r="AN179" i="9"/>
  <c r="N146" i="9"/>
  <c r="I146" i="9"/>
  <c r="T146" i="9"/>
  <c r="AE146" i="9"/>
  <c r="AO146" i="9"/>
  <c r="AZ146" i="9"/>
  <c r="O146" i="9"/>
  <c r="AA146" i="9"/>
  <c r="AM146" i="9"/>
  <c r="AY146" i="9"/>
  <c r="Q146" i="9"/>
  <c r="AC146" i="9"/>
  <c r="AQ146" i="9"/>
  <c r="BC146" i="9"/>
  <c r="K146" i="9"/>
  <c r="Y146" i="9"/>
  <c r="AR146" i="9"/>
  <c r="BG146" i="9"/>
  <c r="M146" i="9"/>
  <c r="AF146" i="9"/>
  <c r="AU146" i="9"/>
  <c r="P146" i="9"/>
  <c r="AG146" i="9"/>
  <c r="AV146" i="9"/>
  <c r="AZ112" i="9"/>
  <c r="N105" i="9"/>
  <c r="W105" i="9"/>
  <c r="AF105" i="9"/>
  <c r="AP105" i="9"/>
  <c r="AY105" i="9"/>
  <c r="K105" i="9"/>
  <c r="U105" i="9"/>
  <c r="AE105" i="9"/>
  <c r="AQ105" i="9"/>
  <c r="BA105" i="9"/>
  <c r="M105" i="9"/>
  <c r="Z105" i="9"/>
  <c r="AK105" i="9"/>
  <c r="AV105" i="9"/>
  <c r="P105" i="9"/>
  <c r="AB105" i="9"/>
  <c r="AM105" i="9"/>
  <c r="AZ105" i="9"/>
  <c r="R105" i="9"/>
  <c r="AH105" i="9"/>
  <c r="AU105" i="9"/>
  <c r="T105" i="9"/>
  <c r="AJ105" i="9"/>
  <c r="BB105" i="9"/>
  <c r="V105" i="9"/>
  <c r="AL105" i="9"/>
  <c r="BC105" i="9"/>
  <c r="BC98" i="9"/>
  <c r="BC96" i="9"/>
  <c r="BF86" i="9"/>
  <c r="V250" i="9"/>
  <c r="AU249" i="9"/>
  <c r="AE249" i="9"/>
  <c r="O249" i="9"/>
  <c r="X248" i="9"/>
  <c r="AU247" i="9"/>
  <c r="AE247" i="9"/>
  <c r="O247" i="9"/>
  <c r="X246" i="9"/>
  <c r="AU245" i="9"/>
  <c r="AE245" i="9"/>
  <c r="O245" i="9"/>
  <c r="X244" i="9"/>
  <c r="AU243" i="9"/>
  <c r="AE243" i="9"/>
  <c r="O243" i="9"/>
  <c r="AV241" i="9"/>
  <c r="AD241" i="9"/>
  <c r="L241" i="9"/>
  <c r="I237" i="9"/>
  <c r="P237" i="9"/>
  <c r="X237" i="9"/>
  <c r="AF237" i="9"/>
  <c r="AN237" i="9"/>
  <c r="AV237" i="9"/>
  <c r="BD237" i="9"/>
  <c r="BA235" i="9"/>
  <c r="AI235" i="9"/>
  <c r="Q235" i="9"/>
  <c r="AZ233" i="9"/>
  <c r="AH233" i="9"/>
  <c r="P233" i="9"/>
  <c r="AQ231" i="9"/>
  <c r="Y231" i="9"/>
  <c r="BD230" i="9"/>
  <c r="AY229" i="9"/>
  <c r="AP229" i="9"/>
  <c r="X229" i="9"/>
  <c r="O229" i="9"/>
  <c r="AL227" i="9"/>
  <c r="AC217" i="9"/>
  <c r="K215" i="9"/>
  <c r="Z215" i="9"/>
  <c r="AV215" i="9"/>
  <c r="J215" i="9"/>
  <c r="AF215" i="9"/>
  <c r="BA215" i="9"/>
  <c r="M215" i="9"/>
  <c r="AH215" i="9"/>
  <c r="BD215" i="9"/>
  <c r="O214" i="9"/>
  <c r="I214" i="9"/>
  <c r="Y214" i="9"/>
  <c r="AO214" i="9"/>
  <c r="BE214" i="9"/>
  <c r="N214" i="9"/>
  <c r="AD214" i="9"/>
  <c r="AT214" i="9"/>
  <c r="P214" i="9"/>
  <c r="AF214" i="9"/>
  <c r="AV214" i="9"/>
  <c r="AG212" i="9"/>
  <c r="AC211" i="9"/>
  <c r="AC209" i="9"/>
  <c r="AK207" i="9"/>
  <c r="BF206" i="9"/>
  <c r="AJ206" i="9"/>
  <c r="R206" i="9"/>
  <c r="BF204" i="9"/>
  <c r="K202" i="9"/>
  <c r="R202" i="9"/>
  <c r="AE202" i="9"/>
  <c r="AT202" i="9"/>
  <c r="M202" i="9"/>
  <c r="AC202" i="9"/>
  <c r="AU202" i="9"/>
  <c r="S202" i="9"/>
  <c r="AJ202" i="9"/>
  <c r="AZ202" i="9"/>
  <c r="T202" i="9"/>
  <c r="AK202" i="9"/>
  <c r="BB202" i="9"/>
  <c r="AN190" i="9"/>
  <c r="Q190" i="9"/>
  <c r="BE188" i="9"/>
  <c r="Q188" i="9"/>
  <c r="AF179" i="9"/>
  <c r="AO178" i="9"/>
  <c r="Z178" i="9"/>
  <c r="AD177" i="9"/>
  <c r="BF176" i="9"/>
  <c r="Y176" i="9"/>
  <c r="U173" i="9"/>
  <c r="AM169" i="9"/>
  <c r="AV162" i="9"/>
  <c r="BB154" i="9"/>
  <c r="W153" i="9"/>
  <c r="BE146" i="9"/>
  <c r="AY129" i="9"/>
  <c r="AS128" i="9"/>
  <c r="O128" i="9"/>
  <c r="AP115" i="9"/>
  <c r="AV112" i="9"/>
  <c r="AC105" i="9"/>
  <c r="AA104" i="9"/>
  <c r="AW98" i="9"/>
  <c r="AX96" i="9"/>
  <c r="Z86" i="9"/>
  <c r="AZ81" i="9"/>
  <c r="AO55" i="9"/>
  <c r="P250" i="9"/>
  <c r="AT249" i="9"/>
  <c r="AD249" i="9"/>
  <c r="N249" i="9"/>
  <c r="V248" i="9"/>
  <c r="AT247" i="9"/>
  <c r="AD247" i="9"/>
  <c r="N247" i="9"/>
  <c r="V246" i="9"/>
  <c r="AT245" i="9"/>
  <c r="AD245" i="9"/>
  <c r="N245" i="9"/>
  <c r="V244" i="9"/>
  <c r="AT243" i="9"/>
  <c r="AD243" i="9"/>
  <c r="N243" i="9"/>
  <c r="AU241" i="9"/>
  <c r="T241" i="9"/>
  <c r="AT250" i="9"/>
  <c r="N250" i="9"/>
  <c r="BA249" i="9"/>
  <c r="AS249" i="9"/>
  <c r="AK249" i="9"/>
  <c r="AC249" i="9"/>
  <c r="U249" i="9"/>
  <c r="M249" i="9"/>
  <c r="AV248" i="9"/>
  <c r="N248" i="9"/>
  <c r="BA247" i="9"/>
  <c r="AS247" i="9"/>
  <c r="AK247" i="9"/>
  <c r="AC247" i="9"/>
  <c r="U247" i="9"/>
  <c r="M247" i="9"/>
  <c r="AV246" i="9"/>
  <c r="N246" i="9"/>
  <c r="BA245" i="9"/>
  <c r="AS245" i="9"/>
  <c r="AK245" i="9"/>
  <c r="AC245" i="9"/>
  <c r="U245" i="9"/>
  <c r="M245" i="9"/>
  <c r="AV244" i="9"/>
  <c r="N244" i="9"/>
  <c r="BA243" i="9"/>
  <c r="AS243" i="9"/>
  <c r="AK243" i="9"/>
  <c r="AC243" i="9"/>
  <c r="U243" i="9"/>
  <c r="M243" i="9"/>
  <c r="BB241" i="9"/>
  <c r="AT241" i="9"/>
  <c r="AK241" i="9"/>
  <c r="AB241" i="9"/>
  <c r="S241" i="9"/>
  <c r="J241" i="9"/>
  <c r="AD240" i="9"/>
  <c r="BB238" i="9"/>
  <c r="AZ237" i="9"/>
  <c r="AQ237" i="9"/>
  <c r="AH237" i="9"/>
  <c r="Y237" i="9"/>
  <c r="O237" i="9"/>
  <c r="I236" i="9"/>
  <c r="X236" i="9"/>
  <c r="BD236" i="9"/>
  <c r="AY235" i="9"/>
  <c r="AP235" i="9"/>
  <c r="AG235" i="9"/>
  <c r="X235" i="9"/>
  <c r="N235" i="9"/>
  <c r="AT234" i="9"/>
  <c r="BG233" i="9"/>
  <c r="AX233" i="9"/>
  <c r="AO233" i="9"/>
  <c r="AF233" i="9"/>
  <c r="W233" i="9"/>
  <c r="AT232" i="9"/>
  <c r="BG231" i="9"/>
  <c r="AX231" i="9"/>
  <c r="AO231" i="9"/>
  <c r="AF231" i="9"/>
  <c r="W231" i="9"/>
  <c r="M231" i="9"/>
  <c r="AT230" i="9"/>
  <c r="BF229" i="9"/>
  <c r="AW229" i="9"/>
  <c r="AN229" i="9"/>
  <c r="AE229" i="9"/>
  <c r="V229" i="9"/>
  <c r="L229" i="9"/>
  <c r="BF227" i="9"/>
  <c r="AJ227" i="9"/>
  <c r="AS219" i="9"/>
  <c r="BD218" i="9"/>
  <c r="AG218" i="9"/>
  <c r="BF217" i="9"/>
  <c r="AK215" i="9"/>
  <c r="BB214" i="9"/>
  <c r="AB214" i="9"/>
  <c r="AZ212" i="9"/>
  <c r="AD212" i="9"/>
  <c r="BA211" i="9"/>
  <c r="R211" i="9"/>
  <c r="BD209" i="9"/>
  <c r="X209" i="9"/>
  <c r="AZ206" i="9"/>
  <c r="AG206" i="9"/>
  <c r="BB204" i="9"/>
  <c r="AF204" i="9"/>
  <c r="BD202" i="9"/>
  <c r="AB202" i="9"/>
  <c r="AH190" i="9"/>
  <c r="BB188" i="9"/>
  <c r="AG188" i="9"/>
  <c r="AD183" i="9"/>
  <c r="O182" i="9"/>
  <c r="K182" i="9"/>
  <c r="T182" i="9"/>
  <c r="AC182" i="9"/>
  <c r="AL182" i="9"/>
  <c r="AV182" i="9"/>
  <c r="BE182" i="9"/>
  <c r="M182" i="9"/>
  <c r="X182" i="9"/>
  <c r="AH182" i="9"/>
  <c r="AR182" i="9"/>
  <c r="BB182" i="9"/>
  <c r="P182" i="9"/>
  <c r="Z182" i="9"/>
  <c r="AJ182" i="9"/>
  <c r="AT182" i="9"/>
  <c r="BF182" i="9"/>
  <c r="Q182" i="9"/>
  <c r="AA182" i="9"/>
  <c r="AK182" i="9"/>
  <c r="AW182" i="9"/>
  <c r="BG182" i="9"/>
  <c r="AC181" i="9"/>
  <c r="BB180" i="9"/>
  <c r="AN180" i="9"/>
  <c r="U180" i="9"/>
  <c r="BF179" i="9"/>
  <c r="BA178" i="9"/>
  <c r="AK178" i="9"/>
  <c r="S178" i="9"/>
  <c r="BD177" i="9"/>
  <c r="X177" i="9"/>
  <c r="AZ176" i="9"/>
  <c r="AJ176" i="9"/>
  <c r="R176" i="9"/>
  <c r="AN173" i="9"/>
  <c r="AS172" i="9"/>
  <c r="AB172" i="9"/>
  <c r="AC169" i="9"/>
  <c r="Q166" i="9"/>
  <c r="AA166" i="9"/>
  <c r="BD166" i="9"/>
  <c r="P166" i="9"/>
  <c r="AW166" i="9"/>
  <c r="K166" i="9"/>
  <c r="AY166" i="9"/>
  <c r="Y166" i="9"/>
  <c r="AF166" i="9"/>
  <c r="AG165" i="9"/>
  <c r="AI162" i="9"/>
  <c r="I161" i="9"/>
  <c r="Q161" i="9"/>
  <c r="Y161" i="9"/>
  <c r="AG161" i="9"/>
  <c r="AO161" i="9"/>
  <c r="AW161" i="9"/>
  <c r="BE161" i="9"/>
  <c r="J161" i="9"/>
  <c r="S161" i="9"/>
  <c r="AB161" i="9"/>
  <c r="AK161" i="9"/>
  <c r="AT161" i="9"/>
  <c r="BC161" i="9"/>
  <c r="L161" i="9"/>
  <c r="U161" i="9"/>
  <c r="AD161" i="9"/>
  <c r="AM161" i="9"/>
  <c r="AV161" i="9"/>
  <c r="BF161" i="9"/>
  <c r="N161" i="9"/>
  <c r="Z161" i="9"/>
  <c r="AL161" i="9"/>
  <c r="AY161" i="9"/>
  <c r="P161" i="9"/>
  <c r="AC161" i="9"/>
  <c r="AP161" i="9"/>
  <c r="BA161" i="9"/>
  <c r="R161" i="9"/>
  <c r="AE161" i="9"/>
  <c r="AQ161" i="9"/>
  <c r="BB161" i="9"/>
  <c r="L160" i="9"/>
  <c r="X160" i="9"/>
  <c r="AQ160" i="9"/>
  <c r="Q160" i="9"/>
  <c r="AO160" i="9"/>
  <c r="Y160" i="9"/>
  <c r="AW160" i="9"/>
  <c r="K160" i="9"/>
  <c r="AV160" i="9"/>
  <c r="S160" i="9"/>
  <c r="BD160" i="9"/>
  <c r="AA160" i="9"/>
  <c r="BE160" i="9"/>
  <c r="AS154" i="9"/>
  <c r="AR153" i="9"/>
  <c r="BA146" i="9"/>
  <c r="X146" i="9"/>
  <c r="I145" i="9"/>
  <c r="P145" i="9"/>
  <c r="AN145" i="9"/>
  <c r="AO129" i="9"/>
  <c r="AG128" i="9"/>
  <c r="J126" i="9"/>
  <c r="P126" i="9"/>
  <c r="AB126" i="9"/>
  <c r="AO126" i="9"/>
  <c r="BA126" i="9"/>
  <c r="R126" i="9"/>
  <c r="AG126" i="9"/>
  <c r="AT126" i="9"/>
  <c r="W126" i="9"/>
  <c r="AJ126" i="9"/>
  <c r="AX126" i="9"/>
  <c r="Y126" i="9"/>
  <c r="AR126" i="9"/>
  <c r="I126" i="9"/>
  <c r="AE126" i="9"/>
  <c r="AW126" i="9"/>
  <c r="M126" i="9"/>
  <c r="AF126" i="9"/>
  <c r="AZ126" i="9"/>
  <c r="AR124" i="9"/>
  <c r="AV118" i="9"/>
  <c r="Y118" i="9"/>
  <c r="AF115" i="9"/>
  <c r="AO112" i="9"/>
  <c r="R112" i="9"/>
  <c r="AZ107" i="9"/>
  <c r="AT105" i="9"/>
  <c r="X105" i="9"/>
  <c r="AV104" i="9"/>
  <c r="S104" i="9"/>
  <c r="AP98" i="9"/>
  <c r="R98" i="9"/>
  <c r="AU96" i="9"/>
  <c r="S96" i="9"/>
  <c r="L93" i="9"/>
  <c r="S93" i="9"/>
  <c r="AF93" i="9"/>
  <c r="AS93" i="9"/>
  <c r="BD93" i="9"/>
  <c r="K93" i="9"/>
  <c r="Z93" i="9"/>
  <c r="AN93" i="9"/>
  <c r="BB93" i="9"/>
  <c r="R93" i="9"/>
  <c r="AI93" i="9"/>
  <c r="AY93" i="9"/>
  <c r="W93" i="9"/>
  <c r="AM93" i="9"/>
  <c r="BC93" i="9"/>
  <c r="P93" i="9"/>
  <c r="AP93" i="9"/>
  <c r="X93" i="9"/>
  <c r="AU93" i="9"/>
  <c r="AA93" i="9"/>
  <c r="AV93" i="9"/>
  <c r="K89" i="9"/>
  <c r="S89" i="9"/>
  <c r="AA89" i="9"/>
  <c r="AI89" i="9"/>
  <c r="AQ89" i="9"/>
  <c r="AY89" i="9"/>
  <c r="BG89" i="9"/>
  <c r="P89" i="9"/>
  <c r="Y89" i="9"/>
  <c r="AH89" i="9"/>
  <c r="AR89" i="9"/>
  <c r="BA89" i="9"/>
  <c r="Q89" i="9"/>
  <c r="AB89" i="9"/>
  <c r="AL89" i="9"/>
  <c r="AV89" i="9"/>
  <c r="BF89" i="9"/>
  <c r="I89" i="9"/>
  <c r="T89" i="9"/>
  <c r="AD89" i="9"/>
  <c r="AN89" i="9"/>
  <c r="AX89" i="9"/>
  <c r="M89" i="9"/>
  <c r="Z89" i="9"/>
  <c r="AO89" i="9"/>
  <c r="BC89" i="9"/>
  <c r="O89" i="9"/>
  <c r="AE89" i="9"/>
  <c r="AS89" i="9"/>
  <c r="BE89" i="9"/>
  <c r="R89" i="9"/>
  <c r="AF89" i="9"/>
  <c r="AT89" i="9"/>
  <c r="AA88" i="9"/>
  <c r="AY86" i="9"/>
  <c r="S86" i="9"/>
  <c r="AD84" i="9"/>
  <c r="AS81" i="9"/>
  <c r="V81" i="9"/>
  <c r="BB56" i="9"/>
  <c r="AF55" i="9"/>
  <c r="BB229" i="9"/>
  <c r="Z229" i="9"/>
  <c r="AT240" i="9"/>
  <c r="AA235" i="9"/>
  <c r="N233" i="9"/>
  <c r="V233" i="9"/>
  <c r="AD233" i="9"/>
  <c r="AL233" i="9"/>
  <c r="AT233" i="9"/>
  <c r="BB233" i="9"/>
  <c r="AZ229" i="9"/>
  <c r="AH229" i="9"/>
  <c r="P229" i="9"/>
  <c r="AF211" i="9"/>
  <c r="AH209" i="9"/>
  <c r="K207" i="9"/>
  <c r="M207" i="9"/>
  <c r="AH207" i="9"/>
  <c r="BD207" i="9"/>
  <c r="R207" i="9"/>
  <c r="AN207" i="9"/>
  <c r="U207" i="9"/>
  <c r="AP207" i="9"/>
  <c r="O179" i="9"/>
  <c r="R179" i="9"/>
  <c r="AH179" i="9"/>
  <c r="AX179" i="9"/>
  <c r="M179" i="9"/>
  <c r="AD179" i="9"/>
  <c r="AV179" i="9"/>
  <c r="P179" i="9"/>
  <c r="AK179" i="9"/>
  <c r="BB179" i="9"/>
  <c r="U179" i="9"/>
  <c r="AL179" i="9"/>
  <c r="BD179" i="9"/>
  <c r="AL177" i="9"/>
  <c r="Z176" i="9"/>
  <c r="AT169" i="9"/>
  <c r="AW162" i="9"/>
  <c r="BE154" i="9"/>
  <c r="I147" i="9"/>
  <c r="Q147" i="9"/>
  <c r="X147" i="9"/>
  <c r="AN147" i="9"/>
  <c r="P147" i="9"/>
  <c r="Y147" i="9"/>
  <c r="AV115" i="9"/>
  <c r="AD105" i="9"/>
  <c r="AE96" i="9"/>
  <c r="AG86" i="9"/>
  <c r="AZ249" i="9"/>
  <c r="AR249" i="9"/>
  <c r="AJ249" i="9"/>
  <c r="AB249" i="9"/>
  <c r="T249" i="9"/>
  <c r="L249" i="9"/>
  <c r="AZ247" i="9"/>
  <c r="AR247" i="9"/>
  <c r="AJ247" i="9"/>
  <c r="AB247" i="9"/>
  <c r="T247" i="9"/>
  <c r="L247" i="9"/>
  <c r="AZ245" i="9"/>
  <c r="AR245" i="9"/>
  <c r="AJ245" i="9"/>
  <c r="AB245" i="9"/>
  <c r="T245" i="9"/>
  <c r="L245" i="9"/>
  <c r="AZ243" i="9"/>
  <c r="AR243" i="9"/>
  <c r="AJ243" i="9"/>
  <c r="AB243" i="9"/>
  <c r="T243" i="9"/>
  <c r="L243" i="9"/>
  <c r="X240" i="9"/>
  <c r="I238" i="9"/>
  <c r="AD238" i="9"/>
  <c r="BG235" i="9"/>
  <c r="AX235" i="9"/>
  <c r="AO235" i="9"/>
  <c r="AF235" i="9"/>
  <c r="V235" i="9"/>
  <c r="M235" i="9"/>
  <c r="BF233" i="9"/>
  <c r="AW233" i="9"/>
  <c r="AN233" i="9"/>
  <c r="AE233" i="9"/>
  <c r="U233" i="9"/>
  <c r="L233" i="9"/>
  <c r="BF231" i="9"/>
  <c r="AW231" i="9"/>
  <c r="AN231" i="9"/>
  <c r="AE231" i="9"/>
  <c r="U231" i="9"/>
  <c r="L231" i="9"/>
  <c r="BE229" i="9"/>
  <c r="AV229" i="9"/>
  <c r="AM229" i="9"/>
  <c r="AD229" i="9"/>
  <c r="T229" i="9"/>
  <c r="J229" i="9"/>
  <c r="J227" i="9"/>
  <c r="Z227" i="9"/>
  <c r="AS227" i="9"/>
  <c r="M227" i="9"/>
  <c r="AF227" i="9"/>
  <c r="AV227" i="9"/>
  <c r="J217" i="9"/>
  <c r="AK217" i="9"/>
  <c r="P217" i="9"/>
  <c r="AV217" i="9"/>
  <c r="R217" i="9"/>
  <c r="AX217" i="9"/>
  <c r="AW212" i="9"/>
  <c r="X212" i="9"/>
  <c r="AX211" i="9"/>
  <c r="M211" i="9"/>
  <c r="AX209" i="9"/>
  <c r="U209" i="9"/>
  <c r="BF207" i="9"/>
  <c r="Z207" i="9"/>
  <c r="O206" i="9"/>
  <c r="L206" i="9"/>
  <c r="Y206" i="9"/>
  <c r="AL206" i="9"/>
  <c r="AX206" i="9"/>
  <c r="P206" i="9"/>
  <c r="AB206" i="9"/>
  <c r="AO206" i="9"/>
  <c r="BB206" i="9"/>
  <c r="Q206" i="9"/>
  <c r="AD206" i="9"/>
  <c r="AP206" i="9"/>
  <c r="BD206" i="9"/>
  <c r="O204" i="9"/>
  <c r="L204" i="9"/>
  <c r="Y204" i="9"/>
  <c r="AL204" i="9"/>
  <c r="P204" i="9"/>
  <c r="AD204" i="9"/>
  <c r="AR204" i="9"/>
  <c r="BE204" i="9"/>
  <c r="R204" i="9"/>
  <c r="AG204" i="9"/>
  <c r="AV204" i="9"/>
  <c r="T204" i="9"/>
  <c r="AH204" i="9"/>
  <c r="AW204" i="9"/>
  <c r="K190" i="9"/>
  <c r="R190" i="9"/>
  <c r="AF190" i="9"/>
  <c r="AR190" i="9"/>
  <c r="BE190" i="9"/>
  <c r="I190" i="9"/>
  <c r="X190" i="9"/>
  <c r="AL190" i="9"/>
  <c r="AZ190" i="9"/>
  <c r="L190" i="9"/>
  <c r="Z190" i="9"/>
  <c r="AO190" i="9"/>
  <c r="BD190" i="9"/>
  <c r="N190" i="9"/>
  <c r="AB190" i="9"/>
  <c r="AP190" i="9"/>
  <c r="BF190" i="9"/>
  <c r="K188" i="9"/>
  <c r="L188" i="9"/>
  <c r="Y188" i="9"/>
  <c r="AL188" i="9"/>
  <c r="AW188" i="9"/>
  <c r="BF188" i="9"/>
  <c r="T188" i="9"/>
  <c r="AH188" i="9"/>
  <c r="AV188" i="9"/>
  <c r="BG188" i="9"/>
  <c r="I188" i="9"/>
  <c r="X188" i="9"/>
  <c r="AN188" i="9"/>
  <c r="AY188" i="9"/>
  <c r="J188" i="9"/>
  <c r="Z188" i="9"/>
  <c r="AO188" i="9"/>
  <c r="AZ188" i="9"/>
  <c r="BA179" i="9"/>
  <c r="X179" i="9"/>
  <c r="AV177" i="9"/>
  <c r="V177" i="9"/>
  <c r="AX176" i="9"/>
  <c r="AI176" i="9"/>
  <c r="Q176" i="9"/>
  <c r="O173" i="9"/>
  <c r="R173" i="9"/>
  <c r="AH173" i="9"/>
  <c r="AX173" i="9"/>
  <c r="X173" i="9"/>
  <c r="AP173" i="9"/>
  <c r="J173" i="9"/>
  <c r="AC173" i="9"/>
  <c r="AT173" i="9"/>
  <c r="M173" i="9"/>
  <c r="AD173" i="9"/>
  <c r="AV173" i="9"/>
  <c r="BF169" i="9"/>
  <c r="Z169" i="9"/>
  <c r="P162" i="9"/>
  <c r="AD154" i="9"/>
  <c r="M153" i="9"/>
  <c r="Y153" i="9"/>
  <c r="AJ153" i="9"/>
  <c r="AX153" i="9"/>
  <c r="I153" i="9"/>
  <c r="X153" i="9"/>
  <c r="AN153" i="9"/>
  <c r="AZ153" i="9"/>
  <c r="O153" i="9"/>
  <c r="AA153" i="9"/>
  <c r="AP153" i="9"/>
  <c r="BC153" i="9"/>
  <c r="L153" i="9"/>
  <c r="AF153" i="9"/>
  <c r="AW153" i="9"/>
  <c r="Q153" i="9"/>
  <c r="AH153" i="9"/>
  <c r="BA153" i="9"/>
  <c r="R153" i="9"/>
  <c r="AI153" i="9"/>
  <c r="BF153" i="9"/>
  <c r="AN149" i="9"/>
  <c r="X149" i="9"/>
  <c r="BE147" i="9"/>
  <c r="AW146" i="9"/>
  <c r="W146" i="9"/>
  <c r="J129" i="9"/>
  <c r="U129" i="9"/>
  <c r="AH129" i="9"/>
  <c r="AS129" i="9"/>
  <c r="BG129" i="9"/>
  <c r="L129" i="9"/>
  <c r="AA129" i="9"/>
  <c r="AP129" i="9"/>
  <c r="BB129" i="9"/>
  <c r="P129" i="9"/>
  <c r="AF129" i="9"/>
  <c r="AR129" i="9"/>
  <c r="R129" i="9"/>
  <c r="AN129" i="9"/>
  <c r="BF129" i="9"/>
  <c r="Y129" i="9"/>
  <c r="AQ129" i="9"/>
  <c r="Z129" i="9"/>
  <c r="AW129" i="9"/>
  <c r="Q128" i="9"/>
  <c r="AB128" i="9"/>
  <c r="AL128" i="9"/>
  <c r="AV128" i="9"/>
  <c r="BF128" i="9"/>
  <c r="N128" i="9"/>
  <c r="Z128" i="9"/>
  <c r="AM128" i="9"/>
  <c r="AX128" i="9"/>
  <c r="R128" i="9"/>
  <c r="AD128" i="9"/>
  <c r="AO128" i="9"/>
  <c r="BB128" i="9"/>
  <c r="U128" i="9"/>
  <c r="AJ128" i="9"/>
  <c r="AZ128" i="9"/>
  <c r="I128" i="9"/>
  <c r="W128" i="9"/>
  <c r="AN128" i="9"/>
  <c r="BD128" i="9"/>
  <c r="J128" i="9"/>
  <c r="X128" i="9"/>
  <c r="AP128" i="9"/>
  <c r="BE128" i="9"/>
  <c r="Q124" i="9"/>
  <c r="X115" i="9"/>
  <c r="AN112" i="9"/>
  <c r="P112" i="9"/>
  <c r="AQ107" i="9"/>
  <c r="AS105" i="9"/>
  <c r="S105" i="9"/>
  <c r="AT104" i="9"/>
  <c r="L104" i="9"/>
  <c r="AO98" i="9"/>
  <c r="L98" i="9"/>
  <c r="AT96" i="9"/>
  <c r="P96" i="9"/>
  <c r="AT86" i="9"/>
  <c r="R86" i="9"/>
  <c r="AP81" i="9"/>
  <c r="P81" i="9"/>
  <c r="AR56" i="9"/>
  <c r="AE55" i="9"/>
  <c r="L21" i="9"/>
  <c r="R21" i="9"/>
  <c r="Z21" i="9"/>
  <c r="AH21" i="9"/>
  <c r="AP21" i="9"/>
  <c r="AX21" i="9"/>
  <c r="BF21" i="9"/>
  <c r="J21" i="9"/>
  <c r="T21" i="9"/>
  <c r="AB21" i="9"/>
  <c r="AJ21" i="9"/>
  <c r="AR21" i="9"/>
  <c r="AZ21" i="9"/>
  <c r="K21" i="9"/>
  <c r="U21" i="9"/>
  <c r="AC21" i="9"/>
  <c r="AK21" i="9"/>
  <c r="AS21" i="9"/>
  <c r="BA21" i="9"/>
  <c r="N21" i="9"/>
  <c r="Y21" i="9"/>
  <c r="AM21" i="9"/>
  <c r="AY21" i="9"/>
  <c r="O21" i="9"/>
  <c r="AA21" i="9"/>
  <c r="AN21" i="9"/>
  <c r="BB21" i="9"/>
  <c r="S21" i="9"/>
  <c r="AF21" i="9"/>
  <c r="AT21" i="9"/>
  <c r="BE21" i="9"/>
  <c r="V21" i="9"/>
  <c r="AG21" i="9"/>
  <c r="AU21" i="9"/>
  <c r="BG21" i="9"/>
  <c r="P21" i="9"/>
  <c r="AO21" i="9"/>
  <c r="Q21" i="9"/>
  <c r="AQ21" i="9"/>
  <c r="W21" i="9"/>
  <c r="BC21" i="9"/>
  <c r="AW21" i="9"/>
  <c r="X21" i="9"/>
  <c r="AD21" i="9"/>
  <c r="AE21" i="9"/>
  <c r="AL250" i="9"/>
  <c r="BG249" i="9"/>
  <c r="AY249" i="9"/>
  <c r="AQ249" i="9"/>
  <c r="AI249" i="9"/>
  <c r="AA249" i="9"/>
  <c r="S249" i="9"/>
  <c r="AN248" i="9"/>
  <c r="BG247" i="9"/>
  <c r="AY247" i="9"/>
  <c r="AQ247" i="9"/>
  <c r="AI247" i="9"/>
  <c r="AA247" i="9"/>
  <c r="S247" i="9"/>
  <c r="AN246" i="9"/>
  <c r="BG245" i="9"/>
  <c r="AY245" i="9"/>
  <c r="AQ245" i="9"/>
  <c r="AI245" i="9"/>
  <c r="AA245" i="9"/>
  <c r="S245" i="9"/>
  <c r="AN244" i="9"/>
  <c r="BG243" i="9"/>
  <c r="AY243" i="9"/>
  <c r="AQ243" i="9"/>
  <c r="AI243" i="9"/>
  <c r="AA243" i="9"/>
  <c r="S243" i="9"/>
  <c r="AZ241" i="9"/>
  <c r="AR241" i="9"/>
  <c r="AI241" i="9"/>
  <c r="Z241" i="9"/>
  <c r="P241" i="9"/>
  <c r="BD240" i="9"/>
  <c r="V240" i="9"/>
  <c r="AT238" i="9"/>
  <c r="BG237" i="9"/>
  <c r="AX237" i="9"/>
  <c r="AO237" i="9"/>
  <c r="AE237" i="9"/>
  <c r="V237" i="9"/>
  <c r="M237" i="9"/>
  <c r="AN236" i="9"/>
  <c r="BF235" i="9"/>
  <c r="AW235" i="9"/>
  <c r="AN235" i="9"/>
  <c r="AD235" i="9"/>
  <c r="U235" i="9"/>
  <c r="L235" i="9"/>
  <c r="AL234" i="9"/>
  <c r="BE233" i="9"/>
  <c r="AV233" i="9"/>
  <c r="AM233" i="9"/>
  <c r="AC233" i="9"/>
  <c r="T233" i="9"/>
  <c r="K233" i="9"/>
  <c r="AL232" i="9"/>
  <c r="BE231" i="9"/>
  <c r="AV231" i="9"/>
  <c r="AM231" i="9"/>
  <c r="AC231" i="9"/>
  <c r="T231" i="9"/>
  <c r="K231" i="9"/>
  <c r="AL230" i="9"/>
  <c r="BD229" i="9"/>
  <c r="AU229" i="9"/>
  <c r="AL229" i="9"/>
  <c r="AB229" i="9"/>
  <c r="S229" i="9"/>
  <c r="I229" i="9"/>
  <c r="AZ227" i="9"/>
  <c r="AB227" i="9"/>
  <c r="I226" i="9"/>
  <c r="Z226" i="9"/>
  <c r="AT226" i="9"/>
  <c r="N226" i="9"/>
  <c r="AG226" i="9"/>
  <c r="AW226" i="9"/>
  <c r="P226" i="9"/>
  <c r="J221" i="9"/>
  <c r="Z221" i="9"/>
  <c r="AK221" i="9"/>
  <c r="AP221" i="9"/>
  <c r="AH219" i="9"/>
  <c r="AZ218" i="9"/>
  <c r="X218" i="9"/>
  <c r="BA217" i="9"/>
  <c r="O216" i="9"/>
  <c r="N216" i="9"/>
  <c r="AD216" i="9"/>
  <c r="AT216" i="9"/>
  <c r="Q216" i="9"/>
  <c r="AG216" i="9"/>
  <c r="AW216" i="9"/>
  <c r="T216" i="9"/>
  <c r="AJ216" i="9"/>
  <c r="AZ216" i="9"/>
  <c r="X215" i="9"/>
  <c r="AW214" i="9"/>
  <c r="V214" i="9"/>
  <c r="AV212" i="9"/>
  <c r="T212" i="9"/>
  <c r="AV211" i="9"/>
  <c r="J211" i="9"/>
  <c r="AV209" i="9"/>
  <c r="M209" i="9"/>
  <c r="BA207" i="9"/>
  <c r="X207" i="9"/>
  <c r="AV206" i="9"/>
  <c r="Z206" i="9"/>
  <c r="AX204" i="9"/>
  <c r="Z204" i="9"/>
  <c r="AX202" i="9"/>
  <c r="X202" i="9"/>
  <c r="AX190" i="9"/>
  <c r="AD190" i="9"/>
  <c r="AX189" i="9"/>
  <c r="AX188" i="9"/>
  <c r="AD188" i="9"/>
  <c r="BA183" i="9"/>
  <c r="Z183" i="9"/>
  <c r="AV181" i="9"/>
  <c r="X181" i="9"/>
  <c r="AY180" i="9"/>
  <c r="AH180" i="9"/>
  <c r="R180" i="9"/>
  <c r="AT179" i="9"/>
  <c r="V179" i="9"/>
  <c r="AX178" i="9"/>
  <c r="AG178" i="9"/>
  <c r="Q178" i="9"/>
  <c r="AS177" i="9"/>
  <c r="U177" i="9"/>
  <c r="AW176" i="9"/>
  <c r="AF176" i="9"/>
  <c r="P176" i="9"/>
  <c r="AK173" i="9"/>
  <c r="O172" i="9"/>
  <c r="K172" i="9"/>
  <c r="T172" i="9"/>
  <c r="AC172" i="9"/>
  <c r="AL172" i="9"/>
  <c r="AV172" i="9"/>
  <c r="BE172" i="9"/>
  <c r="Q172" i="9"/>
  <c r="AA172" i="9"/>
  <c r="AK172" i="9"/>
  <c r="AW172" i="9"/>
  <c r="BG172" i="9"/>
  <c r="I172" i="9"/>
  <c r="S172" i="9"/>
  <c r="AD172" i="9"/>
  <c r="AO172" i="9"/>
  <c r="AY172" i="9"/>
  <c r="J172" i="9"/>
  <c r="U172" i="9"/>
  <c r="AF172" i="9"/>
  <c r="AP172" i="9"/>
  <c r="AZ172" i="9"/>
  <c r="BB169" i="9"/>
  <c r="Y169" i="9"/>
  <c r="BD165" i="9"/>
  <c r="AC165" i="9"/>
  <c r="I162" i="9"/>
  <c r="S154" i="9"/>
  <c r="AO153" i="9"/>
  <c r="BD147" i="9"/>
  <c r="AS146" i="9"/>
  <c r="U146" i="9"/>
  <c r="AI129" i="9"/>
  <c r="BC128" i="9"/>
  <c r="AE128" i="9"/>
  <c r="AZ127" i="9"/>
  <c r="P127" i="9"/>
  <c r="AR127" i="9"/>
  <c r="Z127" i="9"/>
  <c r="P124" i="9"/>
  <c r="AR118" i="9"/>
  <c r="V118" i="9"/>
  <c r="J115" i="9"/>
  <c r="BF112" i="9"/>
  <c r="AM112" i="9"/>
  <c r="O112" i="9"/>
  <c r="AD107" i="9"/>
  <c r="AR105" i="9"/>
  <c r="O105" i="9"/>
  <c r="AR104" i="9"/>
  <c r="J104" i="9"/>
  <c r="L99" i="9"/>
  <c r="K99" i="9"/>
  <c r="X99" i="9"/>
  <c r="AK99" i="9"/>
  <c r="AX99" i="9"/>
  <c r="R99" i="9"/>
  <c r="AF99" i="9"/>
  <c r="AU99" i="9"/>
  <c r="W99" i="9"/>
  <c r="AN99" i="9"/>
  <c r="BD99" i="9"/>
  <c r="J99" i="9"/>
  <c r="AA99" i="9"/>
  <c r="AQ99" i="9"/>
  <c r="BG99" i="9"/>
  <c r="M99" i="9"/>
  <c r="AH99" i="9"/>
  <c r="BC99" i="9"/>
  <c r="P99" i="9"/>
  <c r="AM99" i="9"/>
  <c r="S99" i="9"/>
  <c r="AP99" i="9"/>
  <c r="AN98" i="9"/>
  <c r="I98" i="9"/>
  <c r="AM96" i="9"/>
  <c r="N96" i="9"/>
  <c r="AE93" i="9"/>
  <c r="AU89" i="9"/>
  <c r="W89" i="9"/>
  <c r="AY88" i="9"/>
  <c r="Y88" i="9"/>
  <c r="AO86" i="9"/>
  <c r="P86" i="9"/>
  <c r="AY84" i="9"/>
  <c r="Z84" i="9"/>
  <c r="J82" i="9"/>
  <c r="P82" i="9"/>
  <c r="Z82" i="9"/>
  <c r="AL82" i="9"/>
  <c r="AV82" i="9"/>
  <c r="BF82" i="9"/>
  <c r="K82" i="9"/>
  <c r="X82" i="9"/>
  <c r="AI82" i="9"/>
  <c r="AW82" i="9"/>
  <c r="I82" i="9"/>
  <c r="Y82" i="9"/>
  <c r="AN82" i="9"/>
  <c r="BB82" i="9"/>
  <c r="O82" i="9"/>
  <c r="AD82" i="9"/>
  <c r="AP82" i="9"/>
  <c r="BD82" i="9"/>
  <c r="AA82" i="9"/>
  <c r="AT82" i="9"/>
  <c r="N82" i="9"/>
  <c r="AF82" i="9"/>
  <c r="AX82" i="9"/>
  <c r="Q82" i="9"/>
  <c r="AG82" i="9"/>
  <c r="AY82" i="9"/>
  <c r="AM81" i="9"/>
  <c r="L81" i="9"/>
  <c r="AV69" i="9"/>
  <c r="U56" i="9"/>
  <c r="R55" i="9"/>
  <c r="BD52" i="9"/>
  <c r="O185" i="9"/>
  <c r="R185" i="9"/>
  <c r="AH185" i="9"/>
  <c r="AX185" i="9"/>
  <c r="O184" i="9"/>
  <c r="K184" i="9"/>
  <c r="T184" i="9"/>
  <c r="AC184" i="9"/>
  <c r="AL184" i="9"/>
  <c r="AV184" i="9"/>
  <c r="BE184" i="9"/>
  <c r="L156" i="9"/>
  <c r="X156" i="9"/>
  <c r="AQ156" i="9"/>
  <c r="K156" i="9"/>
  <c r="AI156" i="9"/>
  <c r="BG156" i="9"/>
  <c r="Q156" i="9"/>
  <c r="AO156" i="9"/>
  <c r="J125" i="9"/>
  <c r="S125" i="9"/>
  <c r="AB125" i="9"/>
  <c r="AK125" i="9"/>
  <c r="AT125" i="9"/>
  <c r="BD125" i="9"/>
  <c r="N125" i="9"/>
  <c r="Y125" i="9"/>
  <c r="AI125" i="9"/>
  <c r="AS125" i="9"/>
  <c r="BE125" i="9"/>
  <c r="Q125" i="9"/>
  <c r="AA125" i="9"/>
  <c r="AL125" i="9"/>
  <c r="AW125" i="9"/>
  <c r="BG125" i="9"/>
  <c r="K116" i="9"/>
  <c r="Q116" i="9"/>
  <c r="Z116" i="9"/>
  <c r="AJ116" i="9"/>
  <c r="AS116" i="9"/>
  <c r="BB116" i="9"/>
  <c r="I116" i="9"/>
  <c r="U116" i="9"/>
  <c r="AE116" i="9"/>
  <c r="AO116" i="9"/>
  <c r="AZ116" i="9"/>
  <c r="L116" i="9"/>
  <c r="W116" i="9"/>
  <c r="AG116" i="9"/>
  <c r="AR116" i="9"/>
  <c r="BC116" i="9"/>
  <c r="J92" i="9"/>
  <c r="N92" i="9"/>
  <c r="W92" i="9"/>
  <c r="AF92" i="9"/>
  <c r="AO92" i="9"/>
  <c r="AX92" i="9"/>
  <c r="BG92" i="9"/>
  <c r="I92" i="9"/>
  <c r="T92" i="9"/>
  <c r="AE92" i="9"/>
  <c r="AP92" i="9"/>
  <c r="AZ92" i="9"/>
  <c r="S92" i="9"/>
  <c r="AG92" i="9"/>
  <c r="AR92" i="9"/>
  <c r="BD92" i="9"/>
  <c r="K92" i="9"/>
  <c r="X92" i="9"/>
  <c r="AI92" i="9"/>
  <c r="AU92" i="9"/>
  <c r="BF92" i="9"/>
  <c r="J90" i="9"/>
  <c r="R90" i="9"/>
  <c r="AB90" i="9"/>
  <c r="AL90" i="9"/>
  <c r="AU90" i="9"/>
  <c r="BD90" i="9"/>
  <c r="K90" i="9"/>
  <c r="X90" i="9"/>
  <c r="AH90" i="9"/>
  <c r="AR90" i="9"/>
  <c r="BC90" i="9"/>
  <c r="V90" i="9"/>
  <c r="AG90" i="9"/>
  <c r="AT90" i="9"/>
  <c r="BF90" i="9"/>
  <c r="I90" i="9"/>
  <c r="Y90" i="9"/>
  <c r="AJ90" i="9"/>
  <c r="AW90" i="9"/>
  <c r="BE60" i="9"/>
  <c r="AV228" i="9"/>
  <c r="P228" i="9"/>
  <c r="AV225" i="9"/>
  <c r="AC225" i="9"/>
  <c r="AN224" i="9"/>
  <c r="Q224" i="9"/>
  <c r="AR222" i="9"/>
  <c r="AB222" i="9"/>
  <c r="L222" i="9"/>
  <c r="AV213" i="9"/>
  <c r="Z213" i="9"/>
  <c r="BB210" i="9"/>
  <c r="AL210" i="9"/>
  <c r="V210" i="9"/>
  <c r="O187" i="9"/>
  <c r="R187" i="9"/>
  <c r="AH187" i="9"/>
  <c r="AX187" i="9"/>
  <c r="O186" i="9"/>
  <c r="K186" i="9"/>
  <c r="T186" i="9"/>
  <c r="AC186" i="9"/>
  <c r="AL186" i="9"/>
  <c r="AV186" i="9"/>
  <c r="BE186" i="9"/>
  <c r="AP185" i="9"/>
  <c r="X185" i="9"/>
  <c r="BG184" i="9"/>
  <c r="AW184" i="9"/>
  <c r="AK184" i="9"/>
  <c r="AA184" i="9"/>
  <c r="Q184" i="9"/>
  <c r="O171" i="9"/>
  <c r="R171" i="9"/>
  <c r="AH171" i="9"/>
  <c r="AX171" i="9"/>
  <c r="O170" i="9"/>
  <c r="K170" i="9"/>
  <c r="T170" i="9"/>
  <c r="AC170" i="9"/>
  <c r="AL170" i="9"/>
  <c r="AV170" i="9"/>
  <c r="BE170" i="9"/>
  <c r="K168" i="9"/>
  <c r="I168" i="9"/>
  <c r="AB168" i="9"/>
  <c r="AS168" i="9"/>
  <c r="I167" i="9"/>
  <c r="R167" i="9"/>
  <c r="AC167" i="9"/>
  <c r="AN167" i="9"/>
  <c r="AX167" i="9"/>
  <c r="Q167" i="9"/>
  <c r="L158" i="9"/>
  <c r="X158" i="9"/>
  <c r="AQ158" i="9"/>
  <c r="P158" i="9"/>
  <c r="AN158" i="9"/>
  <c r="S158" i="9"/>
  <c r="AV158" i="9"/>
  <c r="AN156" i="9"/>
  <c r="AV125" i="9"/>
  <c r="AG125" i="9"/>
  <c r="T125" i="9"/>
  <c r="AW116" i="9"/>
  <c r="AK116" i="9"/>
  <c r="V116" i="9"/>
  <c r="N111" i="9"/>
  <c r="AF111" i="9"/>
  <c r="AC111" i="9"/>
  <c r="AN111" i="9"/>
  <c r="AE110" i="9"/>
  <c r="AQ94" i="9"/>
  <c r="AB94" i="9"/>
  <c r="BC92" i="9"/>
  <c r="AM92" i="9"/>
  <c r="Y92" i="9"/>
  <c r="BE90" i="9"/>
  <c r="AO90" i="9"/>
  <c r="Z90" i="9"/>
  <c r="I57" i="9"/>
  <c r="Z57" i="9"/>
  <c r="AP57" i="9"/>
  <c r="J57" i="9"/>
  <c r="AD57" i="9"/>
  <c r="AT57" i="9"/>
  <c r="N57" i="9"/>
  <c r="AH57" i="9"/>
  <c r="BD57" i="9"/>
  <c r="P57" i="9"/>
  <c r="AL57" i="9"/>
  <c r="BF57" i="9"/>
  <c r="AE57" i="9"/>
  <c r="T57" i="9"/>
  <c r="AZ57" i="9"/>
  <c r="X57" i="9"/>
  <c r="J54" i="9"/>
  <c r="R54" i="9"/>
  <c r="BB54" i="9"/>
  <c r="U54" i="9"/>
  <c r="BD54" i="9"/>
  <c r="AC54" i="9"/>
  <c r="AD54" i="9"/>
  <c r="AH54" i="9"/>
  <c r="AP54" i="9"/>
  <c r="AT54" i="9"/>
  <c r="AP213" i="9"/>
  <c r="U213" i="9"/>
  <c r="AW210" i="9"/>
  <c r="AG210" i="9"/>
  <c r="Q210" i="9"/>
  <c r="BD185" i="9"/>
  <c r="AL185" i="9"/>
  <c r="U185" i="9"/>
  <c r="BD184" i="9"/>
  <c r="AS184" i="9"/>
  <c r="AI184" i="9"/>
  <c r="Y184" i="9"/>
  <c r="N184" i="9"/>
  <c r="O175" i="9"/>
  <c r="R175" i="9"/>
  <c r="AH175" i="9"/>
  <c r="AX175" i="9"/>
  <c r="O174" i="9"/>
  <c r="K174" i="9"/>
  <c r="T174" i="9"/>
  <c r="AC174" i="9"/>
  <c r="AL174" i="9"/>
  <c r="AV174" i="9"/>
  <c r="BE174" i="9"/>
  <c r="V171" i="9"/>
  <c r="U167" i="9"/>
  <c r="AG158" i="9"/>
  <c r="I157" i="9"/>
  <c r="Q157" i="9"/>
  <c r="Y157" i="9"/>
  <c r="AG157" i="9"/>
  <c r="AO157" i="9"/>
  <c r="AW157" i="9"/>
  <c r="BE157" i="9"/>
  <c r="P157" i="9"/>
  <c r="Z157" i="9"/>
  <c r="AI157" i="9"/>
  <c r="AR157" i="9"/>
  <c r="BA157" i="9"/>
  <c r="J157" i="9"/>
  <c r="S157" i="9"/>
  <c r="AB157" i="9"/>
  <c r="AK157" i="9"/>
  <c r="AT157" i="9"/>
  <c r="BC157" i="9"/>
  <c r="AF156" i="9"/>
  <c r="N150" i="9"/>
  <c r="Q150" i="9"/>
  <c r="AB150" i="9"/>
  <c r="AM150" i="9"/>
  <c r="AW150" i="9"/>
  <c r="I150" i="9"/>
  <c r="U150" i="9"/>
  <c r="AG150" i="9"/>
  <c r="AS150" i="9"/>
  <c r="BE150" i="9"/>
  <c r="L150" i="9"/>
  <c r="X150" i="9"/>
  <c r="AJ150" i="9"/>
  <c r="AV150" i="9"/>
  <c r="I141" i="9"/>
  <c r="Q141" i="9"/>
  <c r="BF125" i="9"/>
  <c r="AQ125" i="9"/>
  <c r="AD125" i="9"/>
  <c r="P125" i="9"/>
  <c r="K122" i="9"/>
  <c r="J122" i="9"/>
  <c r="V122" i="9"/>
  <c r="AE122" i="9"/>
  <c r="AN122" i="9"/>
  <c r="AW122" i="9"/>
  <c r="BF122" i="9"/>
  <c r="N122" i="9"/>
  <c r="Y122" i="9"/>
  <c r="AJ122" i="9"/>
  <c r="AT122" i="9"/>
  <c r="BD122" i="9"/>
  <c r="P122" i="9"/>
  <c r="AB122" i="9"/>
  <c r="AL122" i="9"/>
  <c r="AV122" i="9"/>
  <c r="P117" i="9"/>
  <c r="AK117" i="9"/>
  <c r="BD117" i="9"/>
  <c r="M117" i="9"/>
  <c r="AN117" i="9"/>
  <c r="BG117" i="9"/>
  <c r="U117" i="9"/>
  <c r="AS117" i="9"/>
  <c r="AU116" i="9"/>
  <c r="AF116" i="9"/>
  <c r="R116" i="9"/>
  <c r="N113" i="9"/>
  <c r="AC113" i="9"/>
  <c r="U113" i="9"/>
  <c r="BD113" i="9"/>
  <c r="AF113" i="9"/>
  <c r="K110" i="9"/>
  <c r="J110" i="9"/>
  <c r="U110" i="9"/>
  <c r="AD110" i="9"/>
  <c r="R110" i="9"/>
  <c r="AC110" i="9"/>
  <c r="AM110" i="9"/>
  <c r="AV110" i="9"/>
  <c r="BE110" i="9"/>
  <c r="I110" i="9"/>
  <c r="W110" i="9"/>
  <c r="AH110" i="9"/>
  <c r="AS110" i="9"/>
  <c r="BC110" i="9"/>
  <c r="N110" i="9"/>
  <c r="Y110" i="9"/>
  <c r="AK110" i="9"/>
  <c r="AU110" i="9"/>
  <c r="BF110" i="9"/>
  <c r="N109" i="9"/>
  <c r="AK109" i="9"/>
  <c r="U109" i="9"/>
  <c r="BD109" i="9"/>
  <c r="X109" i="9"/>
  <c r="AF109" i="9"/>
  <c r="M94" i="9"/>
  <c r="N94" i="9"/>
  <c r="W94" i="9"/>
  <c r="AF94" i="9"/>
  <c r="AO94" i="9"/>
  <c r="AX94" i="9"/>
  <c r="BG94" i="9"/>
  <c r="L94" i="9"/>
  <c r="X94" i="9"/>
  <c r="AH94" i="9"/>
  <c r="AR94" i="9"/>
  <c r="BC94" i="9"/>
  <c r="K94" i="9"/>
  <c r="Y94" i="9"/>
  <c r="AJ94" i="9"/>
  <c r="AV94" i="9"/>
  <c r="P94" i="9"/>
  <c r="AA94" i="9"/>
  <c r="AM94" i="9"/>
  <c r="AY94" i="9"/>
  <c r="AY92" i="9"/>
  <c r="AJ92" i="9"/>
  <c r="R92" i="9"/>
  <c r="AZ90" i="9"/>
  <c r="AM90" i="9"/>
  <c r="S90" i="9"/>
  <c r="K60" i="9"/>
  <c r="L60" i="9"/>
  <c r="Y60" i="9"/>
  <c r="AL60" i="9"/>
  <c r="AX60" i="9"/>
  <c r="N60" i="9"/>
  <c r="Z60" i="9"/>
  <c r="AN60" i="9"/>
  <c r="AZ60" i="9"/>
  <c r="I60" i="9"/>
  <c r="AB60" i="9"/>
  <c r="AR60" i="9"/>
  <c r="J60" i="9"/>
  <c r="AD60" i="9"/>
  <c r="AT60" i="9"/>
  <c r="R60" i="9"/>
  <c r="AO60" i="9"/>
  <c r="P60" i="9"/>
  <c r="AJ60" i="9"/>
  <c r="T60" i="9"/>
  <c r="AV60" i="9"/>
  <c r="AV57" i="9"/>
  <c r="I163" i="9"/>
  <c r="Q163" i="9"/>
  <c r="AB163" i="9"/>
  <c r="AM163" i="9"/>
  <c r="AV163" i="9"/>
  <c r="BD163" i="9"/>
  <c r="BD159" i="9"/>
  <c r="AU159" i="9"/>
  <c r="AL159" i="9"/>
  <c r="AC159" i="9"/>
  <c r="T159" i="9"/>
  <c r="AG143" i="9"/>
  <c r="M130" i="9"/>
  <c r="R130" i="9"/>
  <c r="AD130" i="9"/>
  <c r="AQ130" i="9"/>
  <c r="BA130" i="9"/>
  <c r="K123" i="9"/>
  <c r="X123" i="9"/>
  <c r="AN123" i="9"/>
  <c r="AZ123" i="9"/>
  <c r="K120" i="9"/>
  <c r="P120" i="9"/>
  <c r="Z120" i="9"/>
  <c r="AJ120" i="9"/>
  <c r="AS120" i="9"/>
  <c r="BB120" i="9"/>
  <c r="AU95" i="9"/>
  <c r="AA95" i="9"/>
  <c r="L91" i="9"/>
  <c r="O91" i="9"/>
  <c r="AA91" i="9"/>
  <c r="AK91" i="9"/>
  <c r="AT91" i="9"/>
  <c r="BC91" i="9"/>
  <c r="P91" i="9"/>
  <c r="AD91" i="9"/>
  <c r="AN91" i="9"/>
  <c r="AY91" i="9"/>
  <c r="M43" i="9"/>
  <c r="U43" i="9"/>
  <c r="AU43" i="9"/>
  <c r="AE43" i="9"/>
  <c r="BD43" i="9"/>
  <c r="O43" i="9"/>
  <c r="AV43" i="9"/>
  <c r="P43" i="9"/>
  <c r="BA43" i="9"/>
  <c r="AF43" i="9"/>
  <c r="AK43" i="9"/>
  <c r="Y43" i="9"/>
  <c r="J39" i="9"/>
  <c r="P39" i="9"/>
  <c r="AK39" i="9"/>
  <c r="BE39" i="9"/>
  <c r="X39" i="9"/>
  <c r="AS39" i="9"/>
  <c r="M39" i="9"/>
  <c r="AO39" i="9"/>
  <c r="Q39" i="9"/>
  <c r="AV39" i="9"/>
  <c r="U39" i="9"/>
  <c r="BD39" i="9"/>
  <c r="Y39" i="9"/>
  <c r="AG39" i="9"/>
  <c r="BF36" i="9"/>
  <c r="I159" i="9"/>
  <c r="Q159" i="9"/>
  <c r="Y159" i="9"/>
  <c r="AG159" i="9"/>
  <c r="AO159" i="9"/>
  <c r="AW159" i="9"/>
  <c r="BE159" i="9"/>
  <c r="M121" i="9"/>
  <c r="Z121" i="9"/>
  <c r="AL121" i="9"/>
  <c r="AY121" i="9"/>
  <c r="J119" i="9"/>
  <c r="AN119" i="9"/>
  <c r="L95" i="9"/>
  <c r="S95" i="9"/>
  <c r="AF95" i="9"/>
  <c r="AS95" i="9"/>
  <c r="BF95" i="9"/>
  <c r="O95" i="9"/>
  <c r="AC95" i="9"/>
  <c r="AQ95" i="9"/>
  <c r="BG95" i="9"/>
  <c r="N44" i="9"/>
  <c r="L44" i="9"/>
  <c r="Y44" i="9"/>
  <c r="AK44" i="9"/>
  <c r="AY44" i="9"/>
  <c r="Q44" i="9"/>
  <c r="AC44" i="9"/>
  <c r="AQ44" i="9"/>
  <c r="BD44" i="9"/>
  <c r="S44" i="9"/>
  <c r="AI44" i="9"/>
  <c r="AZ44" i="9"/>
  <c r="T44" i="9"/>
  <c r="AJ44" i="9"/>
  <c r="BA44" i="9"/>
  <c r="M44" i="9"/>
  <c r="AN44" i="9"/>
  <c r="P44" i="9"/>
  <c r="AO44" i="9"/>
  <c r="X44" i="9"/>
  <c r="AW44" i="9"/>
  <c r="N36" i="9"/>
  <c r="K36" i="9"/>
  <c r="W36" i="9"/>
  <c r="AG36" i="9"/>
  <c r="AQ36" i="9"/>
  <c r="AZ36" i="9"/>
  <c r="M36" i="9"/>
  <c r="Y36" i="9"/>
  <c r="AJ36" i="9"/>
  <c r="AS36" i="9"/>
  <c r="BC36" i="9"/>
  <c r="P36" i="9"/>
  <c r="AA36" i="9"/>
  <c r="AK36" i="9"/>
  <c r="AU36" i="9"/>
  <c r="BD36" i="9"/>
  <c r="L36" i="9"/>
  <c r="AE36" i="9"/>
  <c r="AV36" i="9"/>
  <c r="Q36" i="9"/>
  <c r="AF36" i="9"/>
  <c r="AW36" i="9"/>
  <c r="X36" i="9"/>
  <c r="AO36" i="9"/>
  <c r="BE36" i="9"/>
  <c r="I36" i="9"/>
  <c r="AN36" i="9"/>
  <c r="S36" i="9"/>
  <c r="AP36" i="9"/>
  <c r="AR36" i="9"/>
  <c r="O103" i="9"/>
  <c r="Z103" i="9"/>
  <c r="AJ103" i="9"/>
  <c r="AT103" i="9"/>
  <c r="BD103" i="9"/>
  <c r="M102" i="9"/>
  <c r="K102" i="9"/>
  <c r="T102" i="9"/>
  <c r="AD102" i="9"/>
  <c r="AM102" i="9"/>
  <c r="AV102" i="9"/>
  <c r="BE102" i="9"/>
  <c r="J100" i="9"/>
  <c r="I100" i="9"/>
  <c r="S100" i="9"/>
  <c r="AB100" i="9"/>
  <c r="AL100" i="9"/>
  <c r="AU100" i="9"/>
  <c r="BD100" i="9"/>
  <c r="O87" i="9"/>
  <c r="W87" i="9"/>
  <c r="AE87" i="9"/>
  <c r="AM87" i="9"/>
  <c r="AU87" i="9"/>
  <c r="BC87" i="9"/>
  <c r="K85" i="9"/>
  <c r="S85" i="9"/>
  <c r="AA85" i="9"/>
  <c r="AI85" i="9"/>
  <c r="AQ85" i="9"/>
  <c r="AY85" i="9"/>
  <c r="BG85" i="9"/>
  <c r="N83" i="9"/>
  <c r="V83" i="9"/>
  <c r="AD83" i="9"/>
  <c r="AL83" i="9"/>
  <c r="AT83" i="9"/>
  <c r="BB83" i="9"/>
  <c r="R68" i="9"/>
  <c r="AR68" i="9"/>
  <c r="BF68" i="9"/>
  <c r="K66" i="9"/>
  <c r="N66" i="9"/>
  <c r="Z66" i="9"/>
  <c r="AN66" i="9"/>
  <c r="AZ66" i="9"/>
  <c r="P66" i="9"/>
  <c r="AB66" i="9"/>
  <c r="AO66" i="9"/>
  <c r="BB66" i="9"/>
  <c r="T66" i="9"/>
  <c r="AJ66" i="9"/>
  <c r="BD66" i="9"/>
  <c r="N65" i="9"/>
  <c r="M65" i="9"/>
  <c r="AT65" i="9"/>
  <c r="P65" i="9"/>
  <c r="AV65" i="9"/>
  <c r="V63" i="9"/>
  <c r="AS63" i="9"/>
  <c r="X63" i="9"/>
  <c r="AT63" i="9"/>
  <c r="K53" i="9"/>
  <c r="I53" i="9"/>
  <c r="T53" i="9"/>
  <c r="AE53" i="9"/>
  <c r="AO53" i="9"/>
  <c r="AZ53" i="9"/>
  <c r="J53" i="9"/>
  <c r="V53" i="9"/>
  <c r="AF53" i="9"/>
  <c r="AP53" i="9"/>
  <c r="BB53" i="9"/>
  <c r="K49" i="9"/>
  <c r="I49" i="9"/>
  <c r="T49" i="9"/>
  <c r="AE49" i="9"/>
  <c r="N49" i="9"/>
  <c r="X49" i="9"/>
  <c r="O49" i="9"/>
  <c r="AB49" i="9"/>
  <c r="AN49" i="9"/>
  <c r="AX49" i="9"/>
  <c r="P49" i="9"/>
  <c r="AD49" i="9"/>
  <c r="AO49" i="9"/>
  <c r="AZ49" i="9"/>
  <c r="N40" i="9"/>
  <c r="S40" i="9"/>
  <c r="AF40" i="9"/>
  <c r="AR40" i="9"/>
  <c r="BE40" i="9"/>
  <c r="K40" i="9"/>
  <c r="X40" i="9"/>
  <c r="AJ40" i="9"/>
  <c r="AW40" i="9"/>
  <c r="M40" i="9"/>
  <c r="AC40" i="9"/>
  <c r="AV40" i="9"/>
  <c r="P40" i="9"/>
  <c r="AG40" i="9"/>
  <c r="AY40" i="9"/>
  <c r="AX65" i="9"/>
  <c r="K64" i="9"/>
  <c r="J64" i="9"/>
  <c r="X64" i="9"/>
  <c r="AJ64" i="9"/>
  <c r="AW64" i="9"/>
  <c r="L64" i="9"/>
  <c r="Y64" i="9"/>
  <c r="AL64" i="9"/>
  <c r="AX64" i="9"/>
  <c r="AF63" i="9"/>
  <c r="K62" i="9"/>
  <c r="Q62" i="9"/>
  <c r="AD62" i="9"/>
  <c r="AP62" i="9"/>
  <c r="BD62" i="9"/>
  <c r="R62" i="9"/>
  <c r="AF62" i="9"/>
  <c r="AR62" i="9"/>
  <c r="BE62" i="9"/>
  <c r="N61" i="9"/>
  <c r="P61" i="9"/>
  <c r="BA61" i="9"/>
  <c r="X61" i="9"/>
  <c r="BB61" i="9"/>
  <c r="AW53" i="9"/>
  <c r="AJ53" i="9"/>
  <c r="W53" i="9"/>
  <c r="K51" i="9"/>
  <c r="J51" i="9"/>
  <c r="V51" i="9"/>
  <c r="AF51" i="9"/>
  <c r="AP51" i="9"/>
  <c r="BB51" i="9"/>
  <c r="L51" i="9"/>
  <c r="W51" i="9"/>
  <c r="AG51" i="9"/>
  <c r="AR51" i="9"/>
  <c r="BC51" i="9"/>
  <c r="BD49" i="9"/>
  <c r="AP49" i="9"/>
  <c r="Y49" i="9"/>
  <c r="AZ40" i="9"/>
  <c r="AA40" i="9"/>
  <c r="BA33" i="9"/>
  <c r="AE33" i="9"/>
  <c r="AV30" i="9"/>
  <c r="AZ23" i="9"/>
  <c r="AG23" i="9"/>
  <c r="K33" i="9"/>
  <c r="T33" i="9"/>
  <c r="AF33" i="9"/>
  <c r="AS33" i="9"/>
  <c r="BF33" i="9"/>
  <c r="J33" i="9"/>
  <c r="W33" i="9"/>
  <c r="AJ33" i="9"/>
  <c r="AV33" i="9"/>
  <c r="L33" i="9"/>
  <c r="X33" i="9"/>
  <c r="AK33" i="9"/>
  <c r="AX33" i="9"/>
  <c r="O30" i="9"/>
  <c r="N30" i="9"/>
  <c r="AI30" i="9"/>
  <c r="BD30" i="9"/>
  <c r="S30" i="9"/>
  <c r="AN30" i="9"/>
  <c r="V30" i="9"/>
  <c r="AQ30" i="9"/>
  <c r="J23" i="9"/>
  <c r="L23" i="9"/>
  <c r="Y23" i="9"/>
  <c r="AJ23" i="9"/>
  <c r="AU23" i="9"/>
  <c r="BE23" i="9"/>
  <c r="O23" i="9"/>
  <c r="AB23" i="9"/>
  <c r="AM23" i="9"/>
  <c r="AW23" i="9"/>
  <c r="P23" i="9"/>
  <c r="AC23" i="9"/>
  <c r="AN23" i="9"/>
  <c r="AX23" i="9"/>
  <c r="AP33" i="9"/>
  <c r="U33" i="9"/>
  <c r="AD30" i="9"/>
  <c r="K25" i="9"/>
  <c r="T25" i="9"/>
  <c r="AF25" i="9"/>
  <c r="AR25" i="9"/>
  <c r="BC25" i="9"/>
  <c r="J25" i="9"/>
  <c r="W25" i="9"/>
  <c r="AJ25" i="9"/>
  <c r="AU25" i="9"/>
  <c r="BE25" i="9"/>
  <c r="L25" i="9"/>
  <c r="X25" i="9"/>
  <c r="AK25" i="9"/>
  <c r="AV25" i="9"/>
  <c r="BF25" i="9"/>
  <c r="BF23" i="9"/>
  <c r="AP23" i="9"/>
  <c r="X23" i="9"/>
  <c r="I37" i="9"/>
  <c r="M37" i="9"/>
  <c r="AG37" i="9"/>
  <c r="BD37" i="9"/>
  <c r="Q37" i="9"/>
  <c r="AN37" i="9"/>
  <c r="U37" i="9"/>
  <c r="AO37" i="9"/>
  <c r="S34" i="9"/>
  <c r="AF34" i="9"/>
  <c r="AR34" i="9"/>
  <c r="BE34" i="9"/>
  <c r="I34" i="9"/>
  <c r="V34" i="9"/>
  <c r="AI34" i="9"/>
  <c r="AV34" i="9"/>
  <c r="K34" i="9"/>
  <c r="X34" i="9"/>
  <c r="AJ34" i="9"/>
  <c r="AW34" i="9"/>
  <c r="AN33" i="9"/>
  <c r="R33" i="9"/>
  <c r="BG30" i="9"/>
  <c r="AA30" i="9"/>
  <c r="K29" i="9"/>
  <c r="L29" i="9"/>
  <c r="X29" i="9"/>
  <c r="AK29" i="9"/>
  <c r="AX29" i="9"/>
  <c r="O29" i="9"/>
  <c r="AB29" i="9"/>
  <c r="AN29" i="9"/>
  <c r="BA29" i="9"/>
  <c r="P29" i="9"/>
  <c r="AC29" i="9"/>
  <c r="AP29" i="9"/>
  <c r="BC29" i="9"/>
  <c r="K27" i="9"/>
  <c r="J27" i="9"/>
  <c r="W27" i="9"/>
  <c r="AJ27" i="9"/>
  <c r="AV27" i="9"/>
  <c r="M27" i="9"/>
  <c r="Z27" i="9"/>
  <c r="AM27" i="9"/>
  <c r="AZ27" i="9"/>
  <c r="O27" i="9"/>
  <c r="AB27" i="9"/>
  <c r="AN27" i="9"/>
  <c r="BA27" i="9"/>
  <c r="AS25" i="9"/>
  <c r="AB25" i="9"/>
  <c r="BD23" i="9"/>
  <c r="AO23" i="9"/>
  <c r="W23" i="9"/>
  <c r="BE38" i="9"/>
  <c r="AU38" i="9"/>
  <c r="AI38" i="9"/>
  <c r="U38" i="9"/>
  <c r="I38" i="9"/>
  <c r="BE35" i="9"/>
  <c r="AW35" i="9"/>
  <c r="AN35" i="9"/>
  <c r="AE35" i="9"/>
  <c r="V35" i="9"/>
  <c r="J35" i="9"/>
  <c r="AO32" i="9"/>
  <c r="I32" i="9"/>
  <c r="AV31" i="9"/>
  <c r="AJ31" i="9"/>
  <c r="W31" i="9"/>
  <c r="J31" i="9"/>
  <c r="BD28" i="9"/>
  <c r="AN28" i="9"/>
  <c r="S28" i="9"/>
  <c r="AZ24" i="9"/>
  <c r="AO24" i="9"/>
  <c r="AA24" i="9"/>
  <c r="K24" i="9"/>
  <c r="BA22" i="9"/>
  <c r="AO22" i="9"/>
  <c r="AB22" i="9"/>
  <c r="K22" i="9"/>
  <c r="AB42" i="9"/>
  <c r="P42" i="9"/>
  <c r="BA38" i="9"/>
  <c r="AQ38" i="9"/>
  <c r="AC38" i="9"/>
  <c r="Q38" i="9"/>
  <c r="BB35" i="9"/>
  <c r="AT35" i="9"/>
  <c r="AK35" i="9"/>
  <c r="AB35" i="9"/>
  <c r="S35" i="9"/>
  <c r="BG32" i="9"/>
  <c r="BD31" i="9"/>
  <c r="AR31" i="9"/>
  <c r="AE31" i="9"/>
  <c r="R31" i="9"/>
  <c r="BG24" i="9"/>
  <c r="AV24" i="9"/>
  <c r="AJ24" i="9"/>
  <c r="V24" i="9"/>
  <c r="AW22" i="9"/>
  <c r="AJ22" i="9"/>
  <c r="X22" i="9"/>
  <c r="P246" i="9"/>
  <c r="P238" i="9"/>
  <c r="P236" i="9"/>
  <c r="X230" i="9"/>
  <c r="P230" i="9"/>
  <c r="L164" i="9"/>
  <c r="T164" i="9"/>
  <c r="AB164" i="9"/>
  <c r="AJ164" i="9"/>
  <c r="AR164" i="9"/>
  <c r="AZ164" i="9"/>
  <c r="M164" i="9"/>
  <c r="U164" i="9"/>
  <c r="AC164" i="9"/>
  <c r="AK164" i="9"/>
  <c r="AS164" i="9"/>
  <c r="BA164" i="9"/>
  <c r="N164" i="9"/>
  <c r="V164" i="9"/>
  <c r="AD164" i="9"/>
  <c r="AL164" i="9"/>
  <c r="AT164" i="9"/>
  <c r="BB164" i="9"/>
  <c r="O164" i="9"/>
  <c r="W164" i="9"/>
  <c r="AE164" i="9"/>
  <c r="AM164" i="9"/>
  <c r="AU164" i="9"/>
  <c r="BC164" i="9"/>
  <c r="J164" i="9"/>
  <c r="R164" i="9"/>
  <c r="Z164" i="9"/>
  <c r="AH164" i="9"/>
  <c r="AP164" i="9"/>
  <c r="AX164" i="9"/>
  <c r="BF164" i="9"/>
  <c r="K164" i="9"/>
  <c r="AG164" i="9"/>
  <c r="BD164" i="9"/>
  <c r="P164" i="9"/>
  <c r="AI164" i="9"/>
  <c r="BE164" i="9"/>
  <c r="Q164" i="9"/>
  <c r="AN164" i="9"/>
  <c r="BG164" i="9"/>
  <c r="S164" i="9"/>
  <c r="AO164" i="9"/>
  <c r="X164" i="9"/>
  <c r="AQ164" i="9"/>
  <c r="Y164" i="9"/>
  <c r="AV164" i="9"/>
  <c r="I164" i="9"/>
  <c r="AA164" i="9"/>
  <c r="AF164" i="9"/>
  <c r="AW164" i="9"/>
  <c r="AY164" i="9"/>
  <c r="L101" i="9"/>
  <c r="T101" i="9"/>
  <c r="AB101" i="9"/>
  <c r="AJ101" i="9"/>
  <c r="AR101" i="9"/>
  <c r="AZ101" i="9"/>
  <c r="N101" i="9"/>
  <c r="V101" i="9"/>
  <c r="AD101" i="9"/>
  <c r="AL101" i="9"/>
  <c r="AT101" i="9"/>
  <c r="BB101" i="9"/>
  <c r="I101" i="9"/>
  <c r="Q101" i="9"/>
  <c r="Y101" i="9"/>
  <c r="AG101" i="9"/>
  <c r="AO101" i="9"/>
  <c r="AW101" i="9"/>
  <c r="BE101" i="9"/>
  <c r="J101" i="9"/>
  <c r="W101" i="9"/>
  <c r="AI101" i="9"/>
  <c r="AV101" i="9"/>
  <c r="K101" i="9"/>
  <c r="X101" i="9"/>
  <c r="AK101" i="9"/>
  <c r="AX101" i="9"/>
  <c r="M101" i="9"/>
  <c r="Z101" i="9"/>
  <c r="AM101" i="9"/>
  <c r="AY101" i="9"/>
  <c r="O101" i="9"/>
  <c r="AA101" i="9"/>
  <c r="AN101" i="9"/>
  <c r="BA101" i="9"/>
  <c r="P101" i="9"/>
  <c r="AC101" i="9"/>
  <c r="AP101" i="9"/>
  <c r="BC101" i="9"/>
  <c r="R101" i="9"/>
  <c r="AE101" i="9"/>
  <c r="AQ101" i="9"/>
  <c r="BD101" i="9"/>
  <c r="S101" i="9"/>
  <c r="AF101" i="9"/>
  <c r="AS101" i="9"/>
  <c r="BF101" i="9"/>
  <c r="U101" i="9"/>
  <c r="AH101" i="9"/>
  <c r="AU101" i="9"/>
  <c r="BG101" i="9"/>
  <c r="J41" i="9"/>
  <c r="R41" i="9"/>
  <c r="Z41" i="9"/>
  <c r="AH41" i="9"/>
  <c r="AP41" i="9"/>
  <c r="AX41" i="9"/>
  <c r="BF41" i="9"/>
  <c r="K41" i="9"/>
  <c r="S41" i="9"/>
  <c r="AA41" i="9"/>
  <c r="AI41" i="9"/>
  <c r="AQ41" i="9"/>
  <c r="AY41" i="9"/>
  <c r="BG41" i="9"/>
  <c r="L41" i="9"/>
  <c r="T41" i="9"/>
  <c r="AB41" i="9"/>
  <c r="AJ41" i="9"/>
  <c r="AR41" i="9"/>
  <c r="AZ41" i="9"/>
  <c r="N41" i="9"/>
  <c r="V41" i="9"/>
  <c r="AD41" i="9"/>
  <c r="AL41" i="9"/>
  <c r="AT41" i="9"/>
  <c r="BB41" i="9"/>
  <c r="O41" i="9"/>
  <c r="W41" i="9"/>
  <c r="AE41" i="9"/>
  <c r="AM41" i="9"/>
  <c r="AU41" i="9"/>
  <c r="BC41" i="9"/>
  <c r="I41" i="9"/>
  <c r="AF41" i="9"/>
  <c r="BA41" i="9"/>
  <c r="M41" i="9"/>
  <c r="AG41" i="9"/>
  <c r="BD41" i="9"/>
  <c r="P41" i="9"/>
  <c r="AK41" i="9"/>
  <c r="BE41" i="9"/>
  <c r="Q41" i="9"/>
  <c r="AN41" i="9"/>
  <c r="U41" i="9"/>
  <c r="AO41" i="9"/>
  <c r="Y41" i="9"/>
  <c r="AV41" i="9"/>
  <c r="X41" i="9"/>
  <c r="AC41" i="9"/>
  <c r="AS41" i="9"/>
  <c r="AW41" i="9"/>
  <c r="P248" i="9"/>
  <c r="P244" i="9"/>
  <c r="P234" i="9"/>
  <c r="P232" i="9"/>
  <c r="BC250" i="9"/>
  <c r="AU250" i="9"/>
  <c r="AM250" i="9"/>
  <c r="AE250" i="9"/>
  <c r="W250" i="9"/>
  <c r="O250" i="9"/>
  <c r="BC248" i="9"/>
  <c r="AU248" i="9"/>
  <c r="AM248" i="9"/>
  <c r="AE248" i="9"/>
  <c r="W248" i="9"/>
  <c r="O248" i="9"/>
  <c r="BC246" i="9"/>
  <c r="AU246" i="9"/>
  <c r="AM246" i="9"/>
  <c r="AE246" i="9"/>
  <c r="W246" i="9"/>
  <c r="O246" i="9"/>
  <c r="BC244" i="9"/>
  <c r="AU244" i="9"/>
  <c r="AM244" i="9"/>
  <c r="AE244" i="9"/>
  <c r="W244" i="9"/>
  <c r="O244" i="9"/>
  <c r="BC242" i="9"/>
  <c r="AU242" i="9"/>
  <c r="AM242" i="9"/>
  <c r="AE242" i="9"/>
  <c r="W242" i="9"/>
  <c r="O242" i="9"/>
  <c r="BC240" i="9"/>
  <c r="AU240" i="9"/>
  <c r="AM240" i="9"/>
  <c r="AE240" i="9"/>
  <c r="W240" i="9"/>
  <c r="O240" i="9"/>
  <c r="BC238" i="9"/>
  <c r="AU238" i="9"/>
  <c r="AM238" i="9"/>
  <c r="AE238" i="9"/>
  <c r="W238" i="9"/>
  <c r="O238" i="9"/>
  <c r="BC236" i="9"/>
  <c r="AU236" i="9"/>
  <c r="AM236" i="9"/>
  <c r="AE236" i="9"/>
  <c r="W236" i="9"/>
  <c r="O236" i="9"/>
  <c r="BC234" i="9"/>
  <c r="AU234" i="9"/>
  <c r="AM234" i="9"/>
  <c r="AE234" i="9"/>
  <c r="W234" i="9"/>
  <c r="O234" i="9"/>
  <c r="BC232" i="9"/>
  <c r="AU232" i="9"/>
  <c r="AM232" i="9"/>
  <c r="AE232" i="9"/>
  <c r="W232" i="9"/>
  <c r="O232" i="9"/>
  <c r="BC230" i="9"/>
  <c r="AU230" i="9"/>
  <c r="AM230" i="9"/>
  <c r="AE230" i="9"/>
  <c r="W230" i="9"/>
  <c r="O230" i="9"/>
  <c r="BC228" i="9"/>
  <c r="AU228" i="9"/>
  <c r="AM228" i="9"/>
  <c r="AE228" i="9"/>
  <c r="W228" i="9"/>
  <c r="O228" i="9"/>
  <c r="K227" i="9"/>
  <c r="S227" i="9"/>
  <c r="AA227" i="9"/>
  <c r="AI227" i="9"/>
  <c r="AQ227" i="9"/>
  <c r="AY227" i="9"/>
  <c r="O227" i="9"/>
  <c r="W227" i="9"/>
  <c r="AE227" i="9"/>
  <c r="AM227" i="9"/>
  <c r="AU227" i="9"/>
  <c r="BC227" i="9"/>
  <c r="I227" i="9"/>
  <c r="Q227" i="9"/>
  <c r="Y227" i="9"/>
  <c r="AG227" i="9"/>
  <c r="AO227" i="9"/>
  <c r="AW227" i="9"/>
  <c r="BE227" i="9"/>
  <c r="O226" i="9"/>
  <c r="W226" i="9"/>
  <c r="AE226" i="9"/>
  <c r="AM226" i="9"/>
  <c r="AU226" i="9"/>
  <c r="BC226" i="9"/>
  <c r="J226" i="9"/>
  <c r="K226" i="9"/>
  <c r="S226" i="9"/>
  <c r="AA226" i="9"/>
  <c r="AI226" i="9"/>
  <c r="AQ226" i="9"/>
  <c r="AY226" i="9"/>
  <c r="BG226" i="9"/>
  <c r="M226" i="9"/>
  <c r="U226" i="9"/>
  <c r="AC226" i="9"/>
  <c r="AK226" i="9"/>
  <c r="AS226" i="9"/>
  <c r="BA226" i="9"/>
  <c r="AV224" i="9"/>
  <c r="AF224" i="9"/>
  <c r="P224" i="9"/>
  <c r="AZ223" i="9"/>
  <c r="AJ223" i="9"/>
  <c r="T223" i="9"/>
  <c r="AN221" i="9"/>
  <c r="R221" i="9"/>
  <c r="K217" i="9"/>
  <c r="S217" i="9"/>
  <c r="AA217" i="9"/>
  <c r="AI217" i="9"/>
  <c r="AQ217" i="9"/>
  <c r="AY217" i="9"/>
  <c r="BG217" i="9"/>
  <c r="L217" i="9"/>
  <c r="T217" i="9"/>
  <c r="AB217" i="9"/>
  <c r="AJ217" i="9"/>
  <c r="AR217" i="9"/>
  <c r="AZ217" i="9"/>
  <c r="N217" i="9"/>
  <c r="V217" i="9"/>
  <c r="AD217" i="9"/>
  <c r="AL217" i="9"/>
  <c r="AT217" i="9"/>
  <c r="BB217" i="9"/>
  <c r="O217" i="9"/>
  <c r="W217" i="9"/>
  <c r="AE217" i="9"/>
  <c r="AM217" i="9"/>
  <c r="AU217" i="9"/>
  <c r="BC217" i="9"/>
  <c r="I217" i="9"/>
  <c r="Q217" i="9"/>
  <c r="Y217" i="9"/>
  <c r="AG217" i="9"/>
  <c r="AO217" i="9"/>
  <c r="AW217" i="9"/>
  <c r="BE217" i="9"/>
  <c r="AS250" i="9"/>
  <c r="AC250" i="9"/>
  <c r="U250" i="9"/>
  <c r="M250" i="9"/>
  <c r="BA248" i="9"/>
  <c r="AS248" i="9"/>
  <c r="AK248" i="9"/>
  <c r="AC248" i="9"/>
  <c r="U248" i="9"/>
  <c r="M248" i="9"/>
  <c r="BA246" i="9"/>
  <c r="AS246" i="9"/>
  <c r="AK246" i="9"/>
  <c r="AC246" i="9"/>
  <c r="U246" i="9"/>
  <c r="M246" i="9"/>
  <c r="BA244" i="9"/>
  <c r="AS244" i="9"/>
  <c r="AK244" i="9"/>
  <c r="AC244" i="9"/>
  <c r="U244" i="9"/>
  <c r="M244" i="9"/>
  <c r="BA242" i="9"/>
  <c r="AS242" i="9"/>
  <c r="AK242" i="9"/>
  <c r="AC242" i="9"/>
  <c r="U242" i="9"/>
  <c r="M242" i="9"/>
  <c r="AO241" i="9"/>
  <c r="AG241" i="9"/>
  <c r="Y241" i="9"/>
  <c r="Q241" i="9"/>
  <c r="BA240" i="9"/>
  <c r="AS240" i="9"/>
  <c r="AK240" i="9"/>
  <c r="AC240" i="9"/>
  <c r="U240" i="9"/>
  <c r="M240" i="9"/>
  <c r="Y239" i="9"/>
  <c r="Q239" i="9"/>
  <c r="BA238" i="9"/>
  <c r="AS238" i="9"/>
  <c r="AK238" i="9"/>
  <c r="AC238" i="9"/>
  <c r="U238" i="9"/>
  <c r="M238" i="9"/>
  <c r="BA236" i="9"/>
  <c r="AS236" i="9"/>
  <c r="AK236" i="9"/>
  <c r="AC236" i="9"/>
  <c r="U236" i="9"/>
  <c r="M236" i="9"/>
  <c r="BA234" i="9"/>
  <c r="AS234" i="9"/>
  <c r="AK234" i="9"/>
  <c r="AC234" i="9"/>
  <c r="U234" i="9"/>
  <c r="M234" i="9"/>
  <c r="BA232" i="9"/>
  <c r="AS232" i="9"/>
  <c r="AK232" i="9"/>
  <c r="AC232" i="9"/>
  <c r="U232" i="9"/>
  <c r="M232" i="9"/>
  <c r="BA230" i="9"/>
  <c r="AS230" i="9"/>
  <c r="AK230" i="9"/>
  <c r="AC230" i="9"/>
  <c r="U230" i="9"/>
  <c r="M230" i="9"/>
  <c r="BA228" i="9"/>
  <c r="AS228" i="9"/>
  <c r="AK228" i="9"/>
  <c r="AC228" i="9"/>
  <c r="U228" i="9"/>
  <c r="M228" i="9"/>
  <c r="BD227" i="9"/>
  <c r="AR227" i="9"/>
  <c r="AD227" i="9"/>
  <c r="R227" i="9"/>
  <c r="BE226" i="9"/>
  <c r="AR226" i="9"/>
  <c r="AF226" i="9"/>
  <c r="R226" i="9"/>
  <c r="K225" i="9"/>
  <c r="S225" i="9"/>
  <c r="AA225" i="9"/>
  <c r="AI225" i="9"/>
  <c r="AQ225" i="9"/>
  <c r="AY225" i="9"/>
  <c r="BG225" i="9"/>
  <c r="N225" i="9"/>
  <c r="V225" i="9"/>
  <c r="AD225" i="9"/>
  <c r="AL225" i="9"/>
  <c r="AT225" i="9"/>
  <c r="BB225" i="9"/>
  <c r="O225" i="9"/>
  <c r="W225" i="9"/>
  <c r="AE225" i="9"/>
  <c r="AM225" i="9"/>
  <c r="AU225" i="9"/>
  <c r="BC225" i="9"/>
  <c r="I225" i="9"/>
  <c r="Q225" i="9"/>
  <c r="Y225" i="9"/>
  <c r="AG225" i="9"/>
  <c r="AO225" i="9"/>
  <c r="AW225" i="9"/>
  <c r="BE225" i="9"/>
  <c r="AR224" i="9"/>
  <c r="AB224" i="9"/>
  <c r="L224" i="9"/>
  <c r="AV223" i="9"/>
  <c r="AF223" i="9"/>
  <c r="P223" i="9"/>
  <c r="BD221" i="9"/>
  <c r="AH221" i="9"/>
  <c r="M221" i="9"/>
  <c r="K219" i="9"/>
  <c r="S219" i="9"/>
  <c r="AA219" i="9"/>
  <c r="AI219" i="9"/>
  <c r="AQ219" i="9"/>
  <c r="AY219" i="9"/>
  <c r="BG219" i="9"/>
  <c r="L219" i="9"/>
  <c r="T219" i="9"/>
  <c r="AB219" i="9"/>
  <c r="AJ219" i="9"/>
  <c r="AR219" i="9"/>
  <c r="AZ219" i="9"/>
  <c r="N219" i="9"/>
  <c r="V219" i="9"/>
  <c r="AD219" i="9"/>
  <c r="AL219" i="9"/>
  <c r="AT219" i="9"/>
  <c r="BB219" i="9"/>
  <c r="O219" i="9"/>
  <c r="W219" i="9"/>
  <c r="AE219" i="9"/>
  <c r="AM219" i="9"/>
  <c r="AU219" i="9"/>
  <c r="BC219" i="9"/>
  <c r="I219" i="9"/>
  <c r="Q219" i="9"/>
  <c r="Y219" i="9"/>
  <c r="AG219" i="9"/>
  <c r="AO219" i="9"/>
  <c r="AW219" i="9"/>
  <c r="BE219" i="9"/>
  <c r="AS217" i="9"/>
  <c r="X217" i="9"/>
  <c r="BA250" i="9"/>
  <c r="AK250" i="9"/>
  <c r="AZ250" i="9"/>
  <c r="AR250" i="9"/>
  <c r="AJ250" i="9"/>
  <c r="AB250" i="9"/>
  <c r="T250" i="9"/>
  <c r="L250" i="9"/>
  <c r="AZ248" i="9"/>
  <c r="AR248" i="9"/>
  <c r="AJ248" i="9"/>
  <c r="AB248" i="9"/>
  <c r="T248" i="9"/>
  <c r="L248" i="9"/>
  <c r="AZ246" i="9"/>
  <c r="AR246" i="9"/>
  <c r="AJ246" i="9"/>
  <c r="AB246" i="9"/>
  <c r="T246" i="9"/>
  <c r="L246" i="9"/>
  <c r="AZ244" i="9"/>
  <c r="AR244" i="9"/>
  <c r="AJ244" i="9"/>
  <c r="AB244" i="9"/>
  <c r="T244" i="9"/>
  <c r="L244" i="9"/>
  <c r="AZ242" i="9"/>
  <c r="AR242" i="9"/>
  <c r="AJ242" i="9"/>
  <c r="AB242" i="9"/>
  <c r="T242" i="9"/>
  <c r="L242" i="9"/>
  <c r="AZ240" i="9"/>
  <c r="AR240" i="9"/>
  <c r="AJ240" i="9"/>
  <c r="AB240" i="9"/>
  <c r="T240" i="9"/>
  <c r="L240" i="9"/>
  <c r="AZ238" i="9"/>
  <c r="AR238" i="9"/>
  <c r="AJ238" i="9"/>
  <c r="AB238" i="9"/>
  <c r="T238" i="9"/>
  <c r="L238" i="9"/>
  <c r="AZ236" i="9"/>
  <c r="AR236" i="9"/>
  <c r="AJ236" i="9"/>
  <c r="AB236" i="9"/>
  <c r="T236" i="9"/>
  <c r="L236" i="9"/>
  <c r="AZ234" i="9"/>
  <c r="AR234" i="9"/>
  <c r="AJ234" i="9"/>
  <c r="AB234" i="9"/>
  <c r="T234" i="9"/>
  <c r="L234" i="9"/>
  <c r="AZ232" i="9"/>
  <c r="AR232" i="9"/>
  <c r="AJ232" i="9"/>
  <c r="AB232" i="9"/>
  <c r="T232" i="9"/>
  <c r="L232" i="9"/>
  <c r="AZ230" i="9"/>
  <c r="AR230" i="9"/>
  <c r="AJ230" i="9"/>
  <c r="AB230" i="9"/>
  <c r="T230" i="9"/>
  <c r="L230" i="9"/>
  <c r="AZ228" i="9"/>
  <c r="AR228" i="9"/>
  <c r="AJ228" i="9"/>
  <c r="AB228" i="9"/>
  <c r="T228" i="9"/>
  <c r="L228" i="9"/>
  <c r="BB227" i="9"/>
  <c r="AP227" i="9"/>
  <c r="AC227" i="9"/>
  <c r="P227" i="9"/>
  <c r="BD226" i="9"/>
  <c r="AP226" i="9"/>
  <c r="AD226" i="9"/>
  <c r="Q226" i="9"/>
  <c r="BA225" i="9"/>
  <c r="AK225" i="9"/>
  <c r="U225" i="9"/>
  <c r="BE224" i="9"/>
  <c r="AO224" i="9"/>
  <c r="Y224" i="9"/>
  <c r="AS223" i="9"/>
  <c r="AC223" i="9"/>
  <c r="M223" i="9"/>
  <c r="BA221" i="9"/>
  <c r="AF221" i="9"/>
  <c r="AV219" i="9"/>
  <c r="Z219" i="9"/>
  <c r="AP217" i="9"/>
  <c r="U217" i="9"/>
  <c r="BG250" i="9"/>
  <c r="AY250" i="9"/>
  <c r="AQ250" i="9"/>
  <c r="AI250" i="9"/>
  <c r="AA250" i="9"/>
  <c r="S250" i="9"/>
  <c r="K250" i="9"/>
  <c r="BG248" i="9"/>
  <c r="AY248" i="9"/>
  <c r="AQ248" i="9"/>
  <c r="AI248" i="9"/>
  <c r="AA248" i="9"/>
  <c r="S248" i="9"/>
  <c r="K248" i="9"/>
  <c r="BG246" i="9"/>
  <c r="AY246" i="9"/>
  <c r="AQ246" i="9"/>
  <c r="AI246" i="9"/>
  <c r="AA246" i="9"/>
  <c r="S246" i="9"/>
  <c r="K246" i="9"/>
  <c r="BG244" i="9"/>
  <c r="AY244" i="9"/>
  <c r="AQ244" i="9"/>
  <c r="AI244" i="9"/>
  <c r="AA244" i="9"/>
  <c r="S244" i="9"/>
  <c r="K244" i="9"/>
  <c r="BG242" i="9"/>
  <c r="AY242" i="9"/>
  <c r="AQ242" i="9"/>
  <c r="AI242" i="9"/>
  <c r="AA242" i="9"/>
  <c r="S242" i="9"/>
  <c r="K242" i="9"/>
  <c r="BG240" i="9"/>
  <c r="AY240" i="9"/>
  <c r="AQ240" i="9"/>
  <c r="AI240" i="9"/>
  <c r="AA240" i="9"/>
  <c r="S240" i="9"/>
  <c r="K240" i="9"/>
  <c r="BG238" i="9"/>
  <c r="AY238" i="9"/>
  <c r="AQ238" i="9"/>
  <c r="AI238" i="9"/>
  <c r="AA238" i="9"/>
  <c r="S238" i="9"/>
  <c r="K238" i="9"/>
  <c r="BG236" i="9"/>
  <c r="AY236" i="9"/>
  <c r="AQ236" i="9"/>
  <c r="AI236" i="9"/>
  <c r="AA236" i="9"/>
  <c r="S236" i="9"/>
  <c r="K236" i="9"/>
  <c r="BG234" i="9"/>
  <c r="AY234" i="9"/>
  <c r="AQ234" i="9"/>
  <c r="AI234" i="9"/>
  <c r="AA234" i="9"/>
  <c r="S234" i="9"/>
  <c r="K234" i="9"/>
  <c r="BG232" i="9"/>
  <c r="AY232" i="9"/>
  <c r="AQ232" i="9"/>
  <c r="AI232" i="9"/>
  <c r="AA232" i="9"/>
  <c r="S232" i="9"/>
  <c r="K232" i="9"/>
  <c r="BG230" i="9"/>
  <c r="AY230" i="9"/>
  <c r="AQ230" i="9"/>
  <c r="AI230" i="9"/>
  <c r="AA230" i="9"/>
  <c r="S230" i="9"/>
  <c r="K230" i="9"/>
  <c r="BG228" i="9"/>
  <c r="AY228" i="9"/>
  <c r="AQ228" i="9"/>
  <c r="AI228" i="9"/>
  <c r="AA228" i="9"/>
  <c r="S228" i="9"/>
  <c r="K228" i="9"/>
  <c r="O224" i="9"/>
  <c r="W224" i="9"/>
  <c r="AE224" i="9"/>
  <c r="AM224" i="9"/>
  <c r="AU224" i="9"/>
  <c r="BC224" i="9"/>
  <c r="J224" i="9"/>
  <c r="R224" i="9"/>
  <c r="Z224" i="9"/>
  <c r="AH224" i="9"/>
  <c r="AP224" i="9"/>
  <c r="AX224" i="9"/>
  <c r="BF224" i="9"/>
  <c r="K224" i="9"/>
  <c r="S224" i="9"/>
  <c r="AA224" i="9"/>
  <c r="AI224" i="9"/>
  <c r="AQ224" i="9"/>
  <c r="AY224" i="9"/>
  <c r="BG224" i="9"/>
  <c r="M224" i="9"/>
  <c r="U224" i="9"/>
  <c r="AC224" i="9"/>
  <c r="AK224" i="9"/>
  <c r="AS224" i="9"/>
  <c r="BA224" i="9"/>
  <c r="AR223" i="9"/>
  <c r="AB223" i="9"/>
  <c r="K221" i="9"/>
  <c r="S221" i="9"/>
  <c r="AA221" i="9"/>
  <c r="AI221" i="9"/>
  <c r="AQ221" i="9"/>
  <c r="AY221" i="9"/>
  <c r="BG221" i="9"/>
  <c r="L221" i="9"/>
  <c r="T221" i="9"/>
  <c r="AB221" i="9"/>
  <c r="AJ221" i="9"/>
  <c r="AR221" i="9"/>
  <c r="AZ221" i="9"/>
  <c r="N221" i="9"/>
  <c r="V221" i="9"/>
  <c r="AD221" i="9"/>
  <c r="AL221" i="9"/>
  <c r="AT221" i="9"/>
  <c r="BB221" i="9"/>
  <c r="O221" i="9"/>
  <c r="W221" i="9"/>
  <c r="AE221" i="9"/>
  <c r="AM221" i="9"/>
  <c r="AU221" i="9"/>
  <c r="BC221" i="9"/>
  <c r="I221" i="9"/>
  <c r="Q221" i="9"/>
  <c r="Y221" i="9"/>
  <c r="AG221" i="9"/>
  <c r="AO221" i="9"/>
  <c r="AW221" i="9"/>
  <c r="BE221" i="9"/>
  <c r="BF250" i="9"/>
  <c r="AX250" i="9"/>
  <c r="AP250" i="9"/>
  <c r="AH250" i="9"/>
  <c r="Z250" i="9"/>
  <c r="R250" i="9"/>
  <c r="J250" i="9"/>
  <c r="BF248" i="9"/>
  <c r="AX248" i="9"/>
  <c r="AP248" i="9"/>
  <c r="AH248" i="9"/>
  <c r="Z248" i="9"/>
  <c r="R248" i="9"/>
  <c r="J248" i="9"/>
  <c r="BF246" i="9"/>
  <c r="AX246" i="9"/>
  <c r="AP246" i="9"/>
  <c r="AH246" i="9"/>
  <c r="Z246" i="9"/>
  <c r="R246" i="9"/>
  <c r="J246" i="9"/>
  <c r="BF244" i="9"/>
  <c r="AX244" i="9"/>
  <c r="AP244" i="9"/>
  <c r="AH244" i="9"/>
  <c r="Z244" i="9"/>
  <c r="R244" i="9"/>
  <c r="J244" i="9"/>
  <c r="BF242" i="9"/>
  <c r="AX242" i="9"/>
  <c r="AP242" i="9"/>
  <c r="AH242" i="9"/>
  <c r="Z242" i="9"/>
  <c r="R242" i="9"/>
  <c r="J242" i="9"/>
  <c r="BF240" i="9"/>
  <c r="AX240" i="9"/>
  <c r="AP240" i="9"/>
  <c r="AH240" i="9"/>
  <c r="Z240" i="9"/>
  <c r="R240" i="9"/>
  <c r="J240" i="9"/>
  <c r="BF238" i="9"/>
  <c r="AX238" i="9"/>
  <c r="AP238" i="9"/>
  <c r="AH238" i="9"/>
  <c r="Z238" i="9"/>
  <c r="R238" i="9"/>
  <c r="J238" i="9"/>
  <c r="BF236" i="9"/>
  <c r="AX236" i="9"/>
  <c r="AP236" i="9"/>
  <c r="AH236" i="9"/>
  <c r="Z236" i="9"/>
  <c r="R236" i="9"/>
  <c r="J236" i="9"/>
  <c r="BF234" i="9"/>
  <c r="AX234" i="9"/>
  <c r="AP234" i="9"/>
  <c r="AH234" i="9"/>
  <c r="Z234" i="9"/>
  <c r="R234" i="9"/>
  <c r="J234" i="9"/>
  <c r="BF232" i="9"/>
  <c r="AX232" i="9"/>
  <c r="AP232" i="9"/>
  <c r="AH232" i="9"/>
  <c r="Z232" i="9"/>
  <c r="R232" i="9"/>
  <c r="J232" i="9"/>
  <c r="BF230" i="9"/>
  <c r="AX230" i="9"/>
  <c r="AP230" i="9"/>
  <c r="AH230" i="9"/>
  <c r="Z230" i="9"/>
  <c r="R230" i="9"/>
  <c r="J230" i="9"/>
  <c r="BF228" i="9"/>
  <c r="AX228" i="9"/>
  <c r="AP228" i="9"/>
  <c r="AH228" i="9"/>
  <c r="Z228" i="9"/>
  <c r="R228" i="9"/>
  <c r="J228" i="9"/>
  <c r="BE250" i="9"/>
  <c r="AW250" i="9"/>
  <c r="AO250" i="9"/>
  <c r="AG250" i="9"/>
  <c r="Y250" i="9"/>
  <c r="Q250" i="9"/>
  <c r="BE248" i="9"/>
  <c r="AW248" i="9"/>
  <c r="AO248" i="9"/>
  <c r="AG248" i="9"/>
  <c r="Y248" i="9"/>
  <c r="Q248" i="9"/>
  <c r="BE246" i="9"/>
  <c r="AW246" i="9"/>
  <c r="AO246" i="9"/>
  <c r="AG246" i="9"/>
  <c r="Y246" i="9"/>
  <c r="Q246" i="9"/>
  <c r="BE244" i="9"/>
  <c r="AW244" i="9"/>
  <c r="AO244" i="9"/>
  <c r="AG244" i="9"/>
  <c r="Y244" i="9"/>
  <c r="Q244" i="9"/>
  <c r="BE242" i="9"/>
  <c r="AW242" i="9"/>
  <c r="AO242" i="9"/>
  <c r="AG242" i="9"/>
  <c r="Y242" i="9"/>
  <c r="Q242" i="9"/>
  <c r="BE240" i="9"/>
  <c r="AW240" i="9"/>
  <c r="AO240" i="9"/>
  <c r="AG240" i="9"/>
  <c r="Y240" i="9"/>
  <c r="Q240" i="9"/>
  <c r="BE238" i="9"/>
  <c r="AW238" i="9"/>
  <c r="AO238" i="9"/>
  <c r="AG238" i="9"/>
  <c r="Y238" i="9"/>
  <c r="Q238" i="9"/>
  <c r="BE236" i="9"/>
  <c r="AW236" i="9"/>
  <c r="AO236" i="9"/>
  <c r="AG236" i="9"/>
  <c r="Y236" i="9"/>
  <c r="Q236" i="9"/>
  <c r="BE234" i="9"/>
  <c r="AW234" i="9"/>
  <c r="AO234" i="9"/>
  <c r="AG234" i="9"/>
  <c r="Y234" i="9"/>
  <c r="Q234" i="9"/>
  <c r="BE232" i="9"/>
  <c r="AW232" i="9"/>
  <c r="AO232" i="9"/>
  <c r="AG232" i="9"/>
  <c r="Y232" i="9"/>
  <c r="Q232" i="9"/>
  <c r="BE230" i="9"/>
  <c r="AW230" i="9"/>
  <c r="AO230" i="9"/>
  <c r="AG230" i="9"/>
  <c r="Y230" i="9"/>
  <c r="Q230" i="9"/>
  <c r="BE228" i="9"/>
  <c r="AW228" i="9"/>
  <c r="AO228" i="9"/>
  <c r="AG228" i="9"/>
  <c r="Y228" i="9"/>
  <c r="Q228" i="9"/>
  <c r="K223" i="9"/>
  <c r="S223" i="9"/>
  <c r="AA223" i="9"/>
  <c r="AI223" i="9"/>
  <c r="AQ223" i="9"/>
  <c r="AY223" i="9"/>
  <c r="BG223" i="9"/>
  <c r="N223" i="9"/>
  <c r="V223" i="9"/>
  <c r="AD223" i="9"/>
  <c r="AL223" i="9"/>
  <c r="AT223" i="9"/>
  <c r="BB223" i="9"/>
  <c r="O223" i="9"/>
  <c r="W223" i="9"/>
  <c r="AE223" i="9"/>
  <c r="AM223" i="9"/>
  <c r="AU223" i="9"/>
  <c r="BC223" i="9"/>
  <c r="I223" i="9"/>
  <c r="Q223" i="9"/>
  <c r="Y223" i="9"/>
  <c r="AG223" i="9"/>
  <c r="AO223" i="9"/>
  <c r="AW223" i="9"/>
  <c r="BE223" i="9"/>
  <c r="BA222" i="9"/>
  <c r="AS222" i="9"/>
  <c r="AK222" i="9"/>
  <c r="AC222" i="9"/>
  <c r="U222" i="9"/>
  <c r="M222" i="9"/>
  <c r="BA220" i="9"/>
  <c r="AS220" i="9"/>
  <c r="AK220" i="9"/>
  <c r="AC220" i="9"/>
  <c r="U220" i="9"/>
  <c r="M220" i="9"/>
  <c r="BA218" i="9"/>
  <c r="AS218" i="9"/>
  <c r="AK218" i="9"/>
  <c r="AC218" i="9"/>
  <c r="U218" i="9"/>
  <c r="M218" i="9"/>
  <c r="BA216" i="9"/>
  <c r="AS216" i="9"/>
  <c r="AK216" i="9"/>
  <c r="AC216" i="9"/>
  <c r="U216" i="9"/>
  <c r="M216" i="9"/>
  <c r="BE215" i="9"/>
  <c r="AW215" i="9"/>
  <c r="AO215" i="9"/>
  <c r="AG215" i="9"/>
  <c r="Y215" i="9"/>
  <c r="Q215" i="9"/>
  <c r="I215" i="9"/>
  <c r="BA214" i="9"/>
  <c r="AS214" i="9"/>
  <c r="AK214" i="9"/>
  <c r="AC214" i="9"/>
  <c r="U214" i="9"/>
  <c r="M214" i="9"/>
  <c r="BE213" i="9"/>
  <c r="AW213" i="9"/>
  <c r="AO213" i="9"/>
  <c r="AG213" i="9"/>
  <c r="Y213" i="9"/>
  <c r="Q213" i="9"/>
  <c r="I213" i="9"/>
  <c r="BA212" i="9"/>
  <c r="AS212" i="9"/>
  <c r="AK212" i="9"/>
  <c r="AC212" i="9"/>
  <c r="U212" i="9"/>
  <c r="M212" i="9"/>
  <c r="BE211" i="9"/>
  <c r="AW211" i="9"/>
  <c r="AO211" i="9"/>
  <c r="AG211" i="9"/>
  <c r="Y211" i="9"/>
  <c r="Q211" i="9"/>
  <c r="I211" i="9"/>
  <c r="BA210" i="9"/>
  <c r="AS210" i="9"/>
  <c r="AK210" i="9"/>
  <c r="AC210" i="9"/>
  <c r="U210" i="9"/>
  <c r="M210" i="9"/>
  <c r="BE209" i="9"/>
  <c r="AW209" i="9"/>
  <c r="AO209" i="9"/>
  <c r="AG209" i="9"/>
  <c r="Y209" i="9"/>
  <c r="Q209" i="9"/>
  <c r="I209" i="9"/>
  <c r="BA208" i="9"/>
  <c r="AS208" i="9"/>
  <c r="AK208" i="9"/>
  <c r="AC208" i="9"/>
  <c r="U208" i="9"/>
  <c r="M208" i="9"/>
  <c r="BE207" i="9"/>
  <c r="AW207" i="9"/>
  <c r="AO207" i="9"/>
  <c r="AG207" i="9"/>
  <c r="Y207" i="9"/>
  <c r="Q207" i="9"/>
  <c r="I207" i="9"/>
  <c r="BA206" i="9"/>
  <c r="AS206" i="9"/>
  <c r="AK206" i="9"/>
  <c r="AC206" i="9"/>
  <c r="U206" i="9"/>
  <c r="M206" i="9"/>
  <c r="BE205" i="9"/>
  <c r="AW205" i="9"/>
  <c r="AO205" i="9"/>
  <c r="AG205" i="9"/>
  <c r="Y205" i="9"/>
  <c r="Q205" i="9"/>
  <c r="I205" i="9"/>
  <c r="BA204" i="9"/>
  <c r="AS204" i="9"/>
  <c r="AK204" i="9"/>
  <c r="AC204" i="9"/>
  <c r="U204" i="9"/>
  <c r="M204" i="9"/>
  <c r="AY202" i="9"/>
  <c r="AP202" i="9"/>
  <c r="AF202" i="9"/>
  <c r="W202" i="9"/>
  <c r="N202" i="9"/>
  <c r="BE201" i="9"/>
  <c r="AV201" i="9"/>
  <c r="AM201" i="9"/>
  <c r="AD201" i="9"/>
  <c r="T201" i="9"/>
  <c r="K201" i="9"/>
  <c r="AV189" i="9"/>
  <c r="AF189" i="9"/>
  <c r="P189" i="9"/>
  <c r="AT189" i="9"/>
  <c r="AD189" i="9"/>
  <c r="N189" i="9"/>
  <c r="BG222" i="9"/>
  <c r="AY222" i="9"/>
  <c r="AQ222" i="9"/>
  <c r="AI222" i="9"/>
  <c r="AA222" i="9"/>
  <c r="S222" i="9"/>
  <c r="K222" i="9"/>
  <c r="BG220" i="9"/>
  <c r="AY220" i="9"/>
  <c r="AQ220" i="9"/>
  <c r="AI220" i="9"/>
  <c r="AA220" i="9"/>
  <c r="S220" i="9"/>
  <c r="K220" i="9"/>
  <c r="BG218" i="9"/>
  <c r="AY218" i="9"/>
  <c r="AQ218" i="9"/>
  <c r="AI218" i="9"/>
  <c r="AA218" i="9"/>
  <c r="S218" i="9"/>
  <c r="K218" i="9"/>
  <c r="BG216" i="9"/>
  <c r="AY216" i="9"/>
  <c r="AQ216" i="9"/>
  <c r="AI216" i="9"/>
  <c r="AA216" i="9"/>
  <c r="S216" i="9"/>
  <c r="K216" i="9"/>
  <c r="BC215" i="9"/>
  <c r="AU215" i="9"/>
  <c r="AM215" i="9"/>
  <c r="AE215" i="9"/>
  <c r="W215" i="9"/>
  <c r="O215" i="9"/>
  <c r="BG214" i="9"/>
  <c r="AY214" i="9"/>
  <c r="AQ214" i="9"/>
  <c r="AI214" i="9"/>
  <c r="AA214" i="9"/>
  <c r="S214" i="9"/>
  <c r="K214" i="9"/>
  <c r="BC213" i="9"/>
  <c r="AU213" i="9"/>
  <c r="AM213" i="9"/>
  <c r="AE213" i="9"/>
  <c r="W213" i="9"/>
  <c r="O213" i="9"/>
  <c r="BG212" i="9"/>
  <c r="AY212" i="9"/>
  <c r="AQ212" i="9"/>
  <c r="AI212" i="9"/>
  <c r="AA212" i="9"/>
  <c r="S212" i="9"/>
  <c r="K212" i="9"/>
  <c r="BC211" i="9"/>
  <c r="AU211" i="9"/>
  <c r="AM211" i="9"/>
  <c r="AE211" i="9"/>
  <c r="W211" i="9"/>
  <c r="O211" i="9"/>
  <c r="BG210" i="9"/>
  <c r="AY210" i="9"/>
  <c r="AQ210" i="9"/>
  <c r="AI210" i="9"/>
  <c r="AA210" i="9"/>
  <c r="S210" i="9"/>
  <c r="K210" i="9"/>
  <c r="BC209" i="9"/>
  <c r="AU209" i="9"/>
  <c r="AM209" i="9"/>
  <c r="AE209" i="9"/>
  <c r="W209" i="9"/>
  <c r="O209" i="9"/>
  <c r="BG208" i="9"/>
  <c r="AY208" i="9"/>
  <c r="AQ208" i="9"/>
  <c r="AI208" i="9"/>
  <c r="AA208" i="9"/>
  <c r="S208" i="9"/>
  <c r="K208" i="9"/>
  <c r="BC207" i="9"/>
  <c r="AU207" i="9"/>
  <c r="AM207" i="9"/>
  <c r="AE207" i="9"/>
  <c r="W207" i="9"/>
  <c r="O207" i="9"/>
  <c r="BG206" i="9"/>
  <c r="AY206" i="9"/>
  <c r="AQ206" i="9"/>
  <c r="AI206" i="9"/>
  <c r="AA206" i="9"/>
  <c r="S206" i="9"/>
  <c r="K206" i="9"/>
  <c r="BC205" i="9"/>
  <c r="AU205" i="9"/>
  <c r="AM205" i="9"/>
  <c r="AE205" i="9"/>
  <c r="W205" i="9"/>
  <c r="O205" i="9"/>
  <c r="BG204" i="9"/>
  <c r="AY204" i="9"/>
  <c r="AQ204" i="9"/>
  <c r="AI204" i="9"/>
  <c r="AA204" i="9"/>
  <c r="S204" i="9"/>
  <c r="K204" i="9"/>
  <c r="BC203" i="9"/>
  <c r="AU203" i="9"/>
  <c r="AM203" i="9"/>
  <c r="AE203" i="9"/>
  <c r="W203" i="9"/>
  <c r="O203" i="9"/>
  <c r="BF202" i="9"/>
  <c r="AV202" i="9"/>
  <c r="AM202" i="9"/>
  <c r="AD202" i="9"/>
  <c r="U202" i="9"/>
  <c r="L202" i="9"/>
  <c r="BC201" i="9"/>
  <c r="AT201" i="9"/>
  <c r="AJ201" i="9"/>
  <c r="AA201" i="9"/>
  <c r="R201" i="9"/>
  <c r="AS189" i="9"/>
  <c r="AC189" i="9"/>
  <c r="M189" i="9"/>
  <c r="BF222" i="9"/>
  <c r="AX222" i="9"/>
  <c r="AP222" i="9"/>
  <c r="AH222" i="9"/>
  <c r="Z222" i="9"/>
  <c r="R222" i="9"/>
  <c r="J222" i="9"/>
  <c r="BF220" i="9"/>
  <c r="AX220" i="9"/>
  <c r="AP220" i="9"/>
  <c r="AH220" i="9"/>
  <c r="Z220" i="9"/>
  <c r="R220" i="9"/>
  <c r="J220" i="9"/>
  <c r="BF218" i="9"/>
  <c r="AX218" i="9"/>
  <c r="AP218" i="9"/>
  <c r="AH218" i="9"/>
  <c r="Z218" i="9"/>
  <c r="R218" i="9"/>
  <c r="J218" i="9"/>
  <c r="BF216" i="9"/>
  <c r="AX216" i="9"/>
  <c r="AP216" i="9"/>
  <c r="AH216" i="9"/>
  <c r="Z216" i="9"/>
  <c r="R216" i="9"/>
  <c r="J216" i="9"/>
  <c r="BB215" i="9"/>
  <c r="AT215" i="9"/>
  <c r="AL215" i="9"/>
  <c r="AD215" i="9"/>
  <c r="V215" i="9"/>
  <c r="N215" i="9"/>
  <c r="BF214" i="9"/>
  <c r="AX214" i="9"/>
  <c r="AP214" i="9"/>
  <c r="AH214" i="9"/>
  <c r="Z214" i="9"/>
  <c r="R214" i="9"/>
  <c r="J214" i="9"/>
  <c r="BB213" i="9"/>
  <c r="AT213" i="9"/>
  <c r="AL213" i="9"/>
  <c r="AD213" i="9"/>
  <c r="V213" i="9"/>
  <c r="N213" i="9"/>
  <c r="BF212" i="9"/>
  <c r="AX212" i="9"/>
  <c r="AP212" i="9"/>
  <c r="AH212" i="9"/>
  <c r="Z212" i="9"/>
  <c r="R212" i="9"/>
  <c r="J212" i="9"/>
  <c r="BB211" i="9"/>
  <c r="AT211" i="9"/>
  <c r="AL211" i="9"/>
  <c r="AD211" i="9"/>
  <c r="V211" i="9"/>
  <c r="N211" i="9"/>
  <c r="BF210" i="9"/>
  <c r="AX210" i="9"/>
  <c r="AP210" i="9"/>
  <c r="AH210" i="9"/>
  <c r="Z210" i="9"/>
  <c r="R210" i="9"/>
  <c r="J210" i="9"/>
  <c r="BB209" i="9"/>
  <c r="AT209" i="9"/>
  <c r="AL209" i="9"/>
  <c r="AD209" i="9"/>
  <c r="V209" i="9"/>
  <c r="N209" i="9"/>
  <c r="AH208" i="9"/>
  <c r="Z208" i="9"/>
  <c r="R208" i="9"/>
  <c r="J208" i="9"/>
  <c r="BB207" i="9"/>
  <c r="AT207" i="9"/>
  <c r="AL207" i="9"/>
  <c r="AD207" i="9"/>
  <c r="V207" i="9"/>
  <c r="N207" i="9"/>
  <c r="J206" i="9"/>
  <c r="BB205" i="9"/>
  <c r="AT205" i="9"/>
  <c r="AL205" i="9"/>
  <c r="AD205" i="9"/>
  <c r="V205" i="9"/>
  <c r="N205" i="9"/>
  <c r="M201" i="9"/>
  <c r="U201" i="9"/>
  <c r="AC201" i="9"/>
  <c r="AK201" i="9"/>
  <c r="AS201" i="9"/>
  <c r="BA201" i="9"/>
  <c r="BF189" i="9"/>
  <c r="AP189" i="9"/>
  <c r="Z189" i="9"/>
  <c r="O189" i="9"/>
  <c r="W189" i="9"/>
  <c r="AE189" i="9"/>
  <c r="AM189" i="9"/>
  <c r="AU189" i="9"/>
  <c r="BC189" i="9"/>
  <c r="I189" i="9"/>
  <c r="Q189" i="9"/>
  <c r="Y189" i="9"/>
  <c r="AG189" i="9"/>
  <c r="AO189" i="9"/>
  <c r="AW189" i="9"/>
  <c r="BE189" i="9"/>
  <c r="K189" i="9"/>
  <c r="S189" i="9"/>
  <c r="AA189" i="9"/>
  <c r="AI189" i="9"/>
  <c r="AQ189" i="9"/>
  <c r="AY189" i="9"/>
  <c r="BG189" i="9"/>
  <c r="L189" i="9"/>
  <c r="T189" i="9"/>
  <c r="AB189" i="9"/>
  <c r="AJ189" i="9"/>
  <c r="AR189" i="9"/>
  <c r="AZ189" i="9"/>
  <c r="AZ215" i="9"/>
  <c r="AR215" i="9"/>
  <c r="AJ215" i="9"/>
  <c r="AB215" i="9"/>
  <c r="T215" i="9"/>
  <c r="L215" i="9"/>
  <c r="AZ213" i="9"/>
  <c r="AR213" i="9"/>
  <c r="AJ213" i="9"/>
  <c r="AB213" i="9"/>
  <c r="T213" i="9"/>
  <c r="L213" i="9"/>
  <c r="AZ211" i="9"/>
  <c r="AR211" i="9"/>
  <c r="AJ211" i="9"/>
  <c r="AB211" i="9"/>
  <c r="T211" i="9"/>
  <c r="L211" i="9"/>
  <c r="AZ209" i="9"/>
  <c r="AR209" i="9"/>
  <c r="AJ209" i="9"/>
  <c r="AB209" i="9"/>
  <c r="T209" i="9"/>
  <c r="L209" i="9"/>
  <c r="AZ207" i="9"/>
  <c r="AR207" i="9"/>
  <c r="AJ207" i="9"/>
  <c r="AB207" i="9"/>
  <c r="T207" i="9"/>
  <c r="L207" i="9"/>
  <c r="AZ205" i="9"/>
  <c r="AR205" i="9"/>
  <c r="AJ205" i="9"/>
  <c r="AB205" i="9"/>
  <c r="T205" i="9"/>
  <c r="L205" i="9"/>
  <c r="I202" i="9"/>
  <c r="Q202" i="9"/>
  <c r="Y202" i="9"/>
  <c r="AG202" i="9"/>
  <c r="AO202" i="9"/>
  <c r="AW202" i="9"/>
  <c r="BE202" i="9"/>
  <c r="BB189" i="9"/>
  <c r="AL189" i="9"/>
  <c r="V189" i="9"/>
  <c r="BC222" i="9"/>
  <c r="AU222" i="9"/>
  <c r="AM222" i="9"/>
  <c r="AE222" i="9"/>
  <c r="W222" i="9"/>
  <c r="BC220" i="9"/>
  <c r="AU220" i="9"/>
  <c r="AM220" i="9"/>
  <c r="AE220" i="9"/>
  <c r="W220" i="9"/>
  <c r="BC218" i="9"/>
  <c r="AU218" i="9"/>
  <c r="AM218" i="9"/>
  <c r="AE218" i="9"/>
  <c r="W218" i="9"/>
  <c r="BC216" i="9"/>
  <c r="AU216" i="9"/>
  <c r="AM216" i="9"/>
  <c r="AE216" i="9"/>
  <c r="W216" i="9"/>
  <c r="BG215" i="9"/>
  <c r="AY215" i="9"/>
  <c r="AQ215" i="9"/>
  <c r="AI215" i="9"/>
  <c r="AA215" i="9"/>
  <c r="S215" i="9"/>
  <c r="BC214" i="9"/>
  <c r="AU214" i="9"/>
  <c r="AM214" i="9"/>
  <c r="AE214" i="9"/>
  <c r="W214" i="9"/>
  <c r="BG213" i="9"/>
  <c r="AY213" i="9"/>
  <c r="AQ213" i="9"/>
  <c r="AI213" i="9"/>
  <c r="AA213" i="9"/>
  <c r="S213" i="9"/>
  <c r="BC212" i="9"/>
  <c r="AU212" i="9"/>
  <c r="AM212" i="9"/>
  <c r="AE212" i="9"/>
  <c r="W212" i="9"/>
  <c r="BG211" i="9"/>
  <c r="AY211" i="9"/>
  <c r="AQ211" i="9"/>
  <c r="AI211" i="9"/>
  <c r="AA211" i="9"/>
  <c r="S211" i="9"/>
  <c r="BC210" i="9"/>
  <c r="AU210" i="9"/>
  <c r="AM210" i="9"/>
  <c r="AE210" i="9"/>
  <c r="W210" i="9"/>
  <c r="BG209" i="9"/>
  <c r="AY209" i="9"/>
  <c r="AQ209" i="9"/>
  <c r="AI209" i="9"/>
  <c r="AA209" i="9"/>
  <c r="S209" i="9"/>
  <c r="BC208" i="9"/>
  <c r="AU208" i="9"/>
  <c r="AM208" i="9"/>
  <c r="AE208" i="9"/>
  <c r="W208" i="9"/>
  <c r="BG207" i="9"/>
  <c r="AY207" i="9"/>
  <c r="AQ207" i="9"/>
  <c r="AI207" i="9"/>
  <c r="AA207" i="9"/>
  <c r="S207" i="9"/>
  <c r="BC206" i="9"/>
  <c r="AU206" i="9"/>
  <c r="AM206" i="9"/>
  <c r="AE206" i="9"/>
  <c r="W206" i="9"/>
  <c r="BG205" i="9"/>
  <c r="AY205" i="9"/>
  <c r="AQ205" i="9"/>
  <c r="AI205" i="9"/>
  <c r="AA205" i="9"/>
  <c r="S205" i="9"/>
  <c r="BC204" i="9"/>
  <c r="AU204" i="9"/>
  <c r="AM204" i="9"/>
  <c r="AE204" i="9"/>
  <c r="W204" i="9"/>
  <c r="BA202" i="9"/>
  <c r="AR202" i="9"/>
  <c r="AI202" i="9"/>
  <c r="Z202" i="9"/>
  <c r="P202" i="9"/>
  <c r="BG201" i="9"/>
  <c r="AX201" i="9"/>
  <c r="AO201" i="9"/>
  <c r="AF201" i="9"/>
  <c r="W201" i="9"/>
  <c r="N201" i="9"/>
  <c r="BA189" i="9"/>
  <c r="AK189" i="9"/>
  <c r="U189" i="9"/>
  <c r="AZ187" i="9"/>
  <c r="AR187" i="9"/>
  <c r="AJ187" i="9"/>
  <c r="AB187" i="9"/>
  <c r="T187" i="9"/>
  <c r="L187" i="9"/>
  <c r="AZ185" i="9"/>
  <c r="AR185" i="9"/>
  <c r="AJ185" i="9"/>
  <c r="AB185" i="9"/>
  <c r="T185" i="9"/>
  <c r="L185" i="9"/>
  <c r="AZ183" i="9"/>
  <c r="AR183" i="9"/>
  <c r="AJ183" i="9"/>
  <c r="AB183" i="9"/>
  <c r="T183" i="9"/>
  <c r="L183" i="9"/>
  <c r="AZ181" i="9"/>
  <c r="AR181" i="9"/>
  <c r="AJ181" i="9"/>
  <c r="AB181" i="9"/>
  <c r="T181" i="9"/>
  <c r="L181" i="9"/>
  <c r="AZ179" i="9"/>
  <c r="AR179" i="9"/>
  <c r="AJ179" i="9"/>
  <c r="AB179" i="9"/>
  <c r="T179" i="9"/>
  <c r="L179" i="9"/>
  <c r="AZ177" i="9"/>
  <c r="AR177" i="9"/>
  <c r="AJ177" i="9"/>
  <c r="AB177" i="9"/>
  <c r="T177" i="9"/>
  <c r="L177" i="9"/>
  <c r="AZ175" i="9"/>
  <c r="AR175" i="9"/>
  <c r="AJ175" i="9"/>
  <c r="AB175" i="9"/>
  <c r="T175" i="9"/>
  <c r="L175" i="9"/>
  <c r="AZ173" i="9"/>
  <c r="AR173" i="9"/>
  <c r="AJ173" i="9"/>
  <c r="AB173" i="9"/>
  <c r="T173" i="9"/>
  <c r="L173" i="9"/>
  <c r="AZ171" i="9"/>
  <c r="AR171" i="9"/>
  <c r="AJ171" i="9"/>
  <c r="AB171" i="9"/>
  <c r="T171" i="9"/>
  <c r="L171" i="9"/>
  <c r="AZ169" i="9"/>
  <c r="AR169" i="9"/>
  <c r="AH169" i="9"/>
  <c r="X169" i="9"/>
  <c r="M169" i="9"/>
  <c r="BB168" i="9"/>
  <c r="AR168" i="9"/>
  <c r="AG168" i="9"/>
  <c r="V168" i="9"/>
  <c r="L168" i="9"/>
  <c r="AO166" i="9"/>
  <c r="S166" i="9"/>
  <c r="AO162" i="9"/>
  <c r="S162" i="9"/>
  <c r="BD149" i="9"/>
  <c r="BC190" i="9"/>
  <c r="AU190" i="9"/>
  <c r="AM190" i="9"/>
  <c r="AE190" i="9"/>
  <c r="W190" i="9"/>
  <c r="O190" i="9"/>
  <c r="BC188" i="9"/>
  <c r="AU188" i="9"/>
  <c r="AM188" i="9"/>
  <c r="AE188" i="9"/>
  <c r="W188" i="9"/>
  <c r="O188" i="9"/>
  <c r="BG187" i="9"/>
  <c r="AY187" i="9"/>
  <c r="AQ187" i="9"/>
  <c r="AI187" i="9"/>
  <c r="AA187" i="9"/>
  <c r="S187" i="9"/>
  <c r="K187" i="9"/>
  <c r="BC186" i="9"/>
  <c r="AU186" i="9"/>
  <c r="AM186" i="9"/>
  <c r="AE186" i="9"/>
  <c r="W186" i="9"/>
  <c r="BG185" i="9"/>
  <c r="AY185" i="9"/>
  <c r="AQ185" i="9"/>
  <c r="AI185" i="9"/>
  <c r="AA185" i="9"/>
  <c r="S185" i="9"/>
  <c r="K185" i="9"/>
  <c r="BC184" i="9"/>
  <c r="AU184" i="9"/>
  <c r="AM184" i="9"/>
  <c r="AE184" i="9"/>
  <c r="W184" i="9"/>
  <c r="BG183" i="9"/>
  <c r="AY183" i="9"/>
  <c r="AQ183" i="9"/>
  <c r="AI183" i="9"/>
  <c r="AA183" i="9"/>
  <c r="S183" i="9"/>
  <c r="K183" i="9"/>
  <c r="BC182" i="9"/>
  <c r="AU182" i="9"/>
  <c r="AM182" i="9"/>
  <c r="AE182" i="9"/>
  <c r="W182" i="9"/>
  <c r="BG181" i="9"/>
  <c r="AY181" i="9"/>
  <c r="AQ181" i="9"/>
  <c r="AI181" i="9"/>
  <c r="AA181" i="9"/>
  <c r="S181" i="9"/>
  <c r="K181" i="9"/>
  <c r="BC180" i="9"/>
  <c r="AU180" i="9"/>
  <c r="AM180" i="9"/>
  <c r="AE180" i="9"/>
  <c r="W180" i="9"/>
  <c r="BG179" i="9"/>
  <c r="AY179" i="9"/>
  <c r="AQ179" i="9"/>
  <c r="AI179" i="9"/>
  <c r="AA179" i="9"/>
  <c r="S179" i="9"/>
  <c r="K179" i="9"/>
  <c r="BC178" i="9"/>
  <c r="AU178" i="9"/>
  <c r="AM178" i="9"/>
  <c r="AE178" i="9"/>
  <c r="W178" i="9"/>
  <c r="BG177" i="9"/>
  <c r="AY177" i="9"/>
  <c r="AQ177" i="9"/>
  <c r="AI177" i="9"/>
  <c r="AA177" i="9"/>
  <c r="S177" i="9"/>
  <c r="K177" i="9"/>
  <c r="BC176" i="9"/>
  <c r="AU176" i="9"/>
  <c r="AM176" i="9"/>
  <c r="AE176" i="9"/>
  <c r="W176" i="9"/>
  <c r="BG175" i="9"/>
  <c r="AY175" i="9"/>
  <c r="AQ175" i="9"/>
  <c r="AI175" i="9"/>
  <c r="AA175" i="9"/>
  <c r="S175" i="9"/>
  <c r="K175" i="9"/>
  <c r="BC174" i="9"/>
  <c r="AU174" i="9"/>
  <c r="AM174" i="9"/>
  <c r="AE174" i="9"/>
  <c r="W174" i="9"/>
  <c r="BG173" i="9"/>
  <c r="AY173" i="9"/>
  <c r="AQ173" i="9"/>
  <c r="AI173" i="9"/>
  <c r="AA173" i="9"/>
  <c r="S173" i="9"/>
  <c r="K173" i="9"/>
  <c r="BC172" i="9"/>
  <c r="AU172" i="9"/>
  <c r="AM172" i="9"/>
  <c r="AE172" i="9"/>
  <c r="W172" i="9"/>
  <c r="BG171" i="9"/>
  <c r="AY171" i="9"/>
  <c r="AQ171" i="9"/>
  <c r="AI171" i="9"/>
  <c r="AA171" i="9"/>
  <c r="S171" i="9"/>
  <c r="K171" i="9"/>
  <c r="BC170" i="9"/>
  <c r="AU170" i="9"/>
  <c r="AM170" i="9"/>
  <c r="AE170" i="9"/>
  <c r="W170" i="9"/>
  <c r="BG169" i="9"/>
  <c r="AY169" i="9"/>
  <c r="AP169" i="9"/>
  <c r="AG169" i="9"/>
  <c r="W169" i="9"/>
  <c r="L169" i="9"/>
  <c r="BA168" i="9"/>
  <c r="AQ168" i="9"/>
  <c r="AF168" i="9"/>
  <c r="U168" i="9"/>
  <c r="BG166" i="9"/>
  <c r="AN166" i="9"/>
  <c r="BG162" i="9"/>
  <c r="AN162" i="9"/>
  <c r="BA190" i="9"/>
  <c r="AS190" i="9"/>
  <c r="AK190" i="9"/>
  <c r="AC190" i="9"/>
  <c r="U190" i="9"/>
  <c r="M190" i="9"/>
  <c r="AK188" i="9"/>
  <c r="AC188" i="9"/>
  <c r="U188" i="9"/>
  <c r="M188" i="9"/>
  <c r="BE187" i="9"/>
  <c r="AW187" i="9"/>
  <c r="AO187" i="9"/>
  <c r="AG187" i="9"/>
  <c r="Y187" i="9"/>
  <c r="Q187" i="9"/>
  <c r="I187" i="9"/>
  <c r="BE185" i="9"/>
  <c r="AW185" i="9"/>
  <c r="AO185" i="9"/>
  <c r="AG185" i="9"/>
  <c r="Y185" i="9"/>
  <c r="Q185" i="9"/>
  <c r="I185" i="9"/>
  <c r="BE183" i="9"/>
  <c r="AW183" i="9"/>
  <c r="AO183" i="9"/>
  <c r="AG183" i="9"/>
  <c r="Y183" i="9"/>
  <c r="Q183" i="9"/>
  <c r="I183" i="9"/>
  <c r="BE181" i="9"/>
  <c r="AW181" i="9"/>
  <c r="AO181" i="9"/>
  <c r="AG181" i="9"/>
  <c r="Y181" i="9"/>
  <c r="Q181" i="9"/>
  <c r="I181" i="9"/>
  <c r="BE179" i="9"/>
  <c r="AW179" i="9"/>
  <c r="AO179" i="9"/>
  <c r="AG179" i="9"/>
  <c r="Y179" i="9"/>
  <c r="Q179" i="9"/>
  <c r="I179" i="9"/>
  <c r="BE177" i="9"/>
  <c r="AW177" i="9"/>
  <c r="AO177" i="9"/>
  <c r="AG177" i="9"/>
  <c r="Y177" i="9"/>
  <c r="Q177" i="9"/>
  <c r="I177" i="9"/>
  <c r="BE175" i="9"/>
  <c r="AW175" i="9"/>
  <c r="AO175" i="9"/>
  <c r="AG175" i="9"/>
  <c r="Y175" i="9"/>
  <c r="Q175" i="9"/>
  <c r="I175" i="9"/>
  <c r="BE173" i="9"/>
  <c r="AW173" i="9"/>
  <c r="AO173" i="9"/>
  <c r="AG173" i="9"/>
  <c r="Y173" i="9"/>
  <c r="Q173" i="9"/>
  <c r="I173" i="9"/>
  <c r="BE171" i="9"/>
  <c r="AW171" i="9"/>
  <c r="AO171" i="9"/>
  <c r="AG171" i="9"/>
  <c r="Y171" i="9"/>
  <c r="Q171" i="9"/>
  <c r="I171" i="9"/>
  <c r="BE169" i="9"/>
  <c r="AW169" i="9"/>
  <c r="AN169" i="9"/>
  <c r="AE169" i="9"/>
  <c r="T169" i="9"/>
  <c r="O168" i="9"/>
  <c r="W168" i="9"/>
  <c r="AE168" i="9"/>
  <c r="AM168" i="9"/>
  <c r="AU168" i="9"/>
  <c r="BC168" i="9"/>
  <c r="J168" i="9"/>
  <c r="R168" i="9"/>
  <c r="Z168" i="9"/>
  <c r="AH168" i="9"/>
  <c r="AP168" i="9"/>
  <c r="AX168" i="9"/>
  <c r="BF168" i="9"/>
  <c r="J149" i="9"/>
  <c r="R149" i="9"/>
  <c r="Z149" i="9"/>
  <c r="AH149" i="9"/>
  <c r="AP149" i="9"/>
  <c r="AX149" i="9"/>
  <c r="BF149" i="9"/>
  <c r="L149" i="9"/>
  <c r="T149" i="9"/>
  <c r="AB149" i="9"/>
  <c r="AJ149" i="9"/>
  <c r="AR149" i="9"/>
  <c r="AZ149" i="9"/>
  <c r="N149" i="9"/>
  <c r="V149" i="9"/>
  <c r="AD149" i="9"/>
  <c r="AL149" i="9"/>
  <c r="AT149" i="9"/>
  <c r="BB149" i="9"/>
  <c r="O149" i="9"/>
  <c r="W149" i="9"/>
  <c r="AE149" i="9"/>
  <c r="AM149" i="9"/>
  <c r="AU149" i="9"/>
  <c r="BC149" i="9"/>
  <c r="I149" i="9"/>
  <c r="Y149" i="9"/>
  <c r="AO149" i="9"/>
  <c r="BE149" i="9"/>
  <c r="K149" i="9"/>
  <c r="AA149" i="9"/>
  <c r="AQ149" i="9"/>
  <c r="BG149" i="9"/>
  <c r="M149" i="9"/>
  <c r="AC149" i="9"/>
  <c r="AS149" i="9"/>
  <c r="P149" i="9"/>
  <c r="AF149" i="9"/>
  <c r="AV149" i="9"/>
  <c r="Q149" i="9"/>
  <c r="AG149" i="9"/>
  <c r="AW149" i="9"/>
  <c r="S149" i="9"/>
  <c r="AI149" i="9"/>
  <c r="AY149" i="9"/>
  <c r="U149" i="9"/>
  <c r="AK149" i="9"/>
  <c r="BA149" i="9"/>
  <c r="K169" i="9"/>
  <c r="S169" i="9"/>
  <c r="AA169" i="9"/>
  <c r="AI169" i="9"/>
  <c r="AQ169" i="9"/>
  <c r="N169" i="9"/>
  <c r="V169" i="9"/>
  <c r="AD169" i="9"/>
  <c r="BG190" i="9"/>
  <c r="AY190" i="9"/>
  <c r="AQ190" i="9"/>
  <c r="AI190" i="9"/>
  <c r="AA190" i="9"/>
  <c r="S190" i="9"/>
  <c r="AQ188" i="9"/>
  <c r="AI188" i="9"/>
  <c r="AA188" i="9"/>
  <c r="S188" i="9"/>
  <c r="BC187" i="9"/>
  <c r="AU187" i="9"/>
  <c r="AM187" i="9"/>
  <c r="AE187" i="9"/>
  <c r="W187" i="9"/>
  <c r="BC185" i="9"/>
  <c r="AU185" i="9"/>
  <c r="AM185" i="9"/>
  <c r="AE185" i="9"/>
  <c r="W185" i="9"/>
  <c r="BC183" i="9"/>
  <c r="AU183" i="9"/>
  <c r="AM183" i="9"/>
  <c r="AE183" i="9"/>
  <c r="W183" i="9"/>
  <c r="BC181" i="9"/>
  <c r="AU181" i="9"/>
  <c r="AM181" i="9"/>
  <c r="AE181" i="9"/>
  <c r="W181" i="9"/>
  <c r="BC179" i="9"/>
  <c r="AU179" i="9"/>
  <c r="AM179" i="9"/>
  <c r="AE179" i="9"/>
  <c r="W179" i="9"/>
  <c r="BC177" i="9"/>
  <c r="AU177" i="9"/>
  <c r="AM177" i="9"/>
  <c r="AE177" i="9"/>
  <c r="W177" i="9"/>
  <c r="BC175" i="9"/>
  <c r="AU175" i="9"/>
  <c r="AM175" i="9"/>
  <c r="AE175" i="9"/>
  <c r="W175" i="9"/>
  <c r="BC173" i="9"/>
  <c r="AU173" i="9"/>
  <c r="AM173" i="9"/>
  <c r="AE173" i="9"/>
  <c r="W173" i="9"/>
  <c r="BC171" i="9"/>
  <c r="AU171" i="9"/>
  <c r="AM171" i="9"/>
  <c r="AE171" i="9"/>
  <c r="W171" i="9"/>
  <c r="BC169" i="9"/>
  <c r="AU169" i="9"/>
  <c r="AL169" i="9"/>
  <c r="AB169" i="9"/>
  <c r="Q169" i="9"/>
  <c r="BG168" i="9"/>
  <c r="AV168" i="9"/>
  <c r="AK168" i="9"/>
  <c r="AA168" i="9"/>
  <c r="P168" i="9"/>
  <c r="L166" i="9"/>
  <c r="T166" i="9"/>
  <c r="AB166" i="9"/>
  <c r="AJ166" i="9"/>
  <c r="AR166" i="9"/>
  <c r="AZ166" i="9"/>
  <c r="M166" i="9"/>
  <c r="U166" i="9"/>
  <c r="AC166" i="9"/>
  <c r="AK166" i="9"/>
  <c r="AS166" i="9"/>
  <c r="BA166" i="9"/>
  <c r="N166" i="9"/>
  <c r="V166" i="9"/>
  <c r="AD166" i="9"/>
  <c r="AL166" i="9"/>
  <c r="AT166" i="9"/>
  <c r="BB166" i="9"/>
  <c r="O166" i="9"/>
  <c r="W166" i="9"/>
  <c r="AE166" i="9"/>
  <c r="AM166" i="9"/>
  <c r="AU166" i="9"/>
  <c r="BC166" i="9"/>
  <c r="J166" i="9"/>
  <c r="R166" i="9"/>
  <c r="Z166" i="9"/>
  <c r="AH166" i="9"/>
  <c r="AP166" i="9"/>
  <c r="AX166" i="9"/>
  <c r="BF166" i="9"/>
  <c r="L162" i="9"/>
  <c r="T162" i="9"/>
  <c r="AB162" i="9"/>
  <c r="AJ162" i="9"/>
  <c r="AR162" i="9"/>
  <c r="AZ162" i="9"/>
  <c r="M162" i="9"/>
  <c r="U162" i="9"/>
  <c r="AC162" i="9"/>
  <c r="AK162" i="9"/>
  <c r="AS162" i="9"/>
  <c r="BA162" i="9"/>
  <c r="N162" i="9"/>
  <c r="V162" i="9"/>
  <c r="AD162" i="9"/>
  <c r="AL162" i="9"/>
  <c r="AT162" i="9"/>
  <c r="BB162" i="9"/>
  <c r="O162" i="9"/>
  <c r="W162" i="9"/>
  <c r="AE162" i="9"/>
  <c r="AM162" i="9"/>
  <c r="AU162" i="9"/>
  <c r="BC162" i="9"/>
  <c r="J162" i="9"/>
  <c r="R162" i="9"/>
  <c r="Z162" i="9"/>
  <c r="AH162" i="9"/>
  <c r="AP162" i="9"/>
  <c r="AX162" i="9"/>
  <c r="BF162" i="9"/>
  <c r="BB167" i="9"/>
  <c r="AT167" i="9"/>
  <c r="AL167" i="9"/>
  <c r="AD167" i="9"/>
  <c r="V167" i="9"/>
  <c r="N167" i="9"/>
  <c r="BB165" i="9"/>
  <c r="AT165" i="9"/>
  <c r="AL165" i="9"/>
  <c r="AD165" i="9"/>
  <c r="V165" i="9"/>
  <c r="N165" i="9"/>
  <c r="AT163" i="9"/>
  <c r="AL163" i="9"/>
  <c r="AD163" i="9"/>
  <c r="V163" i="9"/>
  <c r="N163" i="9"/>
  <c r="BF160" i="9"/>
  <c r="AX160" i="9"/>
  <c r="AP160" i="9"/>
  <c r="AH160" i="9"/>
  <c r="Z160" i="9"/>
  <c r="R160" i="9"/>
  <c r="J160" i="9"/>
  <c r="BF158" i="9"/>
  <c r="AX158" i="9"/>
  <c r="AP158" i="9"/>
  <c r="AH158" i="9"/>
  <c r="Z158" i="9"/>
  <c r="R158" i="9"/>
  <c r="J158" i="9"/>
  <c r="BF156" i="9"/>
  <c r="AX156" i="9"/>
  <c r="AP156" i="9"/>
  <c r="AH156" i="9"/>
  <c r="Z156" i="9"/>
  <c r="R156" i="9"/>
  <c r="J156" i="9"/>
  <c r="BD154" i="9"/>
  <c r="AU154" i="9"/>
  <c r="AL154" i="9"/>
  <c r="AC154" i="9"/>
  <c r="T154" i="9"/>
  <c r="K154" i="9"/>
  <c r="N153" i="9"/>
  <c r="V153" i="9"/>
  <c r="AD153" i="9"/>
  <c r="AL153" i="9"/>
  <c r="AT153" i="9"/>
  <c r="BB153" i="9"/>
  <c r="AO145" i="9"/>
  <c r="AO143" i="9"/>
  <c r="AV141" i="9"/>
  <c r="P141" i="9"/>
  <c r="O127" i="9"/>
  <c r="W127" i="9"/>
  <c r="AE127" i="9"/>
  <c r="AM127" i="9"/>
  <c r="AU127" i="9"/>
  <c r="BC127" i="9"/>
  <c r="I127" i="9"/>
  <c r="R127" i="9"/>
  <c r="AA127" i="9"/>
  <c r="AJ127" i="9"/>
  <c r="AS127" i="9"/>
  <c r="BB127" i="9"/>
  <c r="J127" i="9"/>
  <c r="S127" i="9"/>
  <c r="AB127" i="9"/>
  <c r="AK127" i="9"/>
  <c r="AT127" i="9"/>
  <c r="BD127" i="9"/>
  <c r="K127" i="9"/>
  <c r="T127" i="9"/>
  <c r="AC127" i="9"/>
  <c r="AL127" i="9"/>
  <c r="AV127" i="9"/>
  <c r="BE127" i="9"/>
  <c r="L127" i="9"/>
  <c r="U127" i="9"/>
  <c r="AD127" i="9"/>
  <c r="AN127" i="9"/>
  <c r="AW127" i="9"/>
  <c r="BF127" i="9"/>
  <c r="M127" i="9"/>
  <c r="V127" i="9"/>
  <c r="AF127" i="9"/>
  <c r="AO127" i="9"/>
  <c r="AX127" i="9"/>
  <c r="BG127" i="9"/>
  <c r="N127" i="9"/>
  <c r="X127" i="9"/>
  <c r="AG127" i="9"/>
  <c r="AP127" i="9"/>
  <c r="AY127" i="9"/>
  <c r="I160" i="9"/>
  <c r="I158" i="9"/>
  <c r="J145" i="9"/>
  <c r="R145" i="9"/>
  <c r="Z145" i="9"/>
  <c r="AH145" i="9"/>
  <c r="AP145" i="9"/>
  <c r="AX145" i="9"/>
  <c r="BF145" i="9"/>
  <c r="K145" i="9"/>
  <c r="S145" i="9"/>
  <c r="AA145" i="9"/>
  <c r="AI145" i="9"/>
  <c r="AQ145" i="9"/>
  <c r="AY145" i="9"/>
  <c r="BG145" i="9"/>
  <c r="L145" i="9"/>
  <c r="T145" i="9"/>
  <c r="AB145" i="9"/>
  <c r="AJ145" i="9"/>
  <c r="AR145" i="9"/>
  <c r="AZ145" i="9"/>
  <c r="M145" i="9"/>
  <c r="U145" i="9"/>
  <c r="AC145" i="9"/>
  <c r="AK145" i="9"/>
  <c r="AS145" i="9"/>
  <c r="BA145" i="9"/>
  <c r="N145" i="9"/>
  <c r="V145" i="9"/>
  <c r="AD145" i="9"/>
  <c r="AL145" i="9"/>
  <c r="AT145" i="9"/>
  <c r="BB145" i="9"/>
  <c r="O145" i="9"/>
  <c r="W145" i="9"/>
  <c r="AE145" i="9"/>
  <c r="AM145" i="9"/>
  <c r="AU145" i="9"/>
  <c r="BC145" i="9"/>
  <c r="J143" i="9"/>
  <c r="R143" i="9"/>
  <c r="Z143" i="9"/>
  <c r="AH143" i="9"/>
  <c r="AP143" i="9"/>
  <c r="AX143" i="9"/>
  <c r="BF143" i="9"/>
  <c r="K143" i="9"/>
  <c r="S143" i="9"/>
  <c r="AA143" i="9"/>
  <c r="AI143" i="9"/>
  <c r="AQ143" i="9"/>
  <c r="AY143" i="9"/>
  <c r="BG143" i="9"/>
  <c r="L143" i="9"/>
  <c r="T143" i="9"/>
  <c r="AB143" i="9"/>
  <c r="AJ143" i="9"/>
  <c r="AR143" i="9"/>
  <c r="AZ143" i="9"/>
  <c r="M143" i="9"/>
  <c r="U143" i="9"/>
  <c r="AC143" i="9"/>
  <c r="AK143" i="9"/>
  <c r="AS143" i="9"/>
  <c r="BA143" i="9"/>
  <c r="N143" i="9"/>
  <c r="V143" i="9"/>
  <c r="AD143" i="9"/>
  <c r="AL143" i="9"/>
  <c r="AT143" i="9"/>
  <c r="BB143" i="9"/>
  <c r="O143" i="9"/>
  <c r="W143" i="9"/>
  <c r="AE143" i="9"/>
  <c r="AM143" i="9"/>
  <c r="AU143" i="9"/>
  <c r="BC143" i="9"/>
  <c r="AO141" i="9"/>
  <c r="AQ127" i="9"/>
  <c r="K124" i="9"/>
  <c r="S124" i="9"/>
  <c r="AA124" i="9"/>
  <c r="AI124" i="9"/>
  <c r="AQ124" i="9"/>
  <c r="AY124" i="9"/>
  <c r="BG124" i="9"/>
  <c r="I124" i="9"/>
  <c r="R124" i="9"/>
  <c r="AB124" i="9"/>
  <c r="AK124" i="9"/>
  <c r="AT124" i="9"/>
  <c r="BC124" i="9"/>
  <c r="J124" i="9"/>
  <c r="T124" i="9"/>
  <c r="AC124" i="9"/>
  <c r="AL124" i="9"/>
  <c r="AU124" i="9"/>
  <c r="BD124" i="9"/>
  <c r="L124" i="9"/>
  <c r="U124" i="9"/>
  <c r="AD124" i="9"/>
  <c r="AM124" i="9"/>
  <c r="AV124" i="9"/>
  <c r="BE124" i="9"/>
  <c r="M124" i="9"/>
  <c r="V124" i="9"/>
  <c r="AE124" i="9"/>
  <c r="AN124" i="9"/>
  <c r="AW124" i="9"/>
  <c r="BF124" i="9"/>
  <c r="N124" i="9"/>
  <c r="W124" i="9"/>
  <c r="AF124" i="9"/>
  <c r="AO124" i="9"/>
  <c r="AX124" i="9"/>
  <c r="O124" i="9"/>
  <c r="X124" i="9"/>
  <c r="AG124" i="9"/>
  <c r="AP124" i="9"/>
  <c r="AZ124" i="9"/>
  <c r="Z119" i="9"/>
  <c r="J154" i="9"/>
  <c r="R154" i="9"/>
  <c r="Z154" i="9"/>
  <c r="AH154" i="9"/>
  <c r="AP154" i="9"/>
  <c r="AX154" i="9"/>
  <c r="BF154" i="9"/>
  <c r="J141" i="9"/>
  <c r="R141" i="9"/>
  <c r="Z141" i="9"/>
  <c r="AH141" i="9"/>
  <c r="AP141" i="9"/>
  <c r="AX141" i="9"/>
  <c r="BF141" i="9"/>
  <c r="K141" i="9"/>
  <c r="S141" i="9"/>
  <c r="AA141" i="9"/>
  <c r="AI141" i="9"/>
  <c r="AQ141" i="9"/>
  <c r="AY141" i="9"/>
  <c r="BG141" i="9"/>
  <c r="L141" i="9"/>
  <c r="T141" i="9"/>
  <c r="AB141" i="9"/>
  <c r="AJ141" i="9"/>
  <c r="AR141" i="9"/>
  <c r="AZ141" i="9"/>
  <c r="M141" i="9"/>
  <c r="U141" i="9"/>
  <c r="AC141" i="9"/>
  <c r="AK141" i="9"/>
  <c r="AS141" i="9"/>
  <c r="BA141" i="9"/>
  <c r="N141" i="9"/>
  <c r="V141" i="9"/>
  <c r="AD141" i="9"/>
  <c r="AL141" i="9"/>
  <c r="AT141" i="9"/>
  <c r="BB141" i="9"/>
  <c r="O141" i="9"/>
  <c r="W141" i="9"/>
  <c r="AE141" i="9"/>
  <c r="AM141" i="9"/>
  <c r="AU141" i="9"/>
  <c r="BC141" i="9"/>
  <c r="AI127" i="9"/>
  <c r="X119" i="9"/>
  <c r="BG167" i="9"/>
  <c r="AY167" i="9"/>
  <c r="AQ167" i="9"/>
  <c r="AI167" i="9"/>
  <c r="AA167" i="9"/>
  <c r="S167" i="9"/>
  <c r="K167" i="9"/>
  <c r="BG165" i="9"/>
  <c r="AY165" i="9"/>
  <c r="AQ165" i="9"/>
  <c r="AI165" i="9"/>
  <c r="AA165" i="9"/>
  <c r="S165" i="9"/>
  <c r="K165" i="9"/>
  <c r="AI163" i="9"/>
  <c r="AA163" i="9"/>
  <c r="S163" i="9"/>
  <c r="K163" i="9"/>
  <c r="BC160" i="9"/>
  <c r="AU160" i="9"/>
  <c r="AM160" i="9"/>
  <c r="AE160" i="9"/>
  <c r="W160" i="9"/>
  <c r="O160" i="9"/>
  <c r="BC158" i="9"/>
  <c r="AU158" i="9"/>
  <c r="AM158" i="9"/>
  <c r="AE158" i="9"/>
  <c r="W158" i="9"/>
  <c r="O158" i="9"/>
  <c r="BC156" i="9"/>
  <c r="AU156" i="9"/>
  <c r="AM156" i="9"/>
  <c r="AE156" i="9"/>
  <c r="W156" i="9"/>
  <c r="O156" i="9"/>
  <c r="BA154" i="9"/>
  <c r="AR154" i="9"/>
  <c r="AI154" i="9"/>
  <c r="Y154" i="9"/>
  <c r="P154" i="9"/>
  <c r="AO147" i="9"/>
  <c r="AF145" i="9"/>
  <c r="AF143" i="9"/>
  <c r="AG141" i="9"/>
  <c r="AH127" i="9"/>
  <c r="J167" i="9"/>
  <c r="J165" i="9"/>
  <c r="J163" i="9"/>
  <c r="BB160" i="9"/>
  <c r="AT160" i="9"/>
  <c r="AL160" i="9"/>
  <c r="AD160" i="9"/>
  <c r="V160" i="9"/>
  <c r="N160" i="9"/>
  <c r="BB158" i="9"/>
  <c r="AT158" i="9"/>
  <c r="AL158" i="9"/>
  <c r="AD158" i="9"/>
  <c r="V158" i="9"/>
  <c r="N158" i="9"/>
  <c r="BB156" i="9"/>
  <c r="AT156" i="9"/>
  <c r="AL156" i="9"/>
  <c r="AD156" i="9"/>
  <c r="V156" i="9"/>
  <c r="N156" i="9"/>
  <c r="AZ154" i="9"/>
  <c r="AQ154" i="9"/>
  <c r="AG154" i="9"/>
  <c r="X154" i="9"/>
  <c r="O154" i="9"/>
  <c r="J147" i="9"/>
  <c r="R147" i="9"/>
  <c r="Z147" i="9"/>
  <c r="AH147" i="9"/>
  <c r="AP147" i="9"/>
  <c r="AX147" i="9"/>
  <c r="BF147" i="9"/>
  <c r="K147" i="9"/>
  <c r="S147" i="9"/>
  <c r="AA147" i="9"/>
  <c r="AI147" i="9"/>
  <c r="AQ147" i="9"/>
  <c r="AY147" i="9"/>
  <c r="BG147" i="9"/>
  <c r="L147" i="9"/>
  <c r="T147" i="9"/>
  <c r="AB147" i="9"/>
  <c r="AJ147" i="9"/>
  <c r="AR147" i="9"/>
  <c r="AZ147" i="9"/>
  <c r="M147" i="9"/>
  <c r="U147" i="9"/>
  <c r="AC147" i="9"/>
  <c r="AK147" i="9"/>
  <c r="AS147" i="9"/>
  <c r="BA147" i="9"/>
  <c r="N147" i="9"/>
  <c r="V147" i="9"/>
  <c r="AD147" i="9"/>
  <c r="AL147" i="9"/>
  <c r="AT147" i="9"/>
  <c r="BB147" i="9"/>
  <c r="O147" i="9"/>
  <c r="W147" i="9"/>
  <c r="AE147" i="9"/>
  <c r="AM147" i="9"/>
  <c r="AU147" i="9"/>
  <c r="BC147" i="9"/>
  <c r="BE145" i="9"/>
  <c r="Y145" i="9"/>
  <c r="BE143" i="9"/>
  <c r="Y143" i="9"/>
  <c r="AF141" i="9"/>
  <c r="N119" i="9"/>
  <c r="V119" i="9"/>
  <c r="AD119" i="9"/>
  <c r="AL119" i="9"/>
  <c r="AT119" i="9"/>
  <c r="BB119" i="9"/>
  <c r="O119" i="9"/>
  <c r="W119" i="9"/>
  <c r="AE119" i="9"/>
  <c r="AM119" i="9"/>
  <c r="AU119" i="9"/>
  <c r="BC119" i="9"/>
  <c r="I119" i="9"/>
  <c r="Q119" i="9"/>
  <c r="Y119" i="9"/>
  <c r="AG119" i="9"/>
  <c r="AO119" i="9"/>
  <c r="AW119" i="9"/>
  <c r="BE119" i="9"/>
  <c r="L119" i="9"/>
  <c r="T119" i="9"/>
  <c r="AB119" i="9"/>
  <c r="AJ119" i="9"/>
  <c r="AR119" i="9"/>
  <c r="AZ119" i="9"/>
  <c r="K119" i="9"/>
  <c r="AA119" i="9"/>
  <c r="AQ119" i="9"/>
  <c r="BG119" i="9"/>
  <c r="M119" i="9"/>
  <c r="AC119" i="9"/>
  <c r="AS119" i="9"/>
  <c r="P119" i="9"/>
  <c r="AF119" i="9"/>
  <c r="AV119" i="9"/>
  <c r="R119" i="9"/>
  <c r="AH119" i="9"/>
  <c r="AX119" i="9"/>
  <c r="S119" i="9"/>
  <c r="AI119" i="9"/>
  <c r="AY119" i="9"/>
  <c r="U119" i="9"/>
  <c r="AK119" i="9"/>
  <c r="BA119" i="9"/>
  <c r="BA160" i="9"/>
  <c r="AS160" i="9"/>
  <c r="AK160" i="9"/>
  <c r="AC160" i="9"/>
  <c r="U160" i="9"/>
  <c r="M160" i="9"/>
  <c r="BA158" i="9"/>
  <c r="AS158" i="9"/>
  <c r="AK158" i="9"/>
  <c r="AC158" i="9"/>
  <c r="U158" i="9"/>
  <c r="M158" i="9"/>
  <c r="BA156" i="9"/>
  <c r="AS156" i="9"/>
  <c r="AK156" i="9"/>
  <c r="AC156" i="9"/>
  <c r="U156" i="9"/>
  <c r="M156" i="9"/>
  <c r="AY154" i="9"/>
  <c r="AO154" i="9"/>
  <c r="AF154" i="9"/>
  <c r="W154" i="9"/>
  <c r="N154" i="9"/>
  <c r="BE153" i="9"/>
  <c r="AV153" i="9"/>
  <c r="AM153" i="9"/>
  <c r="AC153" i="9"/>
  <c r="T153" i="9"/>
  <c r="K153" i="9"/>
  <c r="J152" i="9"/>
  <c r="R152" i="9"/>
  <c r="Z152" i="9"/>
  <c r="AH152" i="9"/>
  <c r="AP152" i="9"/>
  <c r="AX152" i="9"/>
  <c r="BF152" i="9"/>
  <c r="J151" i="9"/>
  <c r="R151" i="9"/>
  <c r="Z151" i="9"/>
  <c r="AH151" i="9"/>
  <c r="AP151" i="9"/>
  <c r="AX151" i="9"/>
  <c r="N151" i="9"/>
  <c r="V151" i="9"/>
  <c r="AD151" i="9"/>
  <c r="AL151" i="9"/>
  <c r="AT151" i="9"/>
  <c r="BB151" i="9"/>
  <c r="AG147" i="9"/>
  <c r="BD145" i="9"/>
  <c r="X145" i="9"/>
  <c r="BD143" i="9"/>
  <c r="X143" i="9"/>
  <c r="BE141" i="9"/>
  <c r="Y141" i="9"/>
  <c r="Y127" i="9"/>
  <c r="Z124" i="9"/>
  <c r="BF119" i="9"/>
  <c r="AZ160" i="9"/>
  <c r="AR160" i="9"/>
  <c r="AJ160" i="9"/>
  <c r="AB160" i="9"/>
  <c r="T160" i="9"/>
  <c r="AZ158" i="9"/>
  <c r="AR158" i="9"/>
  <c r="AJ158" i="9"/>
  <c r="AB158" i="9"/>
  <c r="T158" i="9"/>
  <c r="AZ156" i="9"/>
  <c r="AR156" i="9"/>
  <c r="AJ156" i="9"/>
  <c r="AB156" i="9"/>
  <c r="T156" i="9"/>
  <c r="BG154" i="9"/>
  <c r="AW154" i="9"/>
  <c r="AN154" i="9"/>
  <c r="AE154" i="9"/>
  <c r="V154" i="9"/>
  <c r="M154" i="9"/>
  <c r="BD153" i="9"/>
  <c r="AU153" i="9"/>
  <c r="AK153" i="9"/>
  <c r="AB153" i="9"/>
  <c r="S153" i="9"/>
  <c r="J153" i="9"/>
  <c r="AF147" i="9"/>
  <c r="AW145" i="9"/>
  <c r="Q145" i="9"/>
  <c r="AW143" i="9"/>
  <c r="Q143" i="9"/>
  <c r="BD141" i="9"/>
  <c r="X141" i="9"/>
  <c r="BA127" i="9"/>
  <c r="Q127" i="9"/>
  <c r="Y124" i="9"/>
  <c r="BD119" i="9"/>
  <c r="AW130" i="9"/>
  <c r="AO130" i="9"/>
  <c r="AF130" i="9"/>
  <c r="W130" i="9"/>
  <c r="N130" i="9"/>
  <c r="BE129" i="9"/>
  <c r="AV129" i="9"/>
  <c r="AL129" i="9"/>
  <c r="AC129" i="9"/>
  <c r="T129" i="9"/>
  <c r="K129" i="9"/>
  <c r="K128" i="9"/>
  <c r="S128" i="9"/>
  <c r="AA128" i="9"/>
  <c r="AI128" i="9"/>
  <c r="AQ128" i="9"/>
  <c r="AY128" i="9"/>
  <c r="BG128" i="9"/>
  <c r="BE126" i="9"/>
  <c r="AV126" i="9"/>
  <c r="AM126" i="9"/>
  <c r="AD126" i="9"/>
  <c r="U126" i="9"/>
  <c r="L126" i="9"/>
  <c r="BF123" i="9"/>
  <c r="AW123" i="9"/>
  <c r="AL123" i="9"/>
  <c r="AB123" i="9"/>
  <c r="P123" i="9"/>
  <c r="BF150" i="9"/>
  <c r="AX150" i="9"/>
  <c r="AP150" i="9"/>
  <c r="AH150" i="9"/>
  <c r="Z150" i="9"/>
  <c r="R150" i="9"/>
  <c r="J150" i="9"/>
  <c r="BF148" i="9"/>
  <c r="AX148" i="9"/>
  <c r="AP148" i="9"/>
  <c r="AH148" i="9"/>
  <c r="Z148" i="9"/>
  <c r="R148" i="9"/>
  <c r="J148" i="9"/>
  <c r="BF146" i="9"/>
  <c r="AX146" i="9"/>
  <c r="AP146" i="9"/>
  <c r="AH146" i="9"/>
  <c r="Z146" i="9"/>
  <c r="R146" i="9"/>
  <c r="J146" i="9"/>
  <c r="BF144" i="9"/>
  <c r="AX144" i="9"/>
  <c r="AP144" i="9"/>
  <c r="AH144" i="9"/>
  <c r="Z144" i="9"/>
  <c r="R144" i="9"/>
  <c r="J144" i="9"/>
  <c r="BF142" i="9"/>
  <c r="AX142" i="9"/>
  <c r="AP142" i="9"/>
  <c r="AH142" i="9"/>
  <c r="Z142" i="9"/>
  <c r="R142" i="9"/>
  <c r="J142" i="9"/>
  <c r="BD130" i="9"/>
  <c r="AV130" i="9"/>
  <c r="AN130" i="9"/>
  <c r="AE130" i="9"/>
  <c r="V130" i="9"/>
  <c r="BD129" i="9"/>
  <c r="AT129" i="9"/>
  <c r="AK129" i="9"/>
  <c r="AB129" i="9"/>
  <c r="S129" i="9"/>
  <c r="BA128" i="9"/>
  <c r="AR128" i="9"/>
  <c r="AH128" i="9"/>
  <c r="Y128" i="9"/>
  <c r="P128" i="9"/>
  <c r="BD126" i="9"/>
  <c r="AU126" i="9"/>
  <c r="AL126" i="9"/>
  <c r="AC126" i="9"/>
  <c r="T126" i="9"/>
  <c r="O125" i="9"/>
  <c r="W125" i="9"/>
  <c r="AE125" i="9"/>
  <c r="AM125" i="9"/>
  <c r="AU125" i="9"/>
  <c r="BC125" i="9"/>
  <c r="BE123" i="9"/>
  <c r="AV123" i="9"/>
  <c r="AK123" i="9"/>
  <c r="AA123" i="9"/>
  <c r="N123" i="9"/>
  <c r="O121" i="9"/>
  <c r="W121" i="9"/>
  <c r="AE121" i="9"/>
  <c r="AM121" i="9"/>
  <c r="AU121" i="9"/>
  <c r="BC121" i="9"/>
  <c r="I121" i="9"/>
  <c r="Q121" i="9"/>
  <c r="Y121" i="9"/>
  <c r="AG121" i="9"/>
  <c r="AO121" i="9"/>
  <c r="AW121" i="9"/>
  <c r="BE121" i="9"/>
  <c r="L121" i="9"/>
  <c r="T121" i="9"/>
  <c r="AB121" i="9"/>
  <c r="AJ121" i="9"/>
  <c r="AR121" i="9"/>
  <c r="AZ121" i="9"/>
  <c r="N117" i="9"/>
  <c r="V117" i="9"/>
  <c r="AD117" i="9"/>
  <c r="AL117" i="9"/>
  <c r="AT117" i="9"/>
  <c r="BB117" i="9"/>
  <c r="O117" i="9"/>
  <c r="W117" i="9"/>
  <c r="AE117" i="9"/>
  <c r="AM117" i="9"/>
  <c r="AU117" i="9"/>
  <c r="BC117" i="9"/>
  <c r="I117" i="9"/>
  <c r="Q117" i="9"/>
  <c r="Y117" i="9"/>
  <c r="AG117" i="9"/>
  <c r="AO117" i="9"/>
  <c r="AW117" i="9"/>
  <c r="BE117" i="9"/>
  <c r="K117" i="9"/>
  <c r="S117" i="9"/>
  <c r="AA117" i="9"/>
  <c r="AI117" i="9"/>
  <c r="AQ117" i="9"/>
  <c r="L117" i="9"/>
  <c r="T117" i="9"/>
  <c r="AB117" i="9"/>
  <c r="AJ117" i="9"/>
  <c r="AR117" i="9"/>
  <c r="AZ117" i="9"/>
  <c r="N115" i="9"/>
  <c r="V115" i="9"/>
  <c r="AD115" i="9"/>
  <c r="AL115" i="9"/>
  <c r="AT115" i="9"/>
  <c r="BB115" i="9"/>
  <c r="O115" i="9"/>
  <c r="W115" i="9"/>
  <c r="AE115" i="9"/>
  <c r="AM115" i="9"/>
  <c r="AU115" i="9"/>
  <c r="BC115" i="9"/>
  <c r="I115" i="9"/>
  <c r="Q115" i="9"/>
  <c r="Y115" i="9"/>
  <c r="AG115" i="9"/>
  <c r="AO115" i="9"/>
  <c r="AW115" i="9"/>
  <c r="BE115" i="9"/>
  <c r="K115" i="9"/>
  <c r="S115" i="9"/>
  <c r="AA115" i="9"/>
  <c r="AI115" i="9"/>
  <c r="AQ115" i="9"/>
  <c r="AY115" i="9"/>
  <c r="BG115" i="9"/>
  <c r="L115" i="9"/>
  <c r="T115" i="9"/>
  <c r="AB115" i="9"/>
  <c r="AJ115" i="9"/>
  <c r="AR115" i="9"/>
  <c r="AZ115" i="9"/>
  <c r="O129" i="9"/>
  <c r="W129" i="9"/>
  <c r="AE129" i="9"/>
  <c r="AM129" i="9"/>
  <c r="AU129" i="9"/>
  <c r="BC129" i="9"/>
  <c r="K126" i="9"/>
  <c r="S126" i="9"/>
  <c r="AA126" i="9"/>
  <c r="AI126" i="9"/>
  <c r="AQ126" i="9"/>
  <c r="AY126" i="9"/>
  <c r="BG126" i="9"/>
  <c r="BB150" i="9"/>
  <c r="AT150" i="9"/>
  <c r="AL150" i="9"/>
  <c r="AD150" i="9"/>
  <c r="V150" i="9"/>
  <c r="BB148" i="9"/>
  <c r="AT148" i="9"/>
  <c r="AL148" i="9"/>
  <c r="AD148" i="9"/>
  <c r="V148" i="9"/>
  <c r="BB146" i="9"/>
  <c r="AT146" i="9"/>
  <c r="AL146" i="9"/>
  <c r="AD146" i="9"/>
  <c r="V146" i="9"/>
  <c r="AD144" i="9"/>
  <c r="V144" i="9"/>
  <c r="V142" i="9"/>
  <c r="K130" i="9"/>
  <c r="S130" i="9"/>
  <c r="AA130" i="9"/>
  <c r="AI130" i="9"/>
  <c r="X129" i="9"/>
  <c r="N129" i="9"/>
  <c r="O126" i="9"/>
  <c r="O123" i="9"/>
  <c r="W123" i="9"/>
  <c r="AE123" i="9"/>
  <c r="AM123" i="9"/>
  <c r="AU123" i="9"/>
  <c r="BC123" i="9"/>
  <c r="I123" i="9"/>
  <c r="Q123" i="9"/>
  <c r="Y123" i="9"/>
  <c r="AG123" i="9"/>
  <c r="AO123" i="9"/>
  <c r="L123" i="9"/>
  <c r="T123" i="9"/>
  <c r="AZ113" i="9"/>
  <c r="AR113" i="9"/>
  <c r="AJ113" i="9"/>
  <c r="AB113" i="9"/>
  <c r="T113" i="9"/>
  <c r="L113" i="9"/>
  <c r="AZ111" i="9"/>
  <c r="AR111" i="9"/>
  <c r="AJ111" i="9"/>
  <c r="AB111" i="9"/>
  <c r="T111" i="9"/>
  <c r="L111" i="9"/>
  <c r="AZ109" i="9"/>
  <c r="AR109" i="9"/>
  <c r="AJ109" i="9"/>
  <c r="AB109" i="9"/>
  <c r="T109" i="9"/>
  <c r="L109" i="9"/>
  <c r="BD107" i="9"/>
  <c r="AU107" i="9"/>
  <c r="AL107" i="9"/>
  <c r="AC107" i="9"/>
  <c r="T107" i="9"/>
  <c r="K107" i="9"/>
  <c r="M106" i="9"/>
  <c r="U106" i="9"/>
  <c r="AC106" i="9"/>
  <c r="AK106" i="9"/>
  <c r="AS106" i="9"/>
  <c r="BA106" i="9"/>
  <c r="I103" i="9"/>
  <c r="Q103" i="9"/>
  <c r="Y103" i="9"/>
  <c r="AG103" i="9"/>
  <c r="AO103" i="9"/>
  <c r="AW103" i="9"/>
  <c r="BE103" i="9"/>
  <c r="AG68" i="9"/>
  <c r="AH67" i="9"/>
  <c r="BG113" i="9"/>
  <c r="AY113" i="9"/>
  <c r="AQ113" i="9"/>
  <c r="AI113" i="9"/>
  <c r="AA113" i="9"/>
  <c r="S113" i="9"/>
  <c r="K113" i="9"/>
  <c r="BG111" i="9"/>
  <c r="AY111" i="9"/>
  <c r="AQ111" i="9"/>
  <c r="AI111" i="9"/>
  <c r="AA111" i="9"/>
  <c r="S111" i="9"/>
  <c r="K111" i="9"/>
  <c r="BG109" i="9"/>
  <c r="AY109" i="9"/>
  <c r="AQ109" i="9"/>
  <c r="AI109" i="9"/>
  <c r="AA109" i="9"/>
  <c r="S109" i="9"/>
  <c r="K109" i="9"/>
  <c r="BC107" i="9"/>
  <c r="AT107" i="9"/>
  <c r="AK107" i="9"/>
  <c r="AB107" i="9"/>
  <c r="S107" i="9"/>
  <c r="R70" i="9"/>
  <c r="AF68" i="9"/>
  <c r="AF67" i="9"/>
  <c r="K59" i="9"/>
  <c r="S59" i="9"/>
  <c r="AA59" i="9"/>
  <c r="AI59" i="9"/>
  <c r="AQ59" i="9"/>
  <c r="AY59" i="9"/>
  <c r="I59" i="9"/>
  <c r="R59" i="9"/>
  <c r="AB59" i="9"/>
  <c r="AK59" i="9"/>
  <c r="AT59" i="9"/>
  <c r="BC59" i="9"/>
  <c r="L59" i="9"/>
  <c r="U59" i="9"/>
  <c r="AD59" i="9"/>
  <c r="AM59" i="9"/>
  <c r="AV59" i="9"/>
  <c r="BE59" i="9"/>
  <c r="M59" i="9"/>
  <c r="V59" i="9"/>
  <c r="AE59" i="9"/>
  <c r="AN59" i="9"/>
  <c r="AW59" i="9"/>
  <c r="BF59" i="9"/>
  <c r="N59" i="9"/>
  <c r="W59" i="9"/>
  <c r="AF59" i="9"/>
  <c r="AO59" i="9"/>
  <c r="AX59" i="9"/>
  <c r="BG59" i="9"/>
  <c r="O59" i="9"/>
  <c r="X59" i="9"/>
  <c r="AG59" i="9"/>
  <c r="AP59" i="9"/>
  <c r="AZ59" i="9"/>
  <c r="P59" i="9"/>
  <c r="AL59" i="9"/>
  <c r="Q59" i="9"/>
  <c r="AR59" i="9"/>
  <c r="T59" i="9"/>
  <c r="AS59" i="9"/>
  <c r="Y59" i="9"/>
  <c r="AU59" i="9"/>
  <c r="Z59" i="9"/>
  <c r="BA59" i="9"/>
  <c r="AC59" i="9"/>
  <c r="BB59" i="9"/>
  <c r="BF113" i="9"/>
  <c r="AX113" i="9"/>
  <c r="AP113" i="9"/>
  <c r="AH113" i="9"/>
  <c r="Z113" i="9"/>
  <c r="R113" i="9"/>
  <c r="J113" i="9"/>
  <c r="BF111" i="9"/>
  <c r="AX111" i="9"/>
  <c r="AP111" i="9"/>
  <c r="AH111" i="9"/>
  <c r="Z111" i="9"/>
  <c r="R111" i="9"/>
  <c r="J111" i="9"/>
  <c r="BF109" i="9"/>
  <c r="AX109" i="9"/>
  <c r="AP109" i="9"/>
  <c r="AH109" i="9"/>
  <c r="Z109" i="9"/>
  <c r="R109" i="9"/>
  <c r="J109" i="9"/>
  <c r="I107" i="9"/>
  <c r="Q107" i="9"/>
  <c r="Y107" i="9"/>
  <c r="AG107" i="9"/>
  <c r="AO107" i="9"/>
  <c r="AW107" i="9"/>
  <c r="BE107" i="9"/>
  <c r="T68" i="9"/>
  <c r="U67" i="9"/>
  <c r="U122" i="9"/>
  <c r="M122" i="9"/>
  <c r="U120" i="9"/>
  <c r="M120" i="9"/>
  <c r="M118" i="9"/>
  <c r="M116" i="9"/>
  <c r="BE113" i="9"/>
  <c r="AW113" i="9"/>
  <c r="AO113" i="9"/>
  <c r="AG113" i="9"/>
  <c r="Y113" i="9"/>
  <c r="Q113" i="9"/>
  <c r="I113" i="9"/>
  <c r="M112" i="9"/>
  <c r="BE111" i="9"/>
  <c r="AW111" i="9"/>
  <c r="AO111" i="9"/>
  <c r="AG111" i="9"/>
  <c r="Y111" i="9"/>
  <c r="Q111" i="9"/>
  <c r="I111" i="9"/>
  <c r="M110" i="9"/>
  <c r="BE109" i="9"/>
  <c r="AW109" i="9"/>
  <c r="AO109" i="9"/>
  <c r="AG109" i="9"/>
  <c r="Y109" i="9"/>
  <c r="Q109" i="9"/>
  <c r="I109" i="9"/>
  <c r="BA107" i="9"/>
  <c r="AR107" i="9"/>
  <c r="AI107" i="9"/>
  <c r="Z107" i="9"/>
  <c r="P107" i="9"/>
  <c r="N106" i="9"/>
  <c r="M104" i="9"/>
  <c r="U104" i="9"/>
  <c r="AC104" i="9"/>
  <c r="AK104" i="9"/>
  <c r="AS104" i="9"/>
  <c r="BA104" i="9"/>
  <c r="K70" i="9"/>
  <c r="S70" i="9"/>
  <c r="AA70" i="9"/>
  <c r="AI70" i="9"/>
  <c r="AQ70" i="9"/>
  <c r="AY70" i="9"/>
  <c r="BG70" i="9"/>
  <c r="M70" i="9"/>
  <c r="U70" i="9"/>
  <c r="AC70" i="9"/>
  <c r="AK70" i="9"/>
  <c r="AS70" i="9"/>
  <c r="BA70" i="9"/>
  <c r="I70" i="9"/>
  <c r="T70" i="9"/>
  <c r="AE70" i="9"/>
  <c r="AO70" i="9"/>
  <c r="AZ70" i="9"/>
  <c r="J70" i="9"/>
  <c r="V70" i="9"/>
  <c r="AF70" i="9"/>
  <c r="AP70" i="9"/>
  <c r="BB70" i="9"/>
  <c r="L70" i="9"/>
  <c r="W70" i="9"/>
  <c r="AG70" i="9"/>
  <c r="AR70" i="9"/>
  <c r="BC70" i="9"/>
  <c r="N70" i="9"/>
  <c r="X70" i="9"/>
  <c r="AH70" i="9"/>
  <c r="AT70" i="9"/>
  <c r="BD70" i="9"/>
  <c r="O70" i="9"/>
  <c r="Y70" i="9"/>
  <c r="AJ70" i="9"/>
  <c r="AU70" i="9"/>
  <c r="BE70" i="9"/>
  <c r="P70" i="9"/>
  <c r="Z70" i="9"/>
  <c r="AL70" i="9"/>
  <c r="AV70" i="9"/>
  <c r="BF70" i="9"/>
  <c r="K68" i="9"/>
  <c r="S68" i="9"/>
  <c r="AA68" i="9"/>
  <c r="AI68" i="9"/>
  <c r="AQ68" i="9"/>
  <c r="AY68" i="9"/>
  <c r="BG68" i="9"/>
  <c r="M68" i="9"/>
  <c r="U68" i="9"/>
  <c r="AC68" i="9"/>
  <c r="AK68" i="9"/>
  <c r="AS68" i="9"/>
  <c r="BA68" i="9"/>
  <c r="O68" i="9"/>
  <c r="W68" i="9"/>
  <c r="AE68" i="9"/>
  <c r="AM68" i="9"/>
  <c r="AU68" i="9"/>
  <c r="BC68" i="9"/>
  <c r="I68" i="9"/>
  <c r="V68" i="9"/>
  <c r="AH68" i="9"/>
  <c r="AV68" i="9"/>
  <c r="J68" i="9"/>
  <c r="X68" i="9"/>
  <c r="AJ68" i="9"/>
  <c r="AW68" i="9"/>
  <c r="L68" i="9"/>
  <c r="Y68" i="9"/>
  <c r="AL68" i="9"/>
  <c r="AX68" i="9"/>
  <c r="N68" i="9"/>
  <c r="Z68" i="9"/>
  <c r="AN68" i="9"/>
  <c r="AZ68" i="9"/>
  <c r="P68" i="9"/>
  <c r="AB68" i="9"/>
  <c r="AO68" i="9"/>
  <c r="BB68" i="9"/>
  <c r="Q68" i="9"/>
  <c r="AD68" i="9"/>
  <c r="AP68" i="9"/>
  <c r="BD68" i="9"/>
  <c r="O67" i="9"/>
  <c r="W67" i="9"/>
  <c r="AE67" i="9"/>
  <c r="AM67" i="9"/>
  <c r="AU67" i="9"/>
  <c r="BC67" i="9"/>
  <c r="I67" i="9"/>
  <c r="Q67" i="9"/>
  <c r="Y67" i="9"/>
  <c r="AG67" i="9"/>
  <c r="AO67" i="9"/>
  <c r="AW67" i="9"/>
  <c r="BE67" i="9"/>
  <c r="K67" i="9"/>
  <c r="S67" i="9"/>
  <c r="AA67" i="9"/>
  <c r="AI67" i="9"/>
  <c r="AQ67" i="9"/>
  <c r="AY67" i="9"/>
  <c r="BG67" i="9"/>
  <c r="J67" i="9"/>
  <c r="V67" i="9"/>
  <c r="AJ67" i="9"/>
  <c r="AV67" i="9"/>
  <c r="L67" i="9"/>
  <c r="X67" i="9"/>
  <c r="AK67" i="9"/>
  <c r="AX67" i="9"/>
  <c r="M67" i="9"/>
  <c r="Z67" i="9"/>
  <c r="AL67" i="9"/>
  <c r="AZ67" i="9"/>
  <c r="N67" i="9"/>
  <c r="AB67" i="9"/>
  <c r="AN67" i="9"/>
  <c r="BA67" i="9"/>
  <c r="P67" i="9"/>
  <c r="AC67" i="9"/>
  <c r="AP67" i="9"/>
  <c r="BB67" i="9"/>
  <c r="R67" i="9"/>
  <c r="AD67" i="9"/>
  <c r="AR67" i="9"/>
  <c r="BD67" i="9"/>
  <c r="BG122" i="9"/>
  <c r="AY122" i="9"/>
  <c r="AQ122" i="9"/>
  <c r="AI122" i="9"/>
  <c r="AA122" i="9"/>
  <c r="S122" i="9"/>
  <c r="BG120" i="9"/>
  <c r="AY120" i="9"/>
  <c r="AQ120" i="9"/>
  <c r="AI120" i="9"/>
  <c r="AA120" i="9"/>
  <c r="S120" i="9"/>
  <c r="BG118" i="9"/>
  <c r="AY118" i="9"/>
  <c r="AQ118" i="9"/>
  <c r="AI118" i="9"/>
  <c r="AA118" i="9"/>
  <c r="S118" i="9"/>
  <c r="BG116" i="9"/>
  <c r="AY116" i="9"/>
  <c r="AQ116" i="9"/>
  <c r="AI116" i="9"/>
  <c r="AA116" i="9"/>
  <c r="S116" i="9"/>
  <c r="BG114" i="9"/>
  <c r="AY114" i="9"/>
  <c r="AQ114" i="9"/>
  <c r="AI114" i="9"/>
  <c r="AA114" i="9"/>
  <c r="S114" i="9"/>
  <c r="BC113" i="9"/>
  <c r="AU113" i="9"/>
  <c r="AM113" i="9"/>
  <c r="AE113" i="9"/>
  <c r="W113" i="9"/>
  <c r="O113" i="9"/>
  <c r="BG112" i="9"/>
  <c r="AY112" i="9"/>
  <c r="AQ112" i="9"/>
  <c r="AI112" i="9"/>
  <c r="AA112" i="9"/>
  <c r="S112" i="9"/>
  <c r="BC111" i="9"/>
  <c r="AU111" i="9"/>
  <c r="AM111" i="9"/>
  <c r="AE111" i="9"/>
  <c r="W111" i="9"/>
  <c r="O111" i="9"/>
  <c r="BG110" i="9"/>
  <c r="AY110" i="9"/>
  <c r="AQ110" i="9"/>
  <c r="AI110" i="9"/>
  <c r="AA110" i="9"/>
  <c r="S110" i="9"/>
  <c r="BC109" i="9"/>
  <c r="AU109" i="9"/>
  <c r="AM109" i="9"/>
  <c r="AE109" i="9"/>
  <c r="W109" i="9"/>
  <c r="O109" i="9"/>
  <c r="M108" i="9"/>
  <c r="U108" i="9"/>
  <c r="AC108" i="9"/>
  <c r="AY107" i="9"/>
  <c r="AP107" i="9"/>
  <c r="AF107" i="9"/>
  <c r="W107" i="9"/>
  <c r="N107" i="9"/>
  <c r="BE106" i="9"/>
  <c r="AV106" i="9"/>
  <c r="AM106" i="9"/>
  <c r="AD106" i="9"/>
  <c r="T106" i="9"/>
  <c r="K106" i="9"/>
  <c r="I105" i="9"/>
  <c r="Q105" i="9"/>
  <c r="Y105" i="9"/>
  <c r="AG105" i="9"/>
  <c r="AO105" i="9"/>
  <c r="AW105" i="9"/>
  <c r="BE105" i="9"/>
  <c r="AY104" i="9"/>
  <c r="AP104" i="9"/>
  <c r="AG104" i="9"/>
  <c r="X104" i="9"/>
  <c r="O104" i="9"/>
  <c r="BF103" i="9"/>
  <c r="AV103" i="9"/>
  <c r="AM103" i="9"/>
  <c r="AD103" i="9"/>
  <c r="U103" i="9"/>
  <c r="L103" i="9"/>
  <c r="AN70" i="9"/>
  <c r="BE68" i="9"/>
  <c r="BF67" i="9"/>
  <c r="BD59" i="9"/>
  <c r="BB113" i="9"/>
  <c r="AT113" i="9"/>
  <c r="AL113" i="9"/>
  <c r="AD113" i="9"/>
  <c r="V113" i="9"/>
  <c r="BB111" i="9"/>
  <c r="AT111" i="9"/>
  <c r="AL111" i="9"/>
  <c r="AD111" i="9"/>
  <c r="V111" i="9"/>
  <c r="BB109" i="9"/>
  <c r="AT109" i="9"/>
  <c r="AL109" i="9"/>
  <c r="AD109" i="9"/>
  <c r="V109" i="9"/>
  <c r="BG107" i="9"/>
  <c r="AX107" i="9"/>
  <c r="AN107" i="9"/>
  <c r="AE107" i="9"/>
  <c r="V107" i="9"/>
  <c r="M107" i="9"/>
  <c r="AT68" i="9"/>
  <c r="AT67" i="9"/>
  <c r="BA102" i="9"/>
  <c r="AS102" i="9"/>
  <c r="AK102" i="9"/>
  <c r="AC102" i="9"/>
  <c r="U102" i="9"/>
  <c r="BA100" i="9"/>
  <c r="AS100" i="9"/>
  <c r="AK100" i="9"/>
  <c r="AC100" i="9"/>
  <c r="U100" i="9"/>
  <c r="M100" i="9"/>
  <c r="BE99" i="9"/>
  <c r="AW99" i="9"/>
  <c r="AO99" i="9"/>
  <c r="AG99" i="9"/>
  <c r="Y99" i="9"/>
  <c r="Q99" i="9"/>
  <c r="I99" i="9"/>
  <c r="BA98" i="9"/>
  <c r="AS98" i="9"/>
  <c r="AK98" i="9"/>
  <c r="AC98" i="9"/>
  <c r="U98" i="9"/>
  <c r="M98" i="9"/>
  <c r="BE97" i="9"/>
  <c r="AW97" i="9"/>
  <c r="AO97" i="9"/>
  <c r="AG97" i="9"/>
  <c r="Y97" i="9"/>
  <c r="Q97" i="9"/>
  <c r="I97" i="9"/>
  <c r="BA96" i="9"/>
  <c r="AS96" i="9"/>
  <c r="AK96" i="9"/>
  <c r="AC96" i="9"/>
  <c r="U96" i="9"/>
  <c r="BE95" i="9"/>
  <c r="AW95" i="9"/>
  <c r="AO95" i="9"/>
  <c r="AG95" i="9"/>
  <c r="Y95" i="9"/>
  <c r="Q95" i="9"/>
  <c r="I95" i="9"/>
  <c r="BA94" i="9"/>
  <c r="AS94" i="9"/>
  <c r="AK94" i="9"/>
  <c r="AC94" i="9"/>
  <c r="U94" i="9"/>
  <c r="BE93" i="9"/>
  <c r="AW93" i="9"/>
  <c r="AO93" i="9"/>
  <c r="AG93" i="9"/>
  <c r="Y93" i="9"/>
  <c r="Q93" i="9"/>
  <c r="I93" i="9"/>
  <c r="BA92" i="9"/>
  <c r="AS92" i="9"/>
  <c r="AK92" i="9"/>
  <c r="AC92" i="9"/>
  <c r="U92" i="9"/>
  <c r="M92" i="9"/>
  <c r="BE91" i="9"/>
  <c r="AW91" i="9"/>
  <c r="AO91" i="9"/>
  <c r="AG91" i="9"/>
  <c r="Y91" i="9"/>
  <c r="Q91" i="9"/>
  <c r="I91" i="9"/>
  <c r="BA90" i="9"/>
  <c r="AS90" i="9"/>
  <c r="AK90" i="9"/>
  <c r="AC90" i="9"/>
  <c r="U90" i="9"/>
  <c r="M90" i="9"/>
  <c r="BA88" i="9"/>
  <c r="AS88" i="9"/>
  <c r="AK88" i="9"/>
  <c r="AC88" i="9"/>
  <c r="U88" i="9"/>
  <c r="M88" i="9"/>
  <c r="BA86" i="9"/>
  <c r="AS86" i="9"/>
  <c r="AK86" i="9"/>
  <c r="AC86" i="9"/>
  <c r="U86" i="9"/>
  <c r="M86" i="9"/>
  <c r="BA84" i="9"/>
  <c r="AS84" i="9"/>
  <c r="AK84" i="9"/>
  <c r="AC84" i="9"/>
  <c r="U84" i="9"/>
  <c r="M84" i="9"/>
  <c r="BA82" i="9"/>
  <c r="AS82" i="9"/>
  <c r="AK82" i="9"/>
  <c r="AC82" i="9"/>
  <c r="U82" i="9"/>
  <c r="M82" i="9"/>
  <c r="BF69" i="9"/>
  <c r="AT69" i="9"/>
  <c r="AJ69" i="9"/>
  <c r="Z69" i="9"/>
  <c r="N69" i="9"/>
  <c r="BF65" i="9"/>
  <c r="AP65" i="9"/>
  <c r="V65" i="9"/>
  <c r="AS61" i="9"/>
  <c r="V61" i="9"/>
  <c r="T90" i="9"/>
  <c r="L90" i="9"/>
  <c r="AZ88" i="9"/>
  <c r="AR88" i="9"/>
  <c r="AJ88" i="9"/>
  <c r="AB88" i="9"/>
  <c r="T88" i="9"/>
  <c r="AZ86" i="9"/>
  <c r="AR86" i="9"/>
  <c r="AJ86" i="9"/>
  <c r="AB86" i="9"/>
  <c r="T86" i="9"/>
  <c r="AZ84" i="9"/>
  <c r="AR84" i="9"/>
  <c r="AJ84" i="9"/>
  <c r="AB84" i="9"/>
  <c r="T84" i="9"/>
  <c r="L84" i="9"/>
  <c r="AZ82" i="9"/>
  <c r="AR82" i="9"/>
  <c r="AJ82" i="9"/>
  <c r="AB82" i="9"/>
  <c r="T82" i="9"/>
  <c r="L82" i="9"/>
  <c r="BD69" i="9"/>
  <c r="AS69" i="9"/>
  <c r="AI69" i="9"/>
  <c r="X69" i="9"/>
  <c r="M69" i="9"/>
  <c r="BD65" i="9"/>
  <c r="AN65" i="9"/>
  <c r="U65" i="9"/>
  <c r="O63" i="9"/>
  <c r="W63" i="9"/>
  <c r="AE63" i="9"/>
  <c r="AM63" i="9"/>
  <c r="AU63" i="9"/>
  <c r="BC63" i="9"/>
  <c r="I63" i="9"/>
  <c r="Q63" i="9"/>
  <c r="Y63" i="9"/>
  <c r="AG63" i="9"/>
  <c r="AO63" i="9"/>
  <c r="AW63" i="9"/>
  <c r="BE63" i="9"/>
  <c r="J63" i="9"/>
  <c r="R63" i="9"/>
  <c r="Z63" i="9"/>
  <c r="AH63" i="9"/>
  <c r="AP63" i="9"/>
  <c r="AX63" i="9"/>
  <c r="BF63" i="9"/>
  <c r="K63" i="9"/>
  <c r="S63" i="9"/>
  <c r="AA63" i="9"/>
  <c r="AI63" i="9"/>
  <c r="AQ63" i="9"/>
  <c r="AY63" i="9"/>
  <c r="BG63" i="9"/>
  <c r="L63" i="9"/>
  <c r="T63" i="9"/>
  <c r="AB63" i="9"/>
  <c r="AJ63" i="9"/>
  <c r="AR63" i="9"/>
  <c r="AZ63" i="9"/>
  <c r="AN61" i="9"/>
  <c r="U61" i="9"/>
  <c r="N46" i="9"/>
  <c r="V46" i="9"/>
  <c r="AD46" i="9"/>
  <c r="AL46" i="9"/>
  <c r="AT46" i="9"/>
  <c r="BB46" i="9"/>
  <c r="O46" i="9"/>
  <c r="W46" i="9"/>
  <c r="AE46" i="9"/>
  <c r="AM46" i="9"/>
  <c r="AU46" i="9"/>
  <c r="BC46" i="9"/>
  <c r="J46" i="9"/>
  <c r="R46" i="9"/>
  <c r="Z46" i="9"/>
  <c r="AH46" i="9"/>
  <c r="AP46" i="9"/>
  <c r="AX46" i="9"/>
  <c r="BF46" i="9"/>
  <c r="I46" i="9"/>
  <c r="U46" i="9"/>
  <c r="AI46" i="9"/>
  <c r="AV46" i="9"/>
  <c r="K46" i="9"/>
  <c r="X46" i="9"/>
  <c r="AJ46" i="9"/>
  <c r="AW46" i="9"/>
  <c r="L46" i="9"/>
  <c r="Y46" i="9"/>
  <c r="AK46" i="9"/>
  <c r="AY46" i="9"/>
  <c r="M46" i="9"/>
  <c r="AA46" i="9"/>
  <c r="AN46" i="9"/>
  <c r="AZ46" i="9"/>
  <c r="P46" i="9"/>
  <c r="AB46" i="9"/>
  <c r="AO46" i="9"/>
  <c r="BA46" i="9"/>
  <c r="S46" i="9"/>
  <c r="AF46" i="9"/>
  <c r="AR46" i="9"/>
  <c r="BE46" i="9"/>
  <c r="Q46" i="9"/>
  <c r="T46" i="9"/>
  <c r="AC46" i="9"/>
  <c r="AG46" i="9"/>
  <c r="AQ46" i="9"/>
  <c r="AS46" i="9"/>
  <c r="BD46" i="9"/>
  <c r="J45" i="9"/>
  <c r="R45" i="9"/>
  <c r="Z45" i="9"/>
  <c r="AH45" i="9"/>
  <c r="AP45" i="9"/>
  <c r="AX45" i="9"/>
  <c r="BF45" i="9"/>
  <c r="K45" i="9"/>
  <c r="S45" i="9"/>
  <c r="AA45" i="9"/>
  <c r="AI45" i="9"/>
  <c r="AQ45" i="9"/>
  <c r="AY45" i="9"/>
  <c r="BG45" i="9"/>
  <c r="N45" i="9"/>
  <c r="V45" i="9"/>
  <c r="AD45" i="9"/>
  <c r="AL45" i="9"/>
  <c r="AT45" i="9"/>
  <c r="BB45" i="9"/>
  <c r="I45" i="9"/>
  <c r="W45" i="9"/>
  <c r="AJ45" i="9"/>
  <c r="AV45" i="9"/>
  <c r="L45" i="9"/>
  <c r="X45" i="9"/>
  <c r="AK45" i="9"/>
  <c r="AW45" i="9"/>
  <c r="M45" i="9"/>
  <c r="Y45" i="9"/>
  <c r="AM45" i="9"/>
  <c r="AZ45" i="9"/>
  <c r="O45" i="9"/>
  <c r="AB45" i="9"/>
  <c r="AN45" i="9"/>
  <c r="BA45" i="9"/>
  <c r="P45" i="9"/>
  <c r="AC45" i="9"/>
  <c r="AO45" i="9"/>
  <c r="BC45" i="9"/>
  <c r="T45" i="9"/>
  <c r="AF45" i="9"/>
  <c r="AS45" i="9"/>
  <c r="BE45" i="9"/>
  <c r="Q45" i="9"/>
  <c r="U45" i="9"/>
  <c r="AE45" i="9"/>
  <c r="AG45" i="9"/>
  <c r="AR45" i="9"/>
  <c r="AU45" i="9"/>
  <c r="BD45" i="9"/>
  <c r="BB99" i="9"/>
  <c r="AT99" i="9"/>
  <c r="AL99" i="9"/>
  <c r="AD99" i="9"/>
  <c r="V99" i="9"/>
  <c r="N99" i="9"/>
  <c r="BB97" i="9"/>
  <c r="AT97" i="9"/>
  <c r="AL97" i="9"/>
  <c r="AD97" i="9"/>
  <c r="V97" i="9"/>
  <c r="N97" i="9"/>
  <c r="BB95" i="9"/>
  <c r="AT95" i="9"/>
  <c r="AL95" i="9"/>
  <c r="AD95" i="9"/>
  <c r="V95" i="9"/>
  <c r="N95" i="9"/>
  <c r="AT93" i="9"/>
  <c r="AL93" i="9"/>
  <c r="AD93" i="9"/>
  <c r="V93" i="9"/>
  <c r="N93" i="9"/>
  <c r="V91" i="9"/>
  <c r="N91" i="9"/>
  <c r="BA69" i="9"/>
  <c r="AQ69" i="9"/>
  <c r="AF69" i="9"/>
  <c r="U69" i="9"/>
  <c r="BA65" i="9"/>
  <c r="AK65" i="9"/>
  <c r="BD61" i="9"/>
  <c r="AK61" i="9"/>
  <c r="AZ99" i="9"/>
  <c r="AR99" i="9"/>
  <c r="AJ99" i="9"/>
  <c r="AB99" i="9"/>
  <c r="T99" i="9"/>
  <c r="AZ97" i="9"/>
  <c r="AR97" i="9"/>
  <c r="AJ97" i="9"/>
  <c r="AB97" i="9"/>
  <c r="T97" i="9"/>
  <c r="AZ95" i="9"/>
  <c r="AR95" i="9"/>
  <c r="AJ95" i="9"/>
  <c r="AB95" i="9"/>
  <c r="T95" i="9"/>
  <c r="AZ93" i="9"/>
  <c r="AR93" i="9"/>
  <c r="AJ93" i="9"/>
  <c r="AB93" i="9"/>
  <c r="T93" i="9"/>
  <c r="AB91" i="9"/>
  <c r="T91" i="9"/>
  <c r="O69" i="9"/>
  <c r="W69" i="9"/>
  <c r="AE69" i="9"/>
  <c r="AM69" i="9"/>
  <c r="AU69" i="9"/>
  <c r="BC69" i="9"/>
  <c r="I69" i="9"/>
  <c r="Q69" i="9"/>
  <c r="Y69" i="9"/>
  <c r="AG69" i="9"/>
  <c r="AO69" i="9"/>
  <c r="AW69" i="9"/>
  <c r="BE69" i="9"/>
  <c r="O65" i="9"/>
  <c r="W65" i="9"/>
  <c r="AE65" i="9"/>
  <c r="AM65" i="9"/>
  <c r="AU65" i="9"/>
  <c r="BC65" i="9"/>
  <c r="I65" i="9"/>
  <c r="Q65" i="9"/>
  <c r="Y65" i="9"/>
  <c r="AG65" i="9"/>
  <c r="AO65" i="9"/>
  <c r="AW65" i="9"/>
  <c r="BE65" i="9"/>
  <c r="J65" i="9"/>
  <c r="R65" i="9"/>
  <c r="Z65" i="9"/>
  <c r="AH65" i="9"/>
  <c r="K65" i="9"/>
  <c r="S65" i="9"/>
  <c r="AA65" i="9"/>
  <c r="AI65" i="9"/>
  <c r="AQ65" i="9"/>
  <c r="AY65" i="9"/>
  <c r="BG65" i="9"/>
  <c r="L65" i="9"/>
  <c r="T65" i="9"/>
  <c r="AB65" i="9"/>
  <c r="AJ65" i="9"/>
  <c r="AR65" i="9"/>
  <c r="AZ65" i="9"/>
  <c r="O61" i="9"/>
  <c r="W61" i="9"/>
  <c r="AE61" i="9"/>
  <c r="AM61" i="9"/>
  <c r="AU61" i="9"/>
  <c r="BC61" i="9"/>
  <c r="Q61" i="9"/>
  <c r="Y61" i="9"/>
  <c r="AG61" i="9"/>
  <c r="AO61" i="9"/>
  <c r="AW61" i="9"/>
  <c r="BE61" i="9"/>
  <c r="J61" i="9"/>
  <c r="R61" i="9"/>
  <c r="Z61" i="9"/>
  <c r="AH61" i="9"/>
  <c r="AP61" i="9"/>
  <c r="AX61" i="9"/>
  <c r="BF61" i="9"/>
  <c r="K61" i="9"/>
  <c r="S61" i="9"/>
  <c r="AA61" i="9"/>
  <c r="AI61" i="9"/>
  <c r="AQ61" i="9"/>
  <c r="AY61" i="9"/>
  <c r="BG61" i="9"/>
  <c r="L61" i="9"/>
  <c r="T61" i="9"/>
  <c r="AB61" i="9"/>
  <c r="AJ61" i="9"/>
  <c r="AR61" i="9"/>
  <c r="AZ61" i="9"/>
  <c r="K57" i="9"/>
  <c r="S57" i="9"/>
  <c r="AA57" i="9"/>
  <c r="AI57" i="9"/>
  <c r="AQ57" i="9"/>
  <c r="AY57" i="9"/>
  <c r="BG57" i="9"/>
  <c r="M57" i="9"/>
  <c r="U57" i="9"/>
  <c r="AC57" i="9"/>
  <c r="AK57" i="9"/>
  <c r="AS57" i="9"/>
  <c r="BA57" i="9"/>
  <c r="AX56" i="9"/>
  <c r="AL56" i="9"/>
  <c r="AA56" i="9"/>
  <c r="N56" i="9"/>
  <c r="BA54" i="9"/>
  <c r="AN54" i="9"/>
  <c r="AA54" i="9"/>
  <c r="N54" i="9"/>
  <c r="BA50" i="9"/>
  <c r="AK50" i="9"/>
  <c r="U50" i="9"/>
  <c r="BB48" i="9"/>
  <c r="AL48" i="9"/>
  <c r="U48" i="9"/>
  <c r="BC66" i="9"/>
  <c r="AU66" i="9"/>
  <c r="AM66" i="9"/>
  <c r="AE66" i="9"/>
  <c r="W66" i="9"/>
  <c r="O66" i="9"/>
  <c r="BC64" i="9"/>
  <c r="AU64" i="9"/>
  <c r="AM64" i="9"/>
  <c r="AE64" i="9"/>
  <c r="W64" i="9"/>
  <c r="O64" i="9"/>
  <c r="BC62" i="9"/>
  <c r="AU62" i="9"/>
  <c r="AM62" i="9"/>
  <c r="AE62" i="9"/>
  <c r="W62" i="9"/>
  <c r="O62" i="9"/>
  <c r="BC60" i="9"/>
  <c r="AU60" i="9"/>
  <c r="AM60" i="9"/>
  <c r="AE60" i="9"/>
  <c r="W60" i="9"/>
  <c r="O60" i="9"/>
  <c r="O58" i="9"/>
  <c r="W58" i="9"/>
  <c r="AE58" i="9"/>
  <c r="AM58" i="9"/>
  <c r="AU58" i="9"/>
  <c r="BC58" i="9"/>
  <c r="I58" i="9"/>
  <c r="Q58" i="9"/>
  <c r="Y58" i="9"/>
  <c r="AW57" i="9"/>
  <c r="AM57" i="9"/>
  <c r="AB57" i="9"/>
  <c r="Q57" i="9"/>
  <c r="BG56" i="9"/>
  <c r="AV56" i="9"/>
  <c r="AK56" i="9"/>
  <c r="Z56" i="9"/>
  <c r="M56" i="9"/>
  <c r="AY54" i="9"/>
  <c r="AL54" i="9"/>
  <c r="Z54" i="9"/>
  <c r="M54" i="9"/>
  <c r="AY50" i="9"/>
  <c r="AI50" i="9"/>
  <c r="S50" i="9"/>
  <c r="BA48" i="9"/>
  <c r="AK48" i="9"/>
  <c r="T48" i="9"/>
  <c r="BF56" i="9"/>
  <c r="AT56" i="9"/>
  <c r="AJ56" i="9"/>
  <c r="X56" i="9"/>
  <c r="K56" i="9"/>
  <c r="AX54" i="9"/>
  <c r="AK54" i="9"/>
  <c r="X54" i="9"/>
  <c r="K54" i="9"/>
  <c r="AV50" i="9"/>
  <c r="AF50" i="9"/>
  <c r="P50" i="9"/>
  <c r="AY48" i="9"/>
  <c r="AI48" i="9"/>
  <c r="Q48" i="9"/>
  <c r="BA66" i="9"/>
  <c r="AS66" i="9"/>
  <c r="AK66" i="9"/>
  <c r="AC66" i="9"/>
  <c r="U66" i="9"/>
  <c r="M66" i="9"/>
  <c r="BA64" i="9"/>
  <c r="AS64" i="9"/>
  <c r="AK64" i="9"/>
  <c r="AC64" i="9"/>
  <c r="U64" i="9"/>
  <c r="M64" i="9"/>
  <c r="BA62" i="9"/>
  <c r="AS62" i="9"/>
  <c r="AK62" i="9"/>
  <c r="AC62" i="9"/>
  <c r="U62" i="9"/>
  <c r="M62" i="9"/>
  <c r="BA60" i="9"/>
  <c r="AS60" i="9"/>
  <c r="AK60" i="9"/>
  <c r="AC60" i="9"/>
  <c r="U60" i="9"/>
  <c r="M60" i="9"/>
  <c r="BB58" i="9"/>
  <c r="AS58" i="9"/>
  <c r="AJ58" i="9"/>
  <c r="AA58" i="9"/>
  <c r="P58" i="9"/>
  <c r="BE57" i="9"/>
  <c r="AU57" i="9"/>
  <c r="AJ57" i="9"/>
  <c r="Y57" i="9"/>
  <c r="O57" i="9"/>
  <c r="BD56" i="9"/>
  <c r="AS56" i="9"/>
  <c r="AI56" i="9"/>
  <c r="V56" i="9"/>
  <c r="AV54" i="9"/>
  <c r="AI54" i="9"/>
  <c r="V54" i="9"/>
  <c r="AT50" i="9"/>
  <c r="AD50" i="9"/>
  <c r="N50" i="9"/>
  <c r="AV48" i="9"/>
  <c r="AF48" i="9"/>
  <c r="N48" i="9"/>
  <c r="O56" i="9"/>
  <c r="W56" i="9"/>
  <c r="AE56" i="9"/>
  <c r="AM56" i="9"/>
  <c r="AU56" i="9"/>
  <c r="BC56" i="9"/>
  <c r="I56" i="9"/>
  <c r="Q56" i="9"/>
  <c r="Y56" i="9"/>
  <c r="AG56" i="9"/>
  <c r="AO56" i="9"/>
  <c r="AW56" i="9"/>
  <c r="BE56" i="9"/>
  <c r="L56" i="9"/>
  <c r="T56" i="9"/>
  <c r="AB56" i="9"/>
  <c r="O54" i="9"/>
  <c r="W54" i="9"/>
  <c r="AE54" i="9"/>
  <c r="AM54" i="9"/>
  <c r="AU54" i="9"/>
  <c r="BC54" i="9"/>
  <c r="I54" i="9"/>
  <c r="Q54" i="9"/>
  <c r="Y54" i="9"/>
  <c r="AG54" i="9"/>
  <c r="AO54" i="9"/>
  <c r="AW54" i="9"/>
  <c r="BE54" i="9"/>
  <c r="L54" i="9"/>
  <c r="T54" i="9"/>
  <c r="AB54" i="9"/>
  <c r="AJ54" i="9"/>
  <c r="AR54" i="9"/>
  <c r="AZ54" i="9"/>
  <c r="AS50" i="9"/>
  <c r="AC50" i="9"/>
  <c r="M50" i="9"/>
  <c r="AT48" i="9"/>
  <c r="AD48" i="9"/>
  <c r="L48" i="9"/>
  <c r="BG66" i="9"/>
  <c r="AY66" i="9"/>
  <c r="AQ66" i="9"/>
  <c r="AI66" i="9"/>
  <c r="AA66" i="9"/>
  <c r="S66" i="9"/>
  <c r="BG64" i="9"/>
  <c r="AY64" i="9"/>
  <c r="AQ64" i="9"/>
  <c r="AI64" i="9"/>
  <c r="AA64" i="9"/>
  <c r="S64" i="9"/>
  <c r="BG62" i="9"/>
  <c r="AY62" i="9"/>
  <c r="AQ62" i="9"/>
  <c r="AI62" i="9"/>
  <c r="AA62" i="9"/>
  <c r="S62" i="9"/>
  <c r="BG60" i="9"/>
  <c r="AY60" i="9"/>
  <c r="AQ60" i="9"/>
  <c r="AI60" i="9"/>
  <c r="AA60" i="9"/>
  <c r="S60" i="9"/>
  <c r="AZ58" i="9"/>
  <c r="AQ58" i="9"/>
  <c r="AH58" i="9"/>
  <c r="X58" i="9"/>
  <c r="M58" i="9"/>
  <c r="BC57" i="9"/>
  <c r="AR57" i="9"/>
  <c r="AG57" i="9"/>
  <c r="W57" i="9"/>
  <c r="L57" i="9"/>
  <c r="BA56" i="9"/>
  <c r="AQ56" i="9"/>
  <c r="AF56" i="9"/>
  <c r="S56" i="9"/>
  <c r="BF54" i="9"/>
  <c r="AS54" i="9"/>
  <c r="AF54" i="9"/>
  <c r="S54" i="9"/>
  <c r="O52" i="9"/>
  <c r="W52" i="9"/>
  <c r="AE52" i="9"/>
  <c r="AM52" i="9"/>
  <c r="AU52" i="9"/>
  <c r="BC52" i="9"/>
  <c r="I52" i="9"/>
  <c r="Q52" i="9"/>
  <c r="Y52" i="9"/>
  <c r="AG52" i="9"/>
  <c r="AO52" i="9"/>
  <c r="AW52" i="9"/>
  <c r="BE52" i="9"/>
  <c r="J52" i="9"/>
  <c r="R52" i="9"/>
  <c r="Z52" i="9"/>
  <c r="AH52" i="9"/>
  <c r="AP52" i="9"/>
  <c r="AX52" i="9"/>
  <c r="BF52" i="9"/>
  <c r="L52" i="9"/>
  <c r="T52" i="9"/>
  <c r="AB52" i="9"/>
  <c r="AJ52" i="9"/>
  <c r="AR52" i="9"/>
  <c r="AZ52" i="9"/>
  <c r="BG50" i="9"/>
  <c r="AQ50" i="9"/>
  <c r="AA50" i="9"/>
  <c r="AS48" i="9"/>
  <c r="AC48" i="9"/>
  <c r="O50" i="9"/>
  <c r="W50" i="9"/>
  <c r="AE50" i="9"/>
  <c r="AM50" i="9"/>
  <c r="AU50" i="9"/>
  <c r="BC50" i="9"/>
  <c r="I50" i="9"/>
  <c r="Q50" i="9"/>
  <c r="Y50" i="9"/>
  <c r="AG50" i="9"/>
  <c r="AO50" i="9"/>
  <c r="AW50" i="9"/>
  <c r="BE50" i="9"/>
  <c r="J50" i="9"/>
  <c r="R50" i="9"/>
  <c r="Z50" i="9"/>
  <c r="AH50" i="9"/>
  <c r="AP50" i="9"/>
  <c r="AX50" i="9"/>
  <c r="BF50" i="9"/>
  <c r="L50" i="9"/>
  <c r="T50" i="9"/>
  <c r="AB50" i="9"/>
  <c r="AJ50" i="9"/>
  <c r="AR50" i="9"/>
  <c r="AZ50" i="9"/>
  <c r="J48" i="9"/>
  <c r="R48" i="9"/>
  <c r="Z48" i="9"/>
  <c r="M48" i="9"/>
  <c r="V48" i="9"/>
  <c r="AE48" i="9"/>
  <c r="AM48" i="9"/>
  <c r="AU48" i="9"/>
  <c r="BC48" i="9"/>
  <c r="O48" i="9"/>
  <c r="X48" i="9"/>
  <c r="AG48" i="9"/>
  <c r="AO48" i="9"/>
  <c r="AW48" i="9"/>
  <c r="BE48" i="9"/>
  <c r="P48" i="9"/>
  <c r="Y48" i="9"/>
  <c r="AH48" i="9"/>
  <c r="AP48" i="9"/>
  <c r="AX48" i="9"/>
  <c r="BF48" i="9"/>
  <c r="I48" i="9"/>
  <c r="S48" i="9"/>
  <c r="AB48" i="9"/>
  <c r="AJ48" i="9"/>
  <c r="AR48" i="9"/>
  <c r="AZ48" i="9"/>
  <c r="AY47" i="9"/>
  <c r="AN47" i="9"/>
  <c r="AC47" i="9"/>
  <c r="Q47" i="9"/>
  <c r="AS43" i="9"/>
  <c r="AC43" i="9"/>
  <c r="BG47" i="9"/>
  <c r="AV47" i="9"/>
  <c r="AK47" i="9"/>
  <c r="AA47" i="9"/>
  <c r="O47" i="9"/>
  <c r="J43" i="9"/>
  <c r="R43" i="9"/>
  <c r="Z43" i="9"/>
  <c r="AH43" i="9"/>
  <c r="AP43" i="9"/>
  <c r="AX43" i="9"/>
  <c r="BF43" i="9"/>
  <c r="K43" i="9"/>
  <c r="S43" i="9"/>
  <c r="AA43" i="9"/>
  <c r="AI43" i="9"/>
  <c r="AQ43" i="9"/>
  <c r="AY43" i="9"/>
  <c r="BG43" i="9"/>
  <c r="L43" i="9"/>
  <c r="T43" i="9"/>
  <c r="AB43" i="9"/>
  <c r="AJ43" i="9"/>
  <c r="AR43" i="9"/>
  <c r="AZ43" i="9"/>
  <c r="N43" i="9"/>
  <c r="V43" i="9"/>
  <c r="AD43" i="9"/>
  <c r="AL43" i="9"/>
  <c r="AT43" i="9"/>
  <c r="BB43" i="9"/>
  <c r="BA55" i="9"/>
  <c r="AS55" i="9"/>
  <c r="AK55" i="9"/>
  <c r="AC55" i="9"/>
  <c r="U55" i="9"/>
  <c r="M55" i="9"/>
  <c r="BA53" i="9"/>
  <c r="AS53" i="9"/>
  <c r="AK53" i="9"/>
  <c r="AC53" i="9"/>
  <c r="U53" i="9"/>
  <c r="M53" i="9"/>
  <c r="BA51" i="9"/>
  <c r="AS51" i="9"/>
  <c r="AK51" i="9"/>
  <c r="AC51" i="9"/>
  <c r="U51" i="9"/>
  <c r="M51" i="9"/>
  <c r="BA49" i="9"/>
  <c r="AS49" i="9"/>
  <c r="AK49" i="9"/>
  <c r="AC49" i="9"/>
  <c r="U49" i="9"/>
  <c r="M49" i="9"/>
  <c r="BE47" i="9"/>
  <c r="AU47" i="9"/>
  <c r="AJ47" i="9"/>
  <c r="Y47" i="9"/>
  <c r="M47" i="9"/>
  <c r="BC43" i="9"/>
  <c r="AM43" i="9"/>
  <c r="W43" i="9"/>
  <c r="X47" i="9"/>
  <c r="L47" i="9"/>
  <c r="BG55" i="9"/>
  <c r="AY55" i="9"/>
  <c r="AQ55" i="9"/>
  <c r="AI55" i="9"/>
  <c r="AA55" i="9"/>
  <c r="S55" i="9"/>
  <c r="BG53" i="9"/>
  <c r="AY53" i="9"/>
  <c r="AQ53" i="9"/>
  <c r="AI53" i="9"/>
  <c r="AA53" i="9"/>
  <c r="S53" i="9"/>
  <c r="BG51" i="9"/>
  <c r="AY51" i="9"/>
  <c r="AQ51" i="9"/>
  <c r="AI51" i="9"/>
  <c r="AA51" i="9"/>
  <c r="S51" i="9"/>
  <c r="BG49" i="9"/>
  <c r="AY49" i="9"/>
  <c r="AQ49" i="9"/>
  <c r="AI49" i="9"/>
  <c r="AA49" i="9"/>
  <c r="S49" i="9"/>
  <c r="BC47" i="9"/>
  <c r="AR47" i="9"/>
  <c r="AG47" i="9"/>
  <c r="W47" i="9"/>
  <c r="AW43" i="9"/>
  <c r="AG43" i="9"/>
  <c r="Q43" i="9"/>
  <c r="J47" i="9"/>
  <c r="R47" i="9"/>
  <c r="Z47" i="9"/>
  <c r="AH47" i="9"/>
  <c r="AP47" i="9"/>
  <c r="AX47" i="9"/>
  <c r="BF47" i="9"/>
  <c r="K47" i="9"/>
  <c r="S47" i="9"/>
  <c r="N47" i="9"/>
  <c r="V47" i="9"/>
  <c r="AD47" i="9"/>
  <c r="AL47" i="9"/>
  <c r="AT47" i="9"/>
  <c r="BB47" i="9"/>
  <c r="BC39" i="9"/>
  <c r="AU39" i="9"/>
  <c r="AM39" i="9"/>
  <c r="AE39" i="9"/>
  <c r="W39" i="9"/>
  <c r="O39" i="9"/>
  <c r="BC37" i="9"/>
  <c r="AU37" i="9"/>
  <c r="AM37" i="9"/>
  <c r="AE37" i="9"/>
  <c r="W37" i="9"/>
  <c r="O37" i="9"/>
  <c r="O32" i="9"/>
  <c r="W32" i="9"/>
  <c r="AE32" i="9"/>
  <c r="AM32" i="9"/>
  <c r="AU32" i="9"/>
  <c r="BC32" i="9"/>
  <c r="J32" i="9"/>
  <c r="R32" i="9"/>
  <c r="Z32" i="9"/>
  <c r="AH32" i="9"/>
  <c r="AP32" i="9"/>
  <c r="AX32" i="9"/>
  <c r="BF32" i="9"/>
  <c r="L32" i="9"/>
  <c r="T32" i="9"/>
  <c r="AB32" i="9"/>
  <c r="AJ32" i="9"/>
  <c r="AR32" i="9"/>
  <c r="AZ32" i="9"/>
  <c r="M32" i="9"/>
  <c r="U32" i="9"/>
  <c r="AC32" i="9"/>
  <c r="AK32" i="9"/>
  <c r="AS32" i="9"/>
  <c r="BA32" i="9"/>
  <c r="BF44" i="9"/>
  <c r="AX44" i="9"/>
  <c r="AP44" i="9"/>
  <c r="AH44" i="9"/>
  <c r="Z44" i="9"/>
  <c r="R44" i="9"/>
  <c r="J44" i="9"/>
  <c r="BF42" i="9"/>
  <c r="AX42" i="9"/>
  <c r="AP42" i="9"/>
  <c r="AH42" i="9"/>
  <c r="Z42" i="9"/>
  <c r="R42" i="9"/>
  <c r="J42" i="9"/>
  <c r="BF40" i="9"/>
  <c r="AX40" i="9"/>
  <c r="AP40" i="9"/>
  <c r="AH40" i="9"/>
  <c r="Z40" i="9"/>
  <c r="R40" i="9"/>
  <c r="J40" i="9"/>
  <c r="BB39" i="9"/>
  <c r="AT39" i="9"/>
  <c r="AL39" i="9"/>
  <c r="AD39" i="9"/>
  <c r="V39" i="9"/>
  <c r="N39" i="9"/>
  <c r="BF38" i="9"/>
  <c r="AX38" i="9"/>
  <c r="AP38" i="9"/>
  <c r="AH38" i="9"/>
  <c r="Z38" i="9"/>
  <c r="R38" i="9"/>
  <c r="J38" i="9"/>
  <c r="BB37" i="9"/>
  <c r="AT37" i="9"/>
  <c r="AL37" i="9"/>
  <c r="AD37" i="9"/>
  <c r="V37" i="9"/>
  <c r="N37" i="9"/>
  <c r="AH36" i="9"/>
  <c r="Z36" i="9"/>
  <c r="R36" i="9"/>
  <c r="J36" i="9"/>
  <c r="BB32" i="9"/>
  <c r="AL32" i="9"/>
  <c r="V32" i="9"/>
  <c r="AZ39" i="9"/>
  <c r="AR39" i="9"/>
  <c r="AJ39" i="9"/>
  <c r="AB39" i="9"/>
  <c r="T39" i="9"/>
  <c r="L39" i="9"/>
  <c r="AZ37" i="9"/>
  <c r="AR37" i="9"/>
  <c r="AJ37" i="9"/>
  <c r="AB37" i="9"/>
  <c r="T37" i="9"/>
  <c r="L37" i="9"/>
  <c r="AW32" i="9"/>
  <c r="AG32" i="9"/>
  <c r="Q32" i="9"/>
  <c r="BC44" i="9"/>
  <c r="AU44" i="9"/>
  <c r="AM44" i="9"/>
  <c r="AE44" i="9"/>
  <c r="W44" i="9"/>
  <c r="O44" i="9"/>
  <c r="BC42" i="9"/>
  <c r="AU42" i="9"/>
  <c r="AM42" i="9"/>
  <c r="AE42" i="9"/>
  <c r="W42" i="9"/>
  <c r="O42" i="9"/>
  <c r="BC40" i="9"/>
  <c r="AU40" i="9"/>
  <c r="AM40" i="9"/>
  <c r="AE40" i="9"/>
  <c r="W40" i="9"/>
  <c r="O40" i="9"/>
  <c r="BG39" i="9"/>
  <c r="AY39" i="9"/>
  <c r="AQ39" i="9"/>
  <c r="AI39" i="9"/>
  <c r="AA39" i="9"/>
  <c r="S39" i="9"/>
  <c r="K39" i="9"/>
  <c r="AM38" i="9"/>
  <c r="AE38" i="9"/>
  <c r="W38" i="9"/>
  <c r="O38" i="9"/>
  <c r="BG37" i="9"/>
  <c r="AY37" i="9"/>
  <c r="AQ37" i="9"/>
  <c r="AI37" i="9"/>
  <c r="AA37" i="9"/>
  <c r="S37" i="9"/>
  <c r="K37" i="9"/>
  <c r="O36" i="9"/>
  <c r="K35" i="9"/>
  <c r="I35" i="9"/>
  <c r="Q35" i="9"/>
  <c r="AV32" i="9"/>
  <c r="AF32" i="9"/>
  <c r="P32" i="9"/>
  <c r="BB44" i="9"/>
  <c r="AT44" i="9"/>
  <c r="AL44" i="9"/>
  <c r="AD44" i="9"/>
  <c r="V44" i="9"/>
  <c r="BB42" i="9"/>
  <c r="AT42" i="9"/>
  <c r="AL42" i="9"/>
  <c r="AD42" i="9"/>
  <c r="V42" i="9"/>
  <c r="BB40" i="9"/>
  <c r="AT40" i="9"/>
  <c r="AL40" i="9"/>
  <c r="AD40" i="9"/>
  <c r="V40" i="9"/>
  <c r="BF39" i="9"/>
  <c r="AX39" i="9"/>
  <c r="AP39" i="9"/>
  <c r="AH39" i="9"/>
  <c r="Z39" i="9"/>
  <c r="R39" i="9"/>
  <c r="BB38" i="9"/>
  <c r="AT38" i="9"/>
  <c r="AL38" i="9"/>
  <c r="AD38" i="9"/>
  <c r="V38" i="9"/>
  <c r="BF37" i="9"/>
  <c r="AX37" i="9"/>
  <c r="AP37" i="9"/>
  <c r="AH37" i="9"/>
  <c r="Z37" i="9"/>
  <c r="R37" i="9"/>
  <c r="J37" i="9"/>
  <c r="BB36" i="9"/>
  <c r="AT36" i="9"/>
  <c r="AL36" i="9"/>
  <c r="AD36" i="9"/>
  <c r="V36" i="9"/>
  <c r="AP35" i="9"/>
  <c r="AH35" i="9"/>
  <c r="Z35" i="9"/>
  <c r="R35" i="9"/>
  <c r="O34" i="9"/>
  <c r="W34" i="9"/>
  <c r="AE34" i="9"/>
  <c r="AM34" i="9"/>
  <c r="AU34" i="9"/>
  <c r="BC34" i="9"/>
  <c r="J34" i="9"/>
  <c r="R34" i="9"/>
  <c r="Z34" i="9"/>
  <c r="AH34" i="9"/>
  <c r="AP34" i="9"/>
  <c r="AX34" i="9"/>
  <c r="BF34" i="9"/>
  <c r="M34" i="9"/>
  <c r="U34" i="9"/>
  <c r="AC34" i="9"/>
  <c r="AK34" i="9"/>
  <c r="AS34" i="9"/>
  <c r="BA34" i="9"/>
  <c r="AT32" i="9"/>
  <c r="AD32" i="9"/>
  <c r="N32" i="9"/>
  <c r="BE33" i="9"/>
  <c r="AW33" i="9"/>
  <c r="AO33" i="9"/>
  <c r="AG33" i="9"/>
  <c r="Y33" i="9"/>
  <c r="Q33" i="9"/>
  <c r="I33" i="9"/>
  <c r="BE31" i="9"/>
  <c r="AW31" i="9"/>
  <c r="AO31" i="9"/>
  <c r="AG31" i="9"/>
  <c r="Y31" i="9"/>
  <c r="Q31" i="9"/>
  <c r="I31" i="9"/>
  <c r="BA30" i="9"/>
  <c r="AS30" i="9"/>
  <c r="AK30" i="9"/>
  <c r="AC30" i="9"/>
  <c r="U30" i="9"/>
  <c r="M30" i="9"/>
  <c r="BE29" i="9"/>
  <c r="AW29" i="9"/>
  <c r="AO29" i="9"/>
  <c r="AG29" i="9"/>
  <c r="Y29" i="9"/>
  <c r="Q29" i="9"/>
  <c r="I29" i="9"/>
  <c r="BA28" i="9"/>
  <c r="AS28" i="9"/>
  <c r="AK28" i="9"/>
  <c r="AC28" i="9"/>
  <c r="U28" i="9"/>
  <c r="M28" i="9"/>
  <c r="AW27" i="9"/>
  <c r="AO27" i="9"/>
  <c r="AG27" i="9"/>
  <c r="Y27" i="9"/>
  <c r="Q27" i="9"/>
  <c r="I27" i="9"/>
  <c r="BA26" i="9"/>
  <c r="AS26" i="9"/>
  <c r="AK26" i="9"/>
  <c r="AC26" i="9"/>
  <c r="U26" i="9"/>
  <c r="M26" i="9"/>
  <c r="AG25" i="9"/>
  <c r="Y25" i="9"/>
  <c r="Q25" i="9"/>
  <c r="I25" i="9"/>
  <c r="AK24" i="9"/>
  <c r="AC24" i="9"/>
  <c r="U24" i="9"/>
  <c r="M24" i="9"/>
  <c r="Q23" i="9"/>
  <c r="I23" i="9"/>
  <c r="U22" i="9"/>
  <c r="M22" i="9"/>
  <c r="I21" i="9"/>
  <c r="AZ30" i="9"/>
  <c r="AR30" i="9"/>
  <c r="AJ30" i="9"/>
  <c r="AB30" i="9"/>
  <c r="T30" i="9"/>
  <c r="L30" i="9"/>
  <c r="AZ28" i="9"/>
  <c r="AR28" i="9"/>
  <c r="AJ28" i="9"/>
  <c r="AB28" i="9"/>
  <c r="T28" i="9"/>
  <c r="L28" i="9"/>
  <c r="AZ26" i="9"/>
  <c r="AR26" i="9"/>
  <c r="AJ26" i="9"/>
  <c r="AB26" i="9"/>
  <c r="T26" i="9"/>
  <c r="L26" i="9"/>
  <c r="AB24" i="9"/>
  <c r="T24" i="9"/>
  <c r="L24" i="9"/>
  <c r="L22" i="9"/>
  <c r="BB33" i="9"/>
  <c r="AT33" i="9"/>
  <c r="AL33" i="9"/>
  <c r="AD33" i="9"/>
  <c r="V33" i="9"/>
  <c r="N33" i="9"/>
  <c r="BB31" i="9"/>
  <c r="AT31" i="9"/>
  <c r="AL31" i="9"/>
  <c r="AD31" i="9"/>
  <c r="V31" i="9"/>
  <c r="N31" i="9"/>
  <c r="BF30" i="9"/>
  <c r="AX30" i="9"/>
  <c r="AP30" i="9"/>
  <c r="AH30" i="9"/>
  <c r="Z30" i="9"/>
  <c r="R30" i="9"/>
  <c r="J30" i="9"/>
  <c r="BB29" i="9"/>
  <c r="AT29" i="9"/>
  <c r="AL29" i="9"/>
  <c r="AD29" i="9"/>
  <c r="V29" i="9"/>
  <c r="N29" i="9"/>
  <c r="BF28" i="9"/>
  <c r="AX28" i="9"/>
  <c r="AP28" i="9"/>
  <c r="AH28" i="9"/>
  <c r="Z28" i="9"/>
  <c r="R28" i="9"/>
  <c r="J28" i="9"/>
  <c r="BB27" i="9"/>
  <c r="AT27" i="9"/>
  <c r="AL27" i="9"/>
  <c r="AD27" i="9"/>
  <c r="V27" i="9"/>
  <c r="N27" i="9"/>
  <c r="BF26" i="9"/>
  <c r="AX26" i="9"/>
  <c r="AP26" i="9"/>
  <c r="AH26" i="9"/>
  <c r="Z26" i="9"/>
  <c r="R26" i="9"/>
  <c r="J26" i="9"/>
  <c r="BB25" i="9"/>
  <c r="AT25" i="9"/>
  <c r="AL25" i="9"/>
  <c r="AD25" i="9"/>
  <c r="V25" i="9"/>
  <c r="N25" i="9"/>
  <c r="BF24" i="9"/>
  <c r="AX24" i="9"/>
  <c r="AP24" i="9"/>
  <c r="AH24" i="9"/>
  <c r="Z24" i="9"/>
  <c r="R24" i="9"/>
  <c r="J24" i="9"/>
  <c r="BB23" i="9"/>
  <c r="AT23" i="9"/>
  <c r="AL23" i="9"/>
  <c r="AD23" i="9"/>
  <c r="V23" i="9"/>
  <c r="N23" i="9"/>
  <c r="BF22" i="9"/>
  <c r="AX22" i="9"/>
  <c r="AP22" i="9"/>
  <c r="AH22" i="9"/>
  <c r="Z22" i="9"/>
  <c r="R22" i="9"/>
  <c r="J22" i="9"/>
  <c r="BE30" i="9"/>
  <c r="AW30" i="9"/>
  <c r="AO30" i="9"/>
  <c r="AG30" i="9"/>
  <c r="Y30" i="9"/>
  <c r="Q30" i="9"/>
  <c r="I30" i="9"/>
  <c r="AG28" i="9"/>
  <c r="Y28" i="9"/>
  <c r="Q28" i="9"/>
  <c r="I28" i="9"/>
  <c r="I24" i="9"/>
  <c r="I22" i="9"/>
  <c r="M21" i="9"/>
  <c r="BG33" i="9"/>
  <c r="AY33" i="9"/>
  <c r="AQ33" i="9"/>
  <c r="AI33" i="9"/>
  <c r="AA33" i="9"/>
  <c r="S33" i="9"/>
  <c r="BG31" i="9"/>
  <c r="AY31" i="9"/>
  <c r="AQ31" i="9"/>
  <c r="AI31" i="9"/>
  <c r="AA31" i="9"/>
  <c r="S31" i="9"/>
  <c r="BC30" i="9"/>
  <c r="AU30" i="9"/>
  <c r="AM30" i="9"/>
  <c r="AE30" i="9"/>
  <c r="W30" i="9"/>
  <c r="BG29" i="9"/>
  <c r="AY29" i="9"/>
  <c r="AQ29" i="9"/>
  <c r="AI29" i="9"/>
  <c r="AA29" i="9"/>
  <c r="S29" i="9"/>
  <c r="BC28" i="9"/>
  <c r="AU28" i="9"/>
  <c r="AM28" i="9"/>
  <c r="AE28" i="9"/>
  <c r="W28" i="9"/>
  <c r="O28" i="9"/>
  <c r="BG27" i="9"/>
  <c r="AY27" i="9"/>
  <c r="AQ27" i="9"/>
  <c r="AI27" i="9"/>
  <c r="AA27" i="9"/>
  <c r="S27" i="9"/>
  <c r="BC26" i="9"/>
  <c r="AU26" i="9"/>
  <c r="AM26" i="9"/>
  <c r="AE26" i="9"/>
  <c r="W26" i="9"/>
  <c r="BG25" i="9"/>
  <c r="AY25" i="9"/>
  <c r="AQ25" i="9"/>
  <c r="AI25" i="9"/>
  <c r="AA25" i="9"/>
  <c r="S25" i="9"/>
  <c r="BC24" i="9"/>
  <c r="AU24" i="9"/>
  <c r="AM24" i="9"/>
  <c r="AE24" i="9"/>
  <c r="W24" i="9"/>
  <c r="BG23" i="9"/>
  <c r="AY23" i="9"/>
  <c r="AQ23" i="9"/>
  <c r="AI23" i="9"/>
  <c r="AA23" i="9"/>
  <c r="S23" i="9"/>
  <c r="K23" i="9"/>
  <c r="BC22" i="9"/>
  <c r="AU22" i="9"/>
  <c r="AM22" i="9"/>
  <c r="AE22" i="9"/>
  <c r="W22" i="9"/>
  <c r="O22" i="9"/>
  <c r="R23" i="9"/>
  <c r="BB22" i="9"/>
  <c r="AT22" i="9"/>
  <c r="AL22" i="9"/>
  <c r="AD22" i="9"/>
  <c r="V22" i="9"/>
  <c r="C246" i="8" l="1"/>
  <c r="C230" i="8"/>
  <c r="H16" i="8" l="1"/>
  <c r="C16" i="6" l="1"/>
  <c r="AZ258" i="8" l="1"/>
  <c r="AY258" i="8"/>
  <c r="AX258" i="8"/>
  <c r="AW258" i="8"/>
  <c r="AV258" i="8"/>
  <c r="AU258" i="8"/>
  <c r="AT258" i="8"/>
  <c r="AS258" i="8"/>
  <c r="AR258" i="8"/>
  <c r="AQ258" i="8"/>
  <c r="AP258" i="8"/>
  <c r="AO258" i="8"/>
  <c r="AN258" i="8"/>
  <c r="AM258" i="8"/>
  <c r="AL258" i="8"/>
  <c r="AK258" i="8"/>
  <c r="AJ258" i="8"/>
  <c r="AI258" i="8"/>
  <c r="AH258" i="8"/>
  <c r="AG258" i="8"/>
  <c r="AF258" i="8"/>
  <c r="AE258" i="8"/>
  <c r="AD258" i="8"/>
  <c r="AC258" i="8"/>
  <c r="AB258" i="8"/>
  <c r="AA258" i="8"/>
  <c r="Z258" i="8"/>
  <c r="Y258" i="8"/>
  <c r="X258" i="8"/>
  <c r="W258" i="8"/>
  <c r="V258" i="8"/>
  <c r="U258" i="8"/>
  <c r="T258" i="8"/>
  <c r="S258" i="8"/>
  <c r="R258" i="8"/>
  <c r="Q258" i="8"/>
  <c r="P258" i="8"/>
  <c r="O258" i="8"/>
  <c r="N258" i="8"/>
  <c r="M258" i="8"/>
  <c r="L258" i="8"/>
  <c r="K258" i="8"/>
  <c r="J258" i="8"/>
  <c r="I258" i="8"/>
  <c r="H258" i="8"/>
  <c r="G258" i="8"/>
  <c r="F258" i="8"/>
  <c r="E258" i="8"/>
  <c r="D258" i="8"/>
  <c r="C258" i="8"/>
  <c r="AZ246" i="8"/>
  <c r="AY246" i="8"/>
  <c r="AX246" i="8"/>
  <c r="AW246" i="8"/>
  <c r="AV246" i="8"/>
  <c r="AU246" i="8"/>
  <c r="AT246" i="8"/>
  <c r="AS246" i="8"/>
  <c r="AR246" i="8"/>
  <c r="AQ246" i="8"/>
  <c r="AP246" i="8"/>
  <c r="AO246" i="8"/>
  <c r="AN246" i="8"/>
  <c r="AM246" i="8"/>
  <c r="AL246" i="8"/>
  <c r="AK246" i="8"/>
  <c r="AJ246" i="8"/>
  <c r="AI246" i="8"/>
  <c r="AH246" i="8"/>
  <c r="AG246" i="8"/>
  <c r="AF246" i="8"/>
  <c r="AE246" i="8"/>
  <c r="AD246" i="8"/>
  <c r="AC246" i="8"/>
  <c r="AB246" i="8"/>
  <c r="AA246" i="8"/>
  <c r="Z246" i="8"/>
  <c r="Y246" i="8"/>
  <c r="X246" i="8"/>
  <c r="W246" i="8"/>
  <c r="V246" i="8"/>
  <c r="U246" i="8"/>
  <c r="T246" i="8"/>
  <c r="S246" i="8"/>
  <c r="R246" i="8"/>
  <c r="Q246" i="8"/>
  <c r="P246" i="8"/>
  <c r="O246" i="8"/>
  <c r="N246" i="8"/>
  <c r="M246" i="8"/>
  <c r="L246" i="8"/>
  <c r="K246" i="8"/>
  <c r="J246" i="8"/>
  <c r="I246" i="8"/>
  <c r="H246" i="8"/>
  <c r="G246" i="8"/>
  <c r="F246" i="8"/>
  <c r="E246" i="8"/>
  <c r="D246" i="8"/>
  <c r="AZ254" i="8"/>
  <c r="AY254" i="8"/>
  <c r="AX254" i="8"/>
  <c r="AW254" i="8"/>
  <c r="AV254" i="8"/>
  <c r="AU254" i="8"/>
  <c r="AT254" i="8"/>
  <c r="AS254" i="8"/>
  <c r="AR254" i="8"/>
  <c r="AQ254" i="8"/>
  <c r="AP254" i="8"/>
  <c r="AO254" i="8"/>
  <c r="AN254" i="8"/>
  <c r="AM254" i="8"/>
  <c r="AL254" i="8"/>
  <c r="AK254" i="8"/>
  <c r="AJ254" i="8"/>
  <c r="AI254" i="8"/>
  <c r="AH254" i="8"/>
  <c r="AG254" i="8"/>
  <c r="AF254" i="8"/>
  <c r="AE254" i="8"/>
  <c r="AD254" i="8"/>
  <c r="AC254" i="8"/>
  <c r="AB254" i="8"/>
  <c r="AA254" i="8"/>
  <c r="Z254" i="8"/>
  <c r="Y254" i="8"/>
  <c r="X254" i="8"/>
  <c r="W254" i="8"/>
  <c r="V254" i="8"/>
  <c r="U254" i="8"/>
  <c r="T254" i="8"/>
  <c r="S254" i="8"/>
  <c r="R254" i="8"/>
  <c r="Q254" i="8"/>
  <c r="P254" i="8"/>
  <c r="O254" i="8"/>
  <c r="N254" i="8"/>
  <c r="M254" i="8"/>
  <c r="L254" i="8"/>
  <c r="K254" i="8"/>
  <c r="J254" i="8"/>
  <c r="I254" i="8"/>
  <c r="H254" i="8"/>
  <c r="G254" i="8"/>
  <c r="F254" i="8"/>
  <c r="E254" i="8"/>
  <c r="D254" i="8"/>
  <c r="C254" i="8"/>
  <c r="AZ229" i="8"/>
  <c r="AY229" i="8"/>
  <c r="AX229" i="8"/>
  <c r="AW229" i="8"/>
  <c r="AV229" i="8"/>
  <c r="AU229" i="8"/>
  <c r="AT229" i="8"/>
  <c r="AS229" i="8"/>
  <c r="AR229" i="8"/>
  <c r="AQ229" i="8"/>
  <c r="AP229" i="8"/>
  <c r="AO229" i="8"/>
  <c r="AN229" i="8"/>
  <c r="AM229" i="8"/>
  <c r="AL229" i="8"/>
  <c r="AK229" i="8"/>
  <c r="AJ229" i="8"/>
  <c r="AI229" i="8"/>
  <c r="AH229" i="8"/>
  <c r="AG229" i="8"/>
  <c r="AF229" i="8"/>
  <c r="AE229" i="8"/>
  <c r="AD229" i="8"/>
  <c r="AC229" i="8"/>
  <c r="AB229" i="8"/>
  <c r="AA229" i="8"/>
  <c r="Z229" i="8"/>
  <c r="Y229" i="8"/>
  <c r="X229" i="8"/>
  <c r="W229" i="8"/>
  <c r="V229" i="8"/>
  <c r="U229" i="8"/>
  <c r="T229" i="8"/>
  <c r="S229" i="8"/>
  <c r="R229" i="8"/>
  <c r="Q229" i="8"/>
  <c r="P229" i="8"/>
  <c r="O229" i="8"/>
  <c r="N229" i="8"/>
  <c r="M229" i="8"/>
  <c r="L229" i="8"/>
  <c r="K229" i="8"/>
  <c r="J229" i="8"/>
  <c r="I229" i="8"/>
  <c r="H229" i="8"/>
  <c r="G229" i="8"/>
  <c r="F229" i="8"/>
  <c r="E229" i="8"/>
  <c r="D229" i="8"/>
  <c r="C229" i="8"/>
  <c r="AZ243" i="8"/>
  <c r="AY243" i="8"/>
  <c r="AX243" i="8"/>
  <c r="AW243" i="8"/>
  <c r="AV243" i="8"/>
  <c r="AU243" i="8"/>
  <c r="AT243" i="8"/>
  <c r="AS243" i="8"/>
  <c r="AR243" i="8"/>
  <c r="AQ243" i="8"/>
  <c r="AP243" i="8"/>
  <c r="AO243" i="8"/>
  <c r="AN243" i="8"/>
  <c r="AM243" i="8"/>
  <c r="AL243" i="8"/>
  <c r="AK243" i="8"/>
  <c r="AJ243" i="8"/>
  <c r="AI243" i="8"/>
  <c r="AH243" i="8"/>
  <c r="AG243" i="8"/>
  <c r="AF243" i="8"/>
  <c r="AE243" i="8"/>
  <c r="AD243" i="8"/>
  <c r="AC243" i="8"/>
  <c r="AB243" i="8"/>
  <c r="AA243" i="8"/>
  <c r="Z243" i="8"/>
  <c r="Y243" i="8"/>
  <c r="X243" i="8"/>
  <c r="W243" i="8"/>
  <c r="V243" i="8"/>
  <c r="U243" i="8"/>
  <c r="T243" i="8"/>
  <c r="S243" i="8"/>
  <c r="R243" i="8"/>
  <c r="Q243" i="8"/>
  <c r="P243" i="8"/>
  <c r="O243" i="8"/>
  <c r="N243" i="8"/>
  <c r="M243" i="8"/>
  <c r="L243" i="8"/>
  <c r="K243" i="8"/>
  <c r="J243" i="8"/>
  <c r="I243" i="8"/>
  <c r="H243" i="8"/>
  <c r="G243" i="8"/>
  <c r="F243" i="8"/>
  <c r="E243" i="8"/>
  <c r="D243" i="8"/>
  <c r="C243" i="8"/>
  <c r="AZ239" i="8"/>
  <c r="AY239" i="8"/>
  <c r="AX239" i="8"/>
  <c r="AW239" i="8"/>
  <c r="AV239" i="8"/>
  <c r="AU239" i="8"/>
  <c r="AT239" i="8"/>
  <c r="AS239" i="8"/>
  <c r="AR239" i="8"/>
  <c r="AQ239" i="8"/>
  <c r="AP239" i="8"/>
  <c r="AO239" i="8"/>
  <c r="AN239" i="8"/>
  <c r="AM239" i="8"/>
  <c r="AL239" i="8"/>
  <c r="AK239" i="8"/>
  <c r="AJ239" i="8"/>
  <c r="AI239" i="8"/>
  <c r="AH239" i="8"/>
  <c r="AG239" i="8"/>
  <c r="AF239" i="8"/>
  <c r="AE239" i="8"/>
  <c r="AD239" i="8"/>
  <c r="AC239" i="8"/>
  <c r="AB239" i="8"/>
  <c r="AA239" i="8"/>
  <c r="Z239" i="8"/>
  <c r="Y239" i="8"/>
  <c r="X239" i="8"/>
  <c r="W239" i="8"/>
  <c r="V239" i="8"/>
  <c r="U239" i="8"/>
  <c r="T239" i="8"/>
  <c r="S239" i="8"/>
  <c r="R239" i="8"/>
  <c r="Q239" i="8"/>
  <c r="P239" i="8"/>
  <c r="O239" i="8"/>
  <c r="N239" i="8"/>
  <c r="M239" i="8"/>
  <c r="L239" i="8"/>
  <c r="K239" i="8"/>
  <c r="J239" i="8"/>
  <c r="I239" i="8"/>
  <c r="H239" i="8"/>
  <c r="G239" i="8"/>
  <c r="F239" i="8"/>
  <c r="E239" i="8"/>
  <c r="D239" i="8"/>
  <c r="C239" i="8"/>
  <c r="AZ227" i="8"/>
  <c r="AY227" i="8"/>
  <c r="AX227" i="8"/>
  <c r="AW227" i="8"/>
  <c r="AV227" i="8"/>
  <c r="AU227" i="8"/>
  <c r="AT227" i="8"/>
  <c r="AS227" i="8"/>
  <c r="AR227" i="8"/>
  <c r="AQ227" i="8"/>
  <c r="AP227" i="8"/>
  <c r="AO227" i="8"/>
  <c r="AN227" i="8"/>
  <c r="AM227" i="8"/>
  <c r="AL227" i="8"/>
  <c r="AK227" i="8"/>
  <c r="AJ227" i="8"/>
  <c r="AI227" i="8"/>
  <c r="AH227" i="8"/>
  <c r="AG227" i="8"/>
  <c r="AF227" i="8"/>
  <c r="AE227" i="8"/>
  <c r="AD227" i="8"/>
  <c r="AC227" i="8"/>
  <c r="AB227" i="8"/>
  <c r="AA227" i="8"/>
  <c r="Z227" i="8"/>
  <c r="Y227" i="8"/>
  <c r="X227" i="8"/>
  <c r="W227" i="8"/>
  <c r="V227" i="8"/>
  <c r="U227" i="8"/>
  <c r="T227" i="8"/>
  <c r="S227" i="8"/>
  <c r="R227" i="8"/>
  <c r="Q227" i="8"/>
  <c r="P227" i="8"/>
  <c r="O227" i="8"/>
  <c r="N227" i="8"/>
  <c r="M227" i="8"/>
  <c r="L227" i="8"/>
  <c r="K227" i="8"/>
  <c r="J227" i="8"/>
  <c r="I227" i="8"/>
  <c r="H227" i="8"/>
  <c r="G227" i="8"/>
  <c r="F227" i="8"/>
  <c r="E227" i="8"/>
  <c r="D227" i="8"/>
  <c r="C227" i="8"/>
  <c r="AZ231" i="8"/>
  <c r="AY231" i="8"/>
  <c r="AX231" i="8"/>
  <c r="AW231" i="8"/>
  <c r="AV231" i="8"/>
  <c r="AU231" i="8"/>
  <c r="AT231" i="8"/>
  <c r="AS231" i="8"/>
  <c r="AR231" i="8"/>
  <c r="AQ231" i="8"/>
  <c r="AP231" i="8"/>
  <c r="AO231" i="8"/>
  <c r="AN231" i="8"/>
  <c r="AM231" i="8"/>
  <c r="AL231" i="8"/>
  <c r="AK231" i="8"/>
  <c r="AJ231" i="8"/>
  <c r="AI231" i="8"/>
  <c r="AH231" i="8"/>
  <c r="AG231" i="8"/>
  <c r="AF231" i="8"/>
  <c r="AE231" i="8"/>
  <c r="AD231" i="8"/>
  <c r="AC231" i="8"/>
  <c r="AB231" i="8"/>
  <c r="AA231" i="8"/>
  <c r="Z231" i="8"/>
  <c r="Y231" i="8"/>
  <c r="X231" i="8"/>
  <c r="W231" i="8"/>
  <c r="V231" i="8"/>
  <c r="U231" i="8"/>
  <c r="T231" i="8"/>
  <c r="S231" i="8"/>
  <c r="R231" i="8"/>
  <c r="Q231" i="8"/>
  <c r="P231" i="8"/>
  <c r="O231" i="8"/>
  <c r="N231" i="8"/>
  <c r="M231" i="8"/>
  <c r="L231" i="8"/>
  <c r="K231" i="8"/>
  <c r="J231" i="8"/>
  <c r="I231" i="8"/>
  <c r="H231" i="8"/>
  <c r="G231" i="8"/>
  <c r="F231" i="8"/>
  <c r="E231" i="8"/>
  <c r="D231" i="8"/>
  <c r="C231" i="8"/>
  <c r="AZ219" i="8"/>
  <c r="AY219" i="8"/>
  <c r="AX219" i="8"/>
  <c r="AW219" i="8"/>
  <c r="AV219" i="8"/>
  <c r="AU219" i="8"/>
  <c r="AT219" i="8"/>
  <c r="AS219" i="8"/>
  <c r="AR219" i="8"/>
  <c r="AQ219" i="8"/>
  <c r="AP219" i="8"/>
  <c r="AO219" i="8"/>
  <c r="AN219" i="8"/>
  <c r="AM219" i="8"/>
  <c r="AL219" i="8"/>
  <c r="AK219" i="8"/>
  <c r="AJ219" i="8"/>
  <c r="AI219" i="8"/>
  <c r="AH219" i="8"/>
  <c r="AG219" i="8"/>
  <c r="AF219" i="8"/>
  <c r="AE219" i="8"/>
  <c r="AD219" i="8"/>
  <c r="AC219" i="8"/>
  <c r="AB219" i="8"/>
  <c r="AA219" i="8"/>
  <c r="Z219" i="8"/>
  <c r="Y219" i="8"/>
  <c r="X219" i="8"/>
  <c r="W219" i="8"/>
  <c r="V219" i="8"/>
  <c r="U219" i="8"/>
  <c r="T219" i="8"/>
  <c r="S219" i="8"/>
  <c r="R219" i="8"/>
  <c r="Q219" i="8"/>
  <c r="P219" i="8"/>
  <c r="O219" i="8"/>
  <c r="N219" i="8"/>
  <c r="M219" i="8"/>
  <c r="L219" i="8"/>
  <c r="K219" i="8"/>
  <c r="J219" i="8"/>
  <c r="I219" i="8"/>
  <c r="H219" i="8"/>
  <c r="G219" i="8"/>
  <c r="F219" i="8"/>
  <c r="E219" i="8"/>
  <c r="D219" i="8"/>
  <c r="C219" i="8"/>
  <c r="AZ217" i="8" l="1"/>
  <c r="AY217" i="8"/>
  <c r="AX217" i="8"/>
  <c r="AW217" i="8"/>
  <c r="AV217" i="8"/>
  <c r="AU217" i="8"/>
  <c r="AT217" i="8"/>
  <c r="AS217" i="8"/>
  <c r="AR217" i="8"/>
  <c r="AQ217" i="8"/>
  <c r="AP217" i="8"/>
  <c r="AO217" i="8"/>
  <c r="AN217" i="8"/>
  <c r="AM217" i="8"/>
  <c r="AL217" i="8"/>
  <c r="AK217" i="8"/>
  <c r="AJ217" i="8"/>
  <c r="AI217" i="8"/>
  <c r="AH217" i="8"/>
  <c r="AG217" i="8"/>
  <c r="AF217" i="8"/>
  <c r="AE217" i="8"/>
  <c r="AD217" i="8"/>
  <c r="AC217" i="8"/>
  <c r="AB217" i="8"/>
  <c r="AA217" i="8"/>
  <c r="Z217" i="8"/>
  <c r="Y217" i="8"/>
  <c r="X217" i="8"/>
  <c r="W217" i="8"/>
  <c r="V217" i="8"/>
  <c r="U217" i="8"/>
  <c r="T217" i="8"/>
  <c r="S217" i="8"/>
  <c r="R217" i="8"/>
  <c r="Q217" i="8"/>
  <c r="P217" i="8"/>
  <c r="O217" i="8"/>
  <c r="N217" i="8"/>
  <c r="M217" i="8"/>
  <c r="L217" i="8"/>
  <c r="K217" i="8"/>
  <c r="J217" i="8"/>
  <c r="I217" i="8"/>
  <c r="H217" i="8"/>
  <c r="G217" i="8"/>
  <c r="F217" i="8"/>
  <c r="E217" i="8"/>
  <c r="D217" i="8"/>
  <c r="C217" i="8"/>
  <c r="AZ215" i="8"/>
  <c r="AY215" i="8"/>
  <c r="AX215" i="8"/>
  <c r="AW215" i="8"/>
  <c r="AV215" i="8"/>
  <c r="AU215" i="8"/>
  <c r="AT215" i="8"/>
  <c r="AS215" i="8"/>
  <c r="AR215" i="8"/>
  <c r="AQ215" i="8"/>
  <c r="AP215" i="8"/>
  <c r="AO215" i="8"/>
  <c r="AN215" i="8"/>
  <c r="AM215" i="8"/>
  <c r="AL215" i="8"/>
  <c r="AK215" i="8"/>
  <c r="AJ215" i="8"/>
  <c r="AI215" i="8"/>
  <c r="AH215" i="8"/>
  <c r="AG215" i="8"/>
  <c r="AF215" i="8"/>
  <c r="AE215" i="8"/>
  <c r="AD215" i="8"/>
  <c r="AC215" i="8"/>
  <c r="AB215" i="8"/>
  <c r="AA215" i="8"/>
  <c r="Z215" i="8"/>
  <c r="Y215" i="8"/>
  <c r="X215" i="8"/>
  <c r="W215" i="8"/>
  <c r="V215" i="8"/>
  <c r="U215" i="8"/>
  <c r="T215" i="8"/>
  <c r="S215" i="8"/>
  <c r="R215" i="8"/>
  <c r="Q215" i="8"/>
  <c r="P215" i="8"/>
  <c r="O215" i="8"/>
  <c r="N215" i="8"/>
  <c r="M215" i="8"/>
  <c r="L215" i="8"/>
  <c r="K215" i="8"/>
  <c r="J215" i="8"/>
  <c r="I215" i="8"/>
  <c r="H215" i="8"/>
  <c r="G215" i="8"/>
  <c r="F215" i="8"/>
  <c r="E215" i="8"/>
  <c r="D215" i="8"/>
  <c r="C215" i="8"/>
  <c r="AZ214" i="8"/>
  <c r="AY214" i="8"/>
  <c r="AX214" i="8"/>
  <c r="AW214" i="8"/>
  <c r="AV214" i="8"/>
  <c r="AU214" i="8"/>
  <c r="AT214" i="8"/>
  <c r="AS214" i="8"/>
  <c r="AR214" i="8"/>
  <c r="AQ214" i="8"/>
  <c r="AP214" i="8"/>
  <c r="AO214" i="8"/>
  <c r="AN214" i="8"/>
  <c r="AM214" i="8"/>
  <c r="AL214" i="8"/>
  <c r="AK214" i="8"/>
  <c r="AJ214" i="8"/>
  <c r="AI214" i="8"/>
  <c r="AH214" i="8"/>
  <c r="AG214" i="8"/>
  <c r="AF214" i="8"/>
  <c r="AE214" i="8"/>
  <c r="AD214" i="8"/>
  <c r="AC214" i="8"/>
  <c r="AB214" i="8"/>
  <c r="AA214" i="8"/>
  <c r="Z214" i="8"/>
  <c r="Y214" i="8"/>
  <c r="X214" i="8"/>
  <c r="W214" i="8"/>
  <c r="V214" i="8"/>
  <c r="U214" i="8"/>
  <c r="T214" i="8"/>
  <c r="S214" i="8"/>
  <c r="R214" i="8"/>
  <c r="Q214" i="8"/>
  <c r="P214" i="8"/>
  <c r="O214" i="8"/>
  <c r="N214" i="8"/>
  <c r="M214" i="8"/>
  <c r="L214" i="8"/>
  <c r="K214" i="8"/>
  <c r="J214" i="8"/>
  <c r="I214" i="8"/>
  <c r="H214" i="8"/>
  <c r="G214" i="8"/>
  <c r="F214" i="8"/>
  <c r="E214" i="8"/>
  <c r="D214" i="8"/>
  <c r="C214" i="8"/>
  <c r="AZ213" i="8"/>
  <c r="AY213" i="8"/>
  <c r="AX213" i="8"/>
  <c r="AW213" i="8"/>
  <c r="AV213" i="8"/>
  <c r="AU213" i="8"/>
  <c r="AT213" i="8"/>
  <c r="AS213" i="8"/>
  <c r="AR213" i="8"/>
  <c r="AQ213" i="8"/>
  <c r="AP213" i="8"/>
  <c r="AO213" i="8"/>
  <c r="AN213" i="8"/>
  <c r="AM213" i="8"/>
  <c r="AL213" i="8"/>
  <c r="AK213" i="8"/>
  <c r="AJ213" i="8"/>
  <c r="AI213" i="8"/>
  <c r="AH213" i="8"/>
  <c r="AG213" i="8"/>
  <c r="AF213" i="8"/>
  <c r="AE213" i="8"/>
  <c r="AD213" i="8"/>
  <c r="AC213" i="8"/>
  <c r="AB213" i="8"/>
  <c r="AA213" i="8"/>
  <c r="Z213" i="8"/>
  <c r="Y213" i="8"/>
  <c r="X213" i="8"/>
  <c r="W213" i="8"/>
  <c r="V213" i="8"/>
  <c r="U213" i="8"/>
  <c r="T213" i="8"/>
  <c r="S213" i="8"/>
  <c r="R213" i="8"/>
  <c r="Q213" i="8"/>
  <c r="P213" i="8"/>
  <c r="O213" i="8"/>
  <c r="N213" i="8"/>
  <c r="M213" i="8"/>
  <c r="L213" i="8"/>
  <c r="K213" i="8"/>
  <c r="J213" i="8"/>
  <c r="I213" i="8"/>
  <c r="H213" i="8"/>
  <c r="G213" i="8"/>
  <c r="F213" i="8"/>
  <c r="E213" i="8"/>
  <c r="D213" i="8"/>
  <c r="C213" i="8"/>
  <c r="AZ234" i="8"/>
  <c r="AY234" i="8"/>
  <c r="AX234" i="8"/>
  <c r="AW234" i="8"/>
  <c r="AV234" i="8"/>
  <c r="AU234" i="8"/>
  <c r="AT234" i="8"/>
  <c r="AS234" i="8"/>
  <c r="AR234" i="8"/>
  <c r="AQ234" i="8"/>
  <c r="AP234" i="8"/>
  <c r="AO234" i="8"/>
  <c r="AN234" i="8"/>
  <c r="AM234" i="8"/>
  <c r="AL234" i="8"/>
  <c r="AK234" i="8"/>
  <c r="AJ234" i="8"/>
  <c r="AI234" i="8"/>
  <c r="AH234" i="8"/>
  <c r="AG234" i="8"/>
  <c r="AF234" i="8"/>
  <c r="AE234" i="8"/>
  <c r="AD234" i="8"/>
  <c r="AC234" i="8"/>
  <c r="AB234" i="8"/>
  <c r="AA234" i="8"/>
  <c r="Z234" i="8"/>
  <c r="Y234" i="8"/>
  <c r="X234" i="8"/>
  <c r="W234" i="8"/>
  <c r="V234" i="8"/>
  <c r="U234" i="8"/>
  <c r="T234" i="8"/>
  <c r="S234" i="8"/>
  <c r="R234" i="8"/>
  <c r="Q234" i="8"/>
  <c r="P234" i="8"/>
  <c r="O234" i="8"/>
  <c r="N234" i="8"/>
  <c r="M234" i="8"/>
  <c r="L234" i="8"/>
  <c r="K234" i="8"/>
  <c r="J234" i="8"/>
  <c r="I234" i="8"/>
  <c r="H234" i="8"/>
  <c r="G234" i="8"/>
  <c r="F234" i="8"/>
  <c r="E234" i="8"/>
  <c r="D234" i="8"/>
  <c r="C234" i="8"/>
  <c r="AZ214" i="6"/>
  <c r="AY214" i="6"/>
  <c r="AX214" i="6"/>
  <c r="AW214" i="6"/>
  <c r="AV214" i="6"/>
  <c r="AU214" i="6"/>
  <c r="AT214" i="6"/>
  <c r="AS214" i="6"/>
  <c r="AR214" i="6"/>
  <c r="AQ214" i="6"/>
  <c r="AP214" i="6"/>
  <c r="AO214" i="6"/>
  <c r="AN214" i="6"/>
  <c r="AM214" i="6"/>
  <c r="AL214" i="6"/>
  <c r="AK214" i="6"/>
  <c r="AJ214" i="6"/>
  <c r="AI214" i="6"/>
  <c r="AH214" i="6"/>
  <c r="AG214" i="6"/>
  <c r="AF214" i="6"/>
  <c r="AE214" i="6"/>
  <c r="AD214" i="6"/>
  <c r="AC214" i="6"/>
  <c r="AB214" i="6"/>
  <c r="AA214" i="6"/>
  <c r="Z214" i="6"/>
  <c r="Y214" i="6"/>
  <c r="X214" i="6"/>
  <c r="W214" i="6"/>
  <c r="V214" i="6"/>
  <c r="U214" i="6"/>
  <c r="T214" i="6"/>
  <c r="S214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AZ209" i="8"/>
  <c r="AY209" i="8"/>
  <c r="AX209" i="8"/>
  <c r="AW209" i="8"/>
  <c r="AV209" i="8"/>
  <c r="AU209" i="8"/>
  <c r="AT209" i="8"/>
  <c r="AS209" i="8"/>
  <c r="AR209" i="8"/>
  <c r="AQ209" i="8"/>
  <c r="AP209" i="8"/>
  <c r="AO209" i="8"/>
  <c r="AN209" i="8"/>
  <c r="AM209" i="8"/>
  <c r="AL209" i="8"/>
  <c r="AK209" i="8"/>
  <c r="AJ209" i="8"/>
  <c r="AI209" i="8"/>
  <c r="AH209" i="8"/>
  <c r="AG209" i="8"/>
  <c r="AF209" i="8"/>
  <c r="AE209" i="8"/>
  <c r="AD209" i="8"/>
  <c r="AC209" i="8"/>
  <c r="AB209" i="8"/>
  <c r="AA209" i="8"/>
  <c r="Z209" i="8"/>
  <c r="Y209" i="8"/>
  <c r="X209" i="8"/>
  <c r="W209" i="8"/>
  <c r="V209" i="8"/>
  <c r="U209" i="8"/>
  <c r="T209" i="8"/>
  <c r="S209" i="8"/>
  <c r="R209" i="8"/>
  <c r="Q209" i="8"/>
  <c r="P209" i="8"/>
  <c r="O209" i="8"/>
  <c r="N209" i="8"/>
  <c r="M209" i="8"/>
  <c r="L209" i="8"/>
  <c r="K209" i="8"/>
  <c r="J209" i="8"/>
  <c r="I209" i="8"/>
  <c r="H209" i="8"/>
  <c r="G209" i="8"/>
  <c r="F209" i="8"/>
  <c r="E209" i="8"/>
  <c r="D209" i="8"/>
  <c r="AZ208" i="8"/>
  <c r="AY208" i="8"/>
  <c r="AX208" i="8"/>
  <c r="AW208" i="8"/>
  <c r="AV208" i="8"/>
  <c r="AU208" i="8"/>
  <c r="AT208" i="8"/>
  <c r="AS208" i="8"/>
  <c r="AR208" i="8"/>
  <c r="AQ208" i="8"/>
  <c r="AP208" i="8"/>
  <c r="AO208" i="8"/>
  <c r="AN208" i="8"/>
  <c r="AM208" i="8"/>
  <c r="AL208" i="8"/>
  <c r="AK208" i="8"/>
  <c r="AJ208" i="8"/>
  <c r="AI208" i="8"/>
  <c r="AH208" i="8"/>
  <c r="AG208" i="8"/>
  <c r="AF208" i="8"/>
  <c r="AE208" i="8"/>
  <c r="AD208" i="8"/>
  <c r="AC208" i="8"/>
  <c r="AB208" i="8"/>
  <c r="AA208" i="8"/>
  <c r="Z208" i="8"/>
  <c r="Y208" i="8"/>
  <c r="X208" i="8"/>
  <c r="W208" i="8"/>
  <c r="V208" i="8"/>
  <c r="U208" i="8"/>
  <c r="T208" i="8"/>
  <c r="S208" i="8"/>
  <c r="R208" i="8"/>
  <c r="Q208" i="8"/>
  <c r="P208" i="8"/>
  <c r="O208" i="8"/>
  <c r="N208" i="8"/>
  <c r="M208" i="8"/>
  <c r="L208" i="8"/>
  <c r="K208" i="8"/>
  <c r="J208" i="8"/>
  <c r="I208" i="8"/>
  <c r="H208" i="8"/>
  <c r="G208" i="8"/>
  <c r="F208" i="8"/>
  <c r="E208" i="8"/>
  <c r="D208" i="8"/>
  <c r="AZ207" i="8"/>
  <c r="AY207" i="8"/>
  <c r="AX207" i="8"/>
  <c r="AW207" i="8"/>
  <c r="AV207" i="8"/>
  <c r="AU207" i="8"/>
  <c r="AT207" i="8"/>
  <c r="AS207" i="8"/>
  <c r="AR207" i="8"/>
  <c r="AQ207" i="8"/>
  <c r="AP207" i="8"/>
  <c r="AO207" i="8"/>
  <c r="AN207" i="8"/>
  <c r="AM207" i="8"/>
  <c r="AL207" i="8"/>
  <c r="AK207" i="8"/>
  <c r="AJ207" i="8"/>
  <c r="AI207" i="8"/>
  <c r="AH207" i="8"/>
  <c r="AG207" i="8"/>
  <c r="AF207" i="8"/>
  <c r="AE207" i="8"/>
  <c r="AD207" i="8"/>
  <c r="AC207" i="8"/>
  <c r="AB207" i="8"/>
  <c r="AA207" i="8"/>
  <c r="Z207" i="8"/>
  <c r="Y207" i="8"/>
  <c r="X207" i="8"/>
  <c r="W207" i="8"/>
  <c r="V207" i="8"/>
  <c r="U207" i="8"/>
  <c r="T207" i="8"/>
  <c r="S207" i="8"/>
  <c r="R207" i="8"/>
  <c r="Q207" i="8"/>
  <c r="P207" i="8"/>
  <c r="O207" i="8"/>
  <c r="N207" i="8"/>
  <c r="M207" i="8"/>
  <c r="L207" i="8"/>
  <c r="K207" i="8"/>
  <c r="J207" i="8"/>
  <c r="I207" i="8"/>
  <c r="H207" i="8"/>
  <c r="G207" i="8"/>
  <c r="F207" i="8"/>
  <c r="E207" i="8"/>
  <c r="D207" i="8"/>
  <c r="AZ206" i="8"/>
  <c r="AY206" i="8"/>
  <c r="AX206" i="8"/>
  <c r="AW206" i="8"/>
  <c r="AV206" i="8"/>
  <c r="AU206" i="8"/>
  <c r="AT206" i="8"/>
  <c r="AS206" i="8"/>
  <c r="AR206" i="8"/>
  <c r="AQ206" i="8"/>
  <c r="AP206" i="8"/>
  <c r="AO206" i="8"/>
  <c r="AN206" i="8"/>
  <c r="AM206" i="8"/>
  <c r="AL206" i="8"/>
  <c r="AK206" i="8"/>
  <c r="AJ206" i="8"/>
  <c r="AI206" i="8"/>
  <c r="AH206" i="8"/>
  <c r="AG206" i="8"/>
  <c r="AF206" i="8"/>
  <c r="AE206" i="8"/>
  <c r="AD206" i="8"/>
  <c r="AC206" i="8"/>
  <c r="AB206" i="8"/>
  <c r="AA206" i="8"/>
  <c r="Z206" i="8"/>
  <c r="Y206" i="8"/>
  <c r="X206" i="8"/>
  <c r="W206" i="8"/>
  <c r="V206" i="8"/>
  <c r="U206" i="8"/>
  <c r="T206" i="8"/>
  <c r="S206" i="8"/>
  <c r="R206" i="8"/>
  <c r="Q206" i="8"/>
  <c r="P206" i="8"/>
  <c r="O206" i="8"/>
  <c r="N206" i="8"/>
  <c r="M206" i="8"/>
  <c r="L206" i="8"/>
  <c r="K206" i="8"/>
  <c r="J206" i="8"/>
  <c r="I206" i="8"/>
  <c r="H206" i="8"/>
  <c r="G206" i="8"/>
  <c r="F206" i="8"/>
  <c r="E206" i="8"/>
  <c r="D206" i="8"/>
  <c r="AZ205" i="8"/>
  <c r="AY205" i="8"/>
  <c r="AX205" i="8"/>
  <c r="AW205" i="8"/>
  <c r="AV205" i="8"/>
  <c r="AU205" i="8"/>
  <c r="AT205" i="8"/>
  <c r="AS205" i="8"/>
  <c r="AR205" i="8"/>
  <c r="AQ205" i="8"/>
  <c r="AP205" i="8"/>
  <c r="AO205" i="8"/>
  <c r="AN205" i="8"/>
  <c r="AM205" i="8"/>
  <c r="AL205" i="8"/>
  <c r="AK205" i="8"/>
  <c r="AJ205" i="8"/>
  <c r="AI205" i="8"/>
  <c r="AH205" i="8"/>
  <c r="AG205" i="8"/>
  <c r="AF205" i="8"/>
  <c r="AE205" i="8"/>
  <c r="AD205" i="8"/>
  <c r="AC205" i="8"/>
  <c r="AB205" i="8"/>
  <c r="AA205" i="8"/>
  <c r="Z205" i="8"/>
  <c r="Y205" i="8"/>
  <c r="X205" i="8"/>
  <c r="W205" i="8"/>
  <c r="V205" i="8"/>
  <c r="U205" i="8"/>
  <c r="T205" i="8"/>
  <c r="S205" i="8"/>
  <c r="R205" i="8"/>
  <c r="Q205" i="8"/>
  <c r="P205" i="8"/>
  <c r="O205" i="8"/>
  <c r="N205" i="8"/>
  <c r="M205" i="8"/>
  <c r="L205" i="8"/>
  <c r="K205" i="8"/>
  <c r="J205" i="8"/>
  <c r="I205" i="8"/>
  <c r="H205" i="8"/>
  <c r="G205" i="8"/>
  <c r="F205" i="8"/>
  <c r="E205" i="8"/>
  <c r="D205" i="8"/>
  <c r="AZ204" i="8"/>
  <c r="AY204" i="8"/>
  <c r="AX204" i="8"/>
  <c r="AW204" i="8"/>
  <c r="AV204" i="8"/>
  <c r="AU204" i="8"/>
  <c r="AT204" i="8"/>
  <c r="AS204" i="8"/>
  <c r="AR204" i="8"/>
  <c r="AQ204" i="8"/>
  <c r="AP204" i="8"/>
  <c r="AO204" i="8"/>
  <c r="AN204" i="8"/>
  <c r="AM204" i="8"/>
  <c r="AL204" i="8"/>
  <c r="AK204" i="8"/>
  <c r="AJ204" i="8"/>
  <c r="AI204" i="8"/>
  <c r="AH204" i="8"/>
  <c r="AG204" i="8"/>
  <c r="AF204" i="8"/>
  <c r="AE204" i="8"/>
  <c r="AD204" i="8"/>
  <c r="AC204" i="8"/>
  <c r="AB204" i="8"/>
  <c r="AA204" i="8"/>
  <c r="Z204" i="8"/>
  <c r="Y204" i="8"/>
  <c r="X204" i="8"/>
  <c r="W204" i="8"/>
  <c r="V204" i="8"/>
  <c r="U204" i="8"/>
  <c r="T204" i="8"/>
  <c r="S204" i="8"/>
  <c r="R204" i="8"/>
  <c r="Q204" i="8"/>
  <c r="P204" i="8"/>
  <c r="O204" i="8"/>
  <c r="N204" i="8"/>
  <c r="M204" i="8"/>
  <c r="L204" i="8"/>
  <c r="K204" i="8"/>
  <c r="J204" i="8"/>
  <c r="I204" i="8"/>
  <c r="H204" i="8"/>
  <c r="G204" i="8"/>
  <c r="F204" i="8"/>
  <c r="E204" i="8"/>
  <c r="D204" i="8"/>
  <c r="AZ203" i="8"/>
  <c r="AY203" i="8"/>
  <c r="AX203" i="8"/>
  <c r="AW203" i="8"/>
  <c r="AV203" i="8"/>
  <c r="AU203" i="8"/>
  <c r="AT203" i="8"/>
  <c r="AS203" i="8"/>
  <c r="AR203" i="8"/>
  <c r="AQ203" i="8"/>
  <c r="AP203" i="8"/>
  <c r="AO203" i="8"/>
  <c r="AN203" i="8"/>
  <c r="AM203" i="8"/>
  <c r="AL203" i="8"/>
  <c r="AK203" i="8"/>
  <c r="AJ203" i="8"/>
  <c r="AI203" i="8"/>
  <c r="AH203" i="8"/>
  <c r="AG203" i="8"/>
  <c r="AF203" i="8"/>
  <c r="AE203" i="8"/>
  <c r="AD203" i="8"/>
  <c r="AC203" i="8"/>
  <c r="AB203" i="8"/>
  <c r="AA203" i="8"/>
  <c r="Z203" i="8"/>
  <c r="Y203" i="8"/>
  <c r="X203" i="8"/>
  <c r="W203" i="8"/>
  <c r="V203" i="8"/>
  <c r="U203" i="8"/>
  <c r="T203" i="8"/>
  <c r="S203" i="8"/>
  <c r="R203" i="8"/>
  <c r="Q203" i="8"/>
  <c r="P203" i="8"/>
  <c r="O203" i="8"/>
  <c r="N203" i="8"/>
  <c r="M203" i="8"/>
  <c r="L203" i="8"/>
  <c r="K203" i="8"/>
  <c r="J203" i="8"/>
  <c r="I203" i="8"/>
  <c r="H203" i="8"/>
  <c r="G203" i="8"/>
  <c r="F203" i="8"/>
  <c r="E203" i="8"/>
  <c r="D203" i="8"/>
  <c r="C209" i="6"/>
  <c r="C208" i="6"/>
  <c r="C207" i="6"/>
  <c r="C206" i="6"/>
  <c r="C205" i="6"/>
  <c r="C204" i="6"/>
  <c r="C203" i="6"/>
  <c r="C209" i="8"/>
  <c r="C208" i="8"/>
  <c r="C207" i="8"/>
  <c r="C206" i="8"/>
  <c r="C205" i="8"/>
  <c r="C204" i="8"/>
  <c r="C203" i="8"/>
  <c r="AZ200" i="8"/>
  <c r="AY200" i="8"/>
  <c r="AX200" i="8"/>
  <c r="AW200" i="8"/>
  <c r="AV200" i="8"/>
  <c r="AU200" i="8"/>
  <c r="AT200" i="8"/>
  <c r="AS200" i="8"/>
  <c r="AR200" i="8"/>
  <c r="AQ200" i="8"/>
  <c r="AP200" i="8"/>
  <c r="AO200" i="8"/>
  <c r="AN200" i="8"/>
  <c r="AM200" i="8"/>
  <c r="AL200" i="8"/>
  <c r="AK200" i="8"/>
  <c r="AJ200" i="8"/>
  <c r="AI200" i="8"/>
  <c r="AH200" i="8"/>
  <c r="AG200" i="8"/>
  <c r="AF200" i="8"/>
  <c r="AE200" i="8"/>
  <c r="AD200" i="8"/>
  <c r="AC200" i="8"/>
  <c r="AB200" i="8"/>
  <c r="AA200" i="8"/>
  <c r="Z200" i="8"/>
  <c r="Y200" i="8"/>
  <c r="X200" i="8"/>
  <c r="W200" i="8"/>
  <c r="V200" i="8"/>
  <c r="U200" i="8"/>
  <c r="T200" i="8"/>
  <c r="S200" i="8"/>
  <c r="R200" i="8"/>
  <c r="Q200" i="8"/>
  <c r="P200" i="8"/>
  <c r="O200" i="8"/>
  <c r="N200" i="8"/>
  <c r="M200" i="8"/>
  <c r="L200" i="8"/>
  <c r="K200" i="8"/>
  <c r="J200" i="8"/>
  <c r="I200" i="8"/>
  <c r="H200" i="8"/>
  <c r="G200" i="8"/>
  <c r="F200" i="8"/>
  <c r="E200" i="8"/>
  <c r="D200" i="8"/>
  <c r="C200" i="8"/>
  <c r="AZ195" i="8"/>
  <c r="AY195" i="8"/>
  <c r="AX195" i="8"/>
  <c r="AW195" i="8"/>
  <c r="AV195" i="8"/>
  <c r="AU195" i="8"/>
  <c r="AT195" i="8"/>
  <c r="AS195" i="8"/>
  <c r="AR195" i="8"/>
  <c r="AQ195" i="8"/>
  <c r="AP195" i="8"/>
  <c r="AO195" i="8"/>
  <c r="AN195" i="8"/>
  <c r="AM195" i="8"/>
  <c r="AL195" i="8"/>
  <c r="AK195" i="8"/>
  <c r="AJ195" i="8"/>
  <c r="AI195" i="8"/>
  <c r="AH195" i="8"/>
  <c r="AG195" i="8"/>
  <c r="AF195" i="8"/>
  <c r="AE195" i="8"/>
  <c r="AD195" i="8"/>
  <c r="AC195" i="8"/>
  <c r="AB195" i="8"/>
  <c r="AA195" i="8"/>
  <c r="Z195" i="8"/>
  <c r="Y195" i="8"/>
  <c r="X195" i="8"/>
  <c r="W195" i="8"/>
  <c r="V195" i="8"/>
  <c r="U195" i="8"/>
  <c r="T195" i="8"/>
  <c r="S195" i="8"/>
  <c r="R195" i="8"/>
  <c r="Q195" i="8"/>
  <c r="P195" i="8"/>
  <c r="O195" i="8"/>
  <c r="N195" i="8"/>
  <c r="M195" i="8"/>
  <c r="L195" i="8"/>
  <c r="K195" i="8"/>
  <c r="J195" i="8"/>
  <c r="I195" i="8"/>
  <c r="H195" i="8"/>
  <c r="G195" i="8"/>
  <c r="F195" i="8"/>
  <c r="E195" i="8"/>
  <c r="D195" i="8"/>
  <c r="AZ194" i="8"/>
  <c r="AY194" i="8"/>
  <c r="AX194" i="8"/>
  <c r="AW194" i="8"/>
  <c r="AV194" i="8"/>
  <c r="AU194" i="8"/>
  <c r="AT194" i="8"/>
  <c r="AS194" i="8"/>
  <c r="AR194" i="8"/>
  <c r="AQ194" i="8"/>
  <c r="AP194" i="8"/>
  <c r="AO194" i="8"/>
  <c r="AN194" i="8"/>
  <c r="AM194" i="8"/>
  <c r="AL194" i="8"/>
  <c r="AK194" i="8"/>
  <c r="AJ194" i="8"/>
  <c r="AI194" i="8"/>
  <c r="AH194" i="8"/>
  <c r="AG194" i="8"/>
  <c r="AF194" i="8"/>
  <c r="AE194" i="8"/>
  <c r="AD194" i="8"/>
  <c r="AC194" i="8"/>
  <c r="AB194" i="8"/>
  <c r="AA194" i="8"/>
  <c r="Z194" i="8"/>
  <c r="Y194" i="8"/>
  <c r="X194" i="8"/>
  <c r="W194" i="8"/>
  <c r="V194" i="8"/>
  <c r="U194" i="8"/>
  <c r="T194" i="8"/>
  <c r="S194" i="8"/>
  <c r="R194" i="8"/>
  <c r="Q194" i="8"/>
  <c r="P194" i="8"/>
  <c r="O194" i="8"/>
  <c r="N194" i="8"/>
  <c r="M194" i="8"/>
  <c r="L194" i="8"/>
  <c r="K194" i="8"/>
  <c r="J194" i="8"/>
  <c r="I194" i="8"/>
  <c r="H194" i="8"/>
  <c r="G194" i="8"/>
  <c r="F194" i="8"/>
  <c r="E194" i="8"/>
  <c r="D194" i="8"/>
  <c r="AZ193" i="8"/>
  <c r="AY193" i="8"/>
  <c r="AX193" i="8"/>
  <c r="AW193" i="8"/>
  <c r="AV193" i="8"/>
  <c r="AU193" i="8"/>
  <c r="AT193" i="8"/>
  <c r="AS193" i="8"/>
  <c r="AR193" i="8"/>
  <c r="AQ193" i="8"/>
  <c r="AP193" i="8"/>
  <c r="AO193" i="8"/>
  <c r="AN193" i="8"/>
  <c r="AM193" i="8"/>
  <c r="AL193" i="8"/>
  <c r="AK193" i="8"/>
  <c r="AJ193" i="8"/>
  <c r="AI193" i="8"/>
  <c r="AH193" i="8"/>
  <c r="AG193" i="8"/>
  <c r="AF193" i="8"/>
  <c r="AE193" i="8"/>
  <c r="AD193" i="8"/>
  <c r="AC193" i="8"/>
  <c r="AB193" i="8"/>
  <c r="AA193" i="8"/>
  <c r="Z193" i="8"/>
  <c r="Y193" i="8"/>
  <c r="X193" i="8"/>
  <c r="W193" i="8"/>
  <c r="V193" i="8"/>
  <c r="U193" i="8"/>
  <c r="T193" i="8"/>
  <c r="S193" i="8"/>
  <c r="R193" i="8"/>
  <c r="Q193" i="8"/>
  <c r="P193" i="8"/>
  <c r="O193" i="8"/>
  <c r="N193" i="8"/>
  <c r="M193" i="8"/>
  <c r="L193" i="8"/>
  <c r="K193" i="8"/>
  <c r="J193" i="8"/>
  <c r="I193" i="8"/>
  <c r="H193" i="8"/>
  <c r="G193" i="8"/>
  <c r="F193" i="8"/>
  <c r="E193" i="8"/>
  <c r="D193" i="8"/>
  <c r="AZ192" i="8"/>
  <c r="AY192" i="8"/>
  <c r="AX192" i="8"/>
  <c r="AW192" i="8"/>
  <c r="AV192" i="8"/>
  <c r="AU192" i="8"/>
  <c r="AT192" i="8"/>
  <c r="AS192" i="8"/>
  <c r="AR192" i="8"/>
  <c r="AQ192" i="8"/>
  <c r="AP192" i="8"/>
  <c r="AO192" i="8"/>
  <c r="AN192" i="8"/>
  <c r="AM192" i="8"/>
  <c r="AL192" i="8"/>
  <c r="AK192" i="8"/>
  <c r="AJ192" i="8"/>
  <c r="AI192" i="8"/>
  <c r="AH192" i="8"/>
  <c r="AG192" i="8"/>
  <c r="AF192" i="8"/>
  <c r="AE192" i="8"/>
  <c r="AD192" i="8"/>
  <c r="AC192" i="8"/>
  <c r="AB192" i="8"/>
  <c r="AA192" i="8"/>
  <c r="Z192" i="8"/>
  <c r="Y192" i="8"/>
  <c r="X192" i="8"/>
  <c r="W192" i="8"/>
  <c r="V192" i="8"/>
  <c r="U192" i="8"/>
  <c r="T192" i="8"/>
  <c r="S192" i="8"/>
  <c r="R192" i="8"/>
  <c r="Q192" i="8"/>
  <c r="P192" i="8"/>
  <c r="O192" i="8"/>
  <c r="N192" i="8"/>
  <c r="M192" i="8"/>
  <c r="L192" i="8"/>
  <c r="K192" i="8"/>
  <c r="J192" i="8"/>
  <c r="I192" i="8"/>
  <c r="H192" i="8"/>
  <c r="G192" i="8"/>
  <c r="F192" i="8"/>
  <c r="E192" i="8"/>
  <c r="D192" i="8"/>
  <c r="AZ191" i="8"/>
  <c r="AY191" i="8"/>
  <c r="AX191" i="8"/>
  <c r="AW191" i="8"/>
  <c r="AV191" i="8"/>
  <c r="AU191" i="8"/>
  <c r="AT191" i="8"/>
  <c r="AS191" i="8"/>
  <c r="AR191" i="8"/>
  <c r="AQ191" i="8"/>
  <c r="AP191" i="8"/>
  <c r="AO191" i="8"/>
  <c r="AN191" i="8"/>
  <c r="AM191" i="8"/>
  <c r="AL191" i="8"/>
  <c r="AK191" i="8"/>
  <c r="AJ191" i="8"/>
  <c r="AI191" i="8"/>
  <c r="AH191" i="8"/>
  <c r="AG191" i="8"/>
  <c r="AF191" i="8"/>
  <c r="AE191" i="8"/>
  <c r="AD191" i="8"/>
  <c r="AC191" i="8"/>
  <c r="AB191" i="8"/>
  <c r="AA191" i="8"/>
  <c r="Z191" i="8"/>
  <c r="Y191" i="8"/>
  <c r="X191" i="8"/>
  <c r="W191" i="8"/>
  <c r="V191" i="8"/>
  <c r="U191" i="8"/>
  <c r="T191" i="8"/>
  <c r="S191" i="8"/>
  <c r="R191" i="8"/>
  <c r="Q191" i="8"/>
  <c r="P191" i="8"/>
  <c r="O191" i="8"/>
  <c r="N191" i="8"/>
  <c r="M191" i="8"/>
  <c r="L191" i="8"/>
  <c r="K191" i="8"/>
  <c r="J191" i="8"/>
  <c r="I191" i="8"/>
  <c r="H191" i="8"/>
  <c r="G191" i="8"/>
  <c r="F191" i="8"/>
  <c r="E191" i="8"/>
  <c r="D191" i="8"/>
  <c r="AZ190" i="8"/>
  <c r="AY190" i="8"/>
  <c r="AX190" i="8"/>
  <c r="AW190" i="8"/>
  <c r="AV190" i="8"/>
  <c r="AU190" i="8"/>
  <c r="AT190" i="8"/>
  <c r="AS190" i="8"/>
  <c r="AR190" i="8"/>
  <c r="AQ190" i="8"/>
  <c r="AP190" i="8"/>
  <c r="AO190" i="8"/>
  <c r="AN190" i="8"/>
  <c r="AM190" i="8"/>
  <c r="AL190" i="8"/>
  <c r="AK190" i="8"/>
  <c r="AJ190" i="8"/>
  <c r="AI190" i="8"/>
  <c r="AH190" i="8"/>
  <c r="AG190" i="8"/>
  <c r="AF190" i="8"/>
  <c r="AE190" i="8"/>
  <c r="AD190" i="8"/>
  <c r="AC190" i="8"/>
  <c r="AB190" i="8"/>
  <c r="AA190" i="8"/>
  <c r="Z190" i="8"/>
  <c r="Y190" i="8"/>
  <c r="X190" i="8"/>
  <c r="W190" i="8"/>
  <c r="V190" i="8"/>
  <c r="U190" i="8"/>
  <c r="T190" i="8"/>
  <c r="S190" i="8"/>
  <c r="R190" i="8"/>
  <c r="Q190" i="8"/>
  <c r="P190" i="8"/>
  <c r="O190" i="8"/>
  <c r="N190" i="8"/>
  <c r="M190" i="8"/>
  <c r="L190" i="8"/>
  <c r="K190" i="8"/>
  <c r="J190" i="8"/>
  <c r="I190" i="8"/>
  <c r="H190" i="8"/>
  <c r="G190" i="8"/>
  <c r="F190" i="8"/>
  <c r="E190" i="8"/>
  <c r="D190" i="8"/>
  <c r="AZ189" i="8"/>
  <c r="AY189" i="8"/>
  <c r="AX189" i="8"/>
  <c r="AW189" i="8"/>
  <c r="AV189" i="8"/>
  <c r="AU189" i="8"/>
  <c r="AT189" i="8"/>
  <c r="AS189" i="8"/>
  <c r="AR189" i="8"/>
  <c r="AQ189" i="8"/>
  <c r="AP189" i="8"/>
  <c r="AO189" i="8"/>
  <c r="AN189" i="8"/>
  <c r="AM189" i="8"/>
  <c r="AL189" i="8"/>
  <c r="AK189" i="8"/>
  <c r="AJ189" i="8"/>
  <c r="AI189" i="8"/>
  <c r="AH189" i="8"/>
  <c r="AG189" i="8"/>
  <c r="AF189" i="8"/>
  <c r="AE189" i="8"/>
  <c r="AD189" i="8"/>
  <c r="AC189" i="8"/>
  <c r="AB189" i="8"/>
  <c r="AA189" i="8"/>
  <c r="Z189" i="8"/>
  <c r="Y189" i="8"/>
  <c r="X189" i="8"/>
  <c r="W189" i="8"/>
  <c r="V189" i="8"/>
  <c r="U189" i="8"/>
  <c r="T189" i="8"/>
  <c r="S189" i="8"/>
  <c r="R189" i="8"/>
  <c r="Q189" i="8"/>
  <c r="P189" i="8"/>
  <c r="O189" i="8"/>
  <c r="N189" i="8"/>
  <c r="M189" i="8"/>
  <c r="L189" i="8"/>
  <c r="K189" i="8"/>
  <c r="J189" i="8"/>
  <c r="I189" i="8"/>
  <c r="H189" i="8"/>
  <c r="G189" i="8"/>
  <c r="F189" i="8"/>
  <c r="E189" i="8"/>
  <c r="D189" i="8"/>
  <c r="C195" i="8"/>
  <c r="C194" i="8"/>
  <c r="C193" i="8"/>
  <c r="C192" i="8"/>
  <c r="C191" i="8"/>
  <c r="C190" i="8"/>
  <c r="C189" i="8"/>
  <c r="AZ162" i="8"/>
  <c r="AY162" i="8"/>
  <c r="AX162" i="8"/>
  <c r="AW162" i="8"/>
  <c r="AV162" i="8"/>
  <c r="AU162" i="8"/>
  <c r="AT162" i="8"/>
  <c r="AS162" i="8"/>
  <c r="AR162" i="8"/>
  <c r="AQ162" i="8"/>
  <c r="AP162" i="8"/>
  <c r="AO162" i="8"/>
  <c r="AN162" i="8"/>
  <c r="AM162" i="8"/>
  <c r="AL162" i="8"/>
  <c r="AK162" i="8"/>
  <c r="AJ162" i="8"/>
  <c r="AI162" i="8"/>
  <c r="AH162" i="8"/>
  <c r="AG162" i="8"/>
  <c r="AF162" i="8"/>
  <c r="AE162" i="8"/>
  <c r="AD162" i="8"/>
  <c r="AC162" i="8"/>
  <c r="AB162" i="8"/>
  <c r="AA162" i="8"/>
  <c r="Z162" i="8"/>
  <c r="Y162" i="8"/>
  <c r="X162" i="8"/>
  <c r="W162" i="8"/>
  <c r="V162" i="8"/>
  <c r="U162" i="8"/>
  <c r="T162" i="8"/>
  <c r="S162" i="8"/>
  <c r="R162" i="8"/>
  <c r="Q162" i="8"/>
  <c r="P162" i="8"/>
  <c r="O162" i="8"/>
  <c r="N162" i="8"/>
  <c r="M162" i="8"/>
  <c r="L162" i="8"/>
  <c r="K162" i="8"/>
  <c r="J162" i="8"/>
  <c r="I162" i="8"/>
  <c r="H162" i="8"/>
  <c r="G162" i="8"/>
  <c r="F162" i="8"/>
  <c r="E162" i="8"/>
  <c r="D162" i="8"/>
  <c r="AZ161" i="8"/>
  <c r="AY161" i="8"/>
  <c r="AX161" i="8"/>
  <c r="AW161" i="8"/>
  <c r="AV161" i="8"/>
  <c r="AU161" i="8"/>
  <c r="AT161" i="8"/>
  <c r="AS161" i="8"/>
  <c r="AR161" i="8"/>
  <c r="AQ161" i="8"/>
  <c r="AP161" i="8"/>
  <c r="AO161" i="8"/>
  <c r="AN161" i="8"/>
  <c r="AM161" i="8"/>
  <c r="AL161" i="8"/>
  <c r="AK161" i="8"/>
  <c r="AJ161" i="8"/>
  <c r="AI161" i="8"/>
  <c r="AH161" i="8"/>
  <c r="AG161" i="8"/>
  <c r="AF161" i="8"/>
  <c r="AE161" i="8"/>
  <c r="AD161" i="8"/>
  <c r="AC161" i="8"/>
  <c r="AB161" i="8"/>
  <c r="AA161" i="8"/>
  <c r="Z161" i="8"/>
  <c r="Y161" i="8"/>
  <c r="X161" i="8"/>
  <c r="W161" i="8"/>
  <c r="V161" i="8"/>
  <c r="U161" i="8"/>
  <c r="T161" i="8"/>
  <c r="S161" i="8"/>
  <c r="R161" i="8"/>
  <c r="Q161" i="8"/>
  <c r="P161" i="8"/>
  <c r="O161" i="8"/>
  <c r="N161" i="8"/>
  <c r="M161" i="8"/>
  <c r="L161" i="8"/>
  <c r="K161" i="8"/>
  <c r="J161" i="8"/>
  <c r="I161" i="8"/>
  <c r="H161" i="8"/>
  <c r="G161" i="8"/>
  <c r="F161" i="8"/>
  <c r="E161" i="8"/>
  <c r="D161" i="8"/>
  <c r="AZ160" i="8"/>
  <c r="AY160" i="8"/>
  <c r="AX160" i="8"/>
  <c r="AW160" i="8"/>
  <c r="AV160" i="8"/>
  <c r="AU160" i="8"/>
  <c r="AT160" i="8"/>
  <c r="AS160" i="8"/>
  <c r="AR160" i="8"/>
  <c r="AQ160" i="8"/>
  <c r="AP160" i="8"/>
  <c r="AO160" i="8"/>
  <c r="AN160" i="8"/>
  <c r="AM160" i="8"/>
  <c r="AL160" i="8"/>
  <c r="AK160" i="8"/>
  <c r="AJ160" i="8"/>
  <c r="AI160" i="8"/>
  <c r="AH160" i="8"/>
  <c r="AG160" i="8"/>
  <c r="AF160" i="8"/>
  <c r="AE160" i="8"/>
  <c r="AD160" i="8"/>
  <c r="AC160" i="8"/>
  <c r="AB160" i="8"/>
  <c r="AA160" i="8"/>
  <c r="Z160" i="8"/>
  <c r="Y160" i="8"/>
  <c r="X160" i="8"/>
  <c r="W160" i="8"/>
  <c r="V160" i="8"/>
  <c r="U160" i="8"/>
  <c r="T160" i="8"/>
  <c r="S160" i="8"/>
  <c r="R160" i="8"/>
  <c r="Q160" i="8"/>
  <c r="P160" i="8"/>
  <c r="O160" i="8"/>
  <c r="N160" i="8"/>
  <c r="M160" i="8"/>
  <c r="L160" i="8"/>
  <c r="K160" i="8"/>
  <c r="J160" i="8"/>
  <c r="I160" i="8"/>
  <c r="H160" i="8"/>
  <c r="G160" i="8"/>
  <c r="F160" i="8"/>
  <c r="E160" i="8"/>
  <c r="D160" i="8"/>
  <c r="AZ159" i="8"/>
  <c r="AY159" i="8"/>
  <c r="AX159" i="8"/>
  <c r="AW159" i="8"/>
  <c r="AV159" i="8"/>
  <c r="AU159" i="8"/>
  <c r="AT159" i="8"/>
  <c r="AS159" i="8"/>
  <c r="AR159" i="8"/>
  <c r="AQ159" i="8"/>
  <c r="AP159" i="8"/>
  <c r="AO159" i="8"/>
  <c r="AN159" i="8"/>
  <c r="AM159" i="8"/>
  <c r="AL159" i="8"/>
  <c r="AK159" i="8"/>
  <c r="AJ159" i="8"/>
  <c r="AI159" i="8"/>
  <c r="AH159" i="8"/>
  <c r="AG159" i="8"/>
  <c r="AF159" i="8"/>
  <c r="AE159" i="8"/>
  <c r="AD159" i="8"/>
  <c r="AC159" i="8"/>
  <c r="AB159" i="8"/>
  <c r="AA159" i="8"/>
  <c r="Z159" i="8"/>
  <c r="Y159" i="8"/>
  <c r="X159" i="8"/>
  <c r="W159" i="8"/>
  <c r="V159" i="8"/>
  <c r="U159" i="8"/>
  <c r="T159" i="8"/>
  <c r="S159" i="8"/>
  <c r="R159" i="8"/>
  <c r="Q159" i="8"/>
  <c r="P159" i="8"/>
  <c r="O159" i="8"/>
  <c r="N159" i="8"/>
  <c r="M159" i="8"/>
  <c r="L159" i="8"/>
  <c r="K159" i="8"/>
  <c r="J159" i="8"/>
  <c r="I159" i="8"/>
  <c r="H159" i="8"/>
  <c r="G159" i="8"/>
  <c r="F159" i="8"/>
  <c r="E159" i="8"/>
  <c r="D159" i="8"/>
  <c r="AZ158" i="8"/>
  <c r="AY158" i="8"/>
  <c r="AX158" i="8"/>
  <c r="AW158" i="8"/>
  <c r="AV158" i="8"/>
  <c r="AU158" i="8"/>
  <c r="AT158" i="8"/>
  <c r="AS158" i="8"/>
  <c r="AR158" i="8"/>
  <c r="AQ158" i="8"/>
  <c r="AP158" i="8"/>
  <c r="AO158" i="8"/>
  <c r="AN158" i="8"/>
  <c r="AM158" i="8"/>
  <c r="AL158" i="8"/>
  <c r="AK158" i="8"/>
  <c r="AJ158" i="8"/>
  <c r="AI158" i="8"/>
  <c r="AH158" i="8"/>
  <c r="AG158" i="8"/>
  <c r="AF158" i="8"/>
  <c r="AE158" i="8"/>
  <c r="AD158" i="8"/>
  <c r="AC158" i="8"/>
  <c r="AB158" i="8"/>
  <c r="AA158" i="8"/>
  <c r="Z158" i="8"/>
  <c r="Y158" i="8"/>
  <c r="X158" i="8"/>
  <c r="W158" i="8"/>
  <c r="V158" i="8"/>
  <c r="U158" i="8"/>
  <c r="T158" i="8"/>
  <c r="S158" i="8"/>
  <c r="R158" i="8"/>
  <c r="Q158" i="8"/>
  <c r="P158" i="8"/>
  <c r="O158" i="8"/>
  <c r="N158" i="8"/>
  <c r="M158" i="8"/>
  <c r="L158" i="8"/>
  <c r="K158" i="8"/>
  <c r="J158" i="8"/>
  <c r="I158" i="8"/>
  <c r="H158" i="8"/>
  <c r="G158" i="8"/>
  <c r="F158" i="8"/>
  <c r="E158" i="8"/>
  <c r="D158" i="8"/>
  <c r="AZ157" i="8"/>
  <c r="AY157" i="8"/>
  <c r="AX157" i="8"/>
  <c r="AW157" i="8"/>
  <c r="AV157" i="8"/>
  <c r="AU157" i="8"/>
  <c r="AT157" i="8"/>
  <c r="AS157" i="8"/>
  <c r="AR157" i="8"/>
  <c r="AQ157" i="8"/>
  <c r="AP157" i="8"/>
  <c r="AO157" i="8"/>
  <c r="AN157" i="8"/>
  <c r="AM157" i="8"/>
  <c r="AL157" i="8"/>
  <c r="AK157" i="8"/>
  <c r="AJ157" i="8"/>
  <c r="AI157" i="8"/>
  <c r="AH157" i="8"/>
  <c r="AG157" i="8"/>
  <c r="AF157" i="8"/>
  <c r="AE157" i="8"/>
  <c r="AD157" i="8"/>
  <c r="AC157" i="8"/>
  <c r="AB157" i="8"/>
  <c r="AA157" i="8"/>
  <c r="Z157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AZ156" i="8"/>
  <c r="AY156" i="8"/>
  <c r="AX156" i="8"/>
  <c r="AW156" i="8"/>
  <c r="AV156" i="8"/>
  <c r="AU156" i="8"/>
  <c r="AT156" i="8"/>
  <c r="AS156" i="8"/>
  <c r="AR156" i="8"/>
  <c r="AQ156" i="8"/>
  <c r="AP156" i="8"/>
  <c r="AO156" i="8"/>
  <c r="AN156" i="8"/>
  <c r="AM156" i="8"/>
  <c r="AL156" i="8"/>
  <c r="AK156" i="8"/>
  <c r="AJ156" i="8"/>
  <c r="AI156" i="8"/>
  <c r="AH156" i="8"/>
  <c r="AG156" i="8"/>
  <c r="AF156" i="8"/>
  <c r="AE156" i="8"/>
  <c r="AD156" i="8"/>
  <c r="AC156" i="8"/>
  <c r="AB156" i="8"/>
  <c r="AA156" i="8"/>
  <c r="Z156" i="8"/>
  <c r="Y156" i="8"/>
  <c r="X156" i="8"/>
  <c r="W156" i="8"/>
  <c r="V156" i="8"/>
  <c r="U156" i="8"/>
  <c r="T156" i="8"/>
  <c r="S156" i="8"/>
  <c r="R156" i="8"/>
  <c r="Q156" i="8"/>
  <c r="P156" i="8"/>
  <c r="O156" i="8"/>
  <c r="N156" i="8"/>
  <c r="M156" i="8"/>
  <c r="L156" i="8"/>
  <c r="K156" i="8"/>
  <c r="J156" i="8"/>
  <c r="I156" i="8"/>
  <c r="H156" i="8"/>
  <c r="G156" i="8"/>
  <c r="F156" i="8"/>
  <c r="E156" i="8"/>
  <c r="D156" i="8"/>
  <c r="C162" i="8"/>
  <c r="C161" i="8"/>
  <c r="C160" i="8"/>
  <c r="C159" i="8"/>
  <c r="C158" i="8"/>
  <c r="C157" i="8"/>
  <c r="C156" i="8"/>
  <c r="C152" i="8"/>
  <c r="C151" i="8"/>
  <c r="C150" i="8"/>
  <c r="C149" i="8"/>
  <c r="C148" i="8"/>
  <c r="C147" i="8"/>
  <c r="C146" i="8"/>
  <c r="AZ132" i="8"/>
  <c r="AY132" i="8"/>
  <c r="AX132" i="8"/>
  <c r="AW132" i="8"/>
  <c r="AV132" i="8"/>
  <c r="AU132" i="8"/>
  <c r="AT132" i="8"/>
  <c r="AS132" i="8"/>
  <c r="AR132" i="8"/>
  <c r="AQ132" i="8"/>
  <c r="AP132" i="8"/>
  <c r="AO132" i="8"/>
  <c r="AN132" i="8"/>
  <c r="AM132" i="8"/>
  <c r="AL132" i="8"/>
  <c r="AK132" i="8"/>
  <c r="AJ132" i="8"/>
  <c r="AI132" i="8"/>
  <c r="AH132" i="8"/>
  <c r="AG132" i="8"/>
  <c r="AF132" i="8"/>
  <c r="AE132" i="8"/>
  <c r="AD132" i="8"/>
  <c r="AC132" i="8"/>
  <c r="AB132" i="8"/>
  <c r="AA132" i="8"/>
  <c r="Z132" i="8"/>
  <c r="Y132" i="8"/>
  <c r="X132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E132" i="8"/>
  <c r="D132" i="8"/>
  <c r="AZ131" i="8"/>
  <c r="AY131" i="8"/>
  <c r="AX131" i="8"/>
  <c r="AW131" i="8"/>
  <c r="AV131" i="8"/>
  <c r="AU131" i="8"/>
  <c r="AT131" i="8"/>
  <c r="AS131" i="8"/>
  <c r="AR131" i="8"/>
  <c r="AQ131" i="8"/>
  <c r="AP131" i="8"/>
  <c r="AO131" i="8"/>
  <c r="AN131" i="8"/>
  <c r="AM131" i="8"/>
  <c r="AL131" i="8"/>
  <c r="AK131" i="8"/>
  <c r="AJ131" i="8"/>
  <c r="AI131" i="8"/>
  <c r="AH131" i="8"/>
  <c r="AG131" i="8"/>
  <c r="AF131" i="8"/>
  <c r="AE131" i="8"/>
  <c r="AD131" i="8"/>
  <c r="AC131" i="8"/>
  <c r="AB131" i="8"/>
  <c r="AA131" i="8"/>
  <c r="Z131" i="8"/>
  <c r="Y131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E131" i="8"/>
  <c r="D131" i="8"/>
  <c r="AZ130" i="8"/>
  <c r="AY130" i="8"/>
  <c r="AX130" i="8"/>
  <c r="AW130" i="8"/>
  <c r="AV130" i="8"/>
  <c r="AU130" i="8"/>
  <c r="AT130" i="8"/>
  <c r="AS130" i="8"/>
  <c r="AR130" i="8"/>
  <c r="AQ130" i="8"/>
  <c r="AP130" i="8"/>
  <c r="AO130" i="8"/>
  <c r="AN130" i="8"/>
  <c r="AM130" i="8"/>
  <c r="AL130" i="8"/>
  <c r="AK130" i="8"/>
  <c r="AJ130" i="8"/>
  <c r="AI130" i="8"/>
  <c r="AH130" i="8"/>
  <c r="AG130" i="8"/>
  <c r="AF130" i="8"/>
  <c r="AE130" i="8"/>
  <c r="AD130" i="8"/>
  <c r="AC130" i="8"/>
  <c r="AB130" i="8"/>
  <c r="AA130" i="8"/>
  <c r="Z130" i="8"/>
  <c r="Y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E130" i="8"/>
  <c r="D130" i="8"/>
  <c r="AZ129" i="8"/>
  <c r="AY129" i="8"/>
  <c r="AX129" i="8"/>
  <c r="AW129" i="8"/>
  <c r="AV129" i="8"/>
  <c r="AU129" i="8"/>
  <c r="AT129" i="8"/>
  <c r="AS129" i="8"/>
  <c r="AR129" i="8"/>
  <c r="AQ129" i="8"/>
  <c r="AP129" i="8"/>
  <c r="AO129" i="8"/>
  <c r="AN129" i="8"/>
  <c r="AM129" i="8"/>
  <c r="AL129" i="8"/>
  <c r="AK129" i="8"/>
  <c r="AJ129" i="8"/>
  <c r="AI129" i="8"/>
  <c r="AH129" i="8"/>
  <c r="AG129" i="8"/>
  <c r="AF129" i="8"/>
  <c r="AE129" i="8"/>
  <c r="AD129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AZ128" i="8"/>
  <c r="AY128" i="8"/>
  <c r="AX128" i="8"/>
  <c r="AW128" i="8"/>
  <c r="AV128" i="8"/>
  <c r="AU128" i="8"/>
  <c r="AT128" i="8"/>
  <c r="AS128" i="8"/>
  <c r="AR128" i="8"/>
  <c r="AQ128" i="8"/>
  <c r="AP128" i="8"/>
  <c r="AO128" i="8"/>
  <c r="AN128" i="8"/>
  <c r="AM128" i="8"/>
  <c r="AL128" i="8"/>
  <c r="AK128" i="8"/>
  <c r="AJ128" i="8"/>
  <c r="AI128" i="8"/>
  <c r="AH128" i="8"/>
  <c r="AG128" i="8"/>
  <c r="AF128" i="8"/>
  <c r="AE128" i="8"/>
  <c r="AD128" i="8"/>
  <c r="AC128" i="8"/>
  <c r="AB128" i="8"/>
  <c r="AA128" i="8"/>
  <c r="Z128" i="8"/>
  <c r="Y128" i="8"/>
  <c r="X128" i="8"/>
  <c r="W128" i="8"/>
  <c r="V128" i="8"/>
  <c r="U128" i="8"/>
  <c r="T128" i="8"/>
  <c r="S128" i="8"/>
  <c r="R128" i="8"/>
  <c r="Q128" i="8"/>
  <c r="P128" i="8"/>
  <c r="O128" i="8"/>
  <c r="N128" i="8"/>
  <c r="M128" i="8"/>
  <c r="L128" i="8"/>
  <c r="K128" i="8"/>
  <c r="J128" i="8"/>
  <c r="I128" i="8"/>
  <c r="H128" i="8"/>
  <c r="G128" i="8"/>
  <c r="F128" i="8"/>
  <c r="E128" i="8"/>
  <c r="D128" i="8"/>
  <c r="AZ127" i="8"/>
  <c r="AY127" i="8"/>
  <c r="AX127" i="8"/>
  <c r="AW127" i="8"/>
  <c r="AV127" i="8"/>
  <c r="AU127" i="8"/>
  <c r="AT127" i="8"/>
  <c r="AS127" i="8"/>
  <c r="AR127" i="8"/>
  <c r="AQ127" i="8"/>
  <c r="AP127" i="8"/>
  <c r="AO127" i="8"/>
  <c r="AN127" i="8"/>
  <c r="AM127" i="8"/>
  <c r="AL127" i="8"/>
  <c r="AK127" i="8"/>
  <c r="AJ127" i="8"/>
  <c r="AI127" i="8"/>
  <c r="AH127" i="8"/>
  <c r="AG127" i="8"/>
  <c r="AF127" i="8"/>
  <c r="AE127" i="8"/>
  <c r="AD127" i="8"/>
  <c r="AC127" i="8"/>
  <c r="AB127" i="8"/>
  <c r="AA127" i="8"/>
  <c r="Z127" i="8"/>
  <c r="Y127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E127" i="8"/>
  <c r="D127" i="8"/>
  <c r="AZ126" i="8"/>
  <c r="AY126" i="8"/>
  <c r="AX126" i="8"/>
  <c r="AW126" i="8"/>
  <c r="AV126" i="8"/>
  <c r="AU126" i="8"/>
  <c r="AT126" i="8"/>
  <c r="AS126" i="8"/>
  <c r="AR126" i="8"/>
  <c r="AQ126" i="8"/>
  <c r="AP126" i="8"/>
  <c r="AO126" i="8"/>
  <c r="AN126" i="8"/>
  <c r="AM126" i="8"/>
  <c r="AL126" i="8"/>
  <c r="AK126" i="8"/>
  <c r="AJ126" i="8"/>
  <c r="AI126" i="8"/>
  <c r="AH126" i="8"/>
  <c r="AG126" i="8"/>
  <c r="AF126" i="8"/>
  <c r="AE126" i="8"/>
  <c r="AD126" i="8"/>
  <c r="AC126" i="8"/>
  <c r="AB126" i="8"/>
  <c r="AA126" i="8"/>
  <c r="Z126" i="8"/>
  <c r="Y126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E126" i="8"/>
  <c r="D126" i="8"/>
  <c r="C132" i="8"/>
  <c r="C131" i="8"/>
  <c r="C130" i="8"/>
  <c r="C129" i="8"/>
  <c r="C128" i="8"/>
  <c r="C127" i="8"/>
  <c r="C126" i="8"/>
  <c r="AZ122" i="8"/>
  <c r="AY122" i="8"/>
  <c r="AX122" i="8"/>
  <c r="AW122" i="8"/>
  <c r="AV122" i="8"/>
  <c r="AU122" i="8"/>
  <c r="AT122" i="8"/>
  <c r="AS122" i="8"/>
  <c r="AR122" i="8"/>
  <c r="AQ122" i="8"/>
  <c r="AP122" i="8"/>
  <c r="AO122" i="8"/>
  <c r="AN122" i="8"/>
  <c r="AM122" i="8"/>
  <c r="AL122" i="8"/>
  <c r="AK122" i="8"/>
  <c r="AJ122" i="8"/>
  <c r="AI122" i="8"/>
  <c r="AH122" i="8"/>
  <c r="AG122" i="8"/>
  <c r="AF122" i="8"/>
  <c r="AE122" i="8"/>
  <c r="AD122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AZ121" i="8"/>
  <c r="AY121" i="8"/>
  <c r="AX121" i="8"/>
  <c r="AW121" i="8"/>
  <c r="AV121" i="8"/>
  <c r="AU121" i="8"/>
  <c r="AT121" i="8"/>
  <c r="AS121" i="8"/>
  <c r="AR121" i="8"/>
  <c r="AQ121" i="8"/>
  <c r="AP121" i="8"/>
  <c r="AO121" i="8"/>
  <c r="AN121" i="8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AZ120" i="8"/>
  <c r="AY120" i="8"/>
  <c r="AX120" i="8"/>
  <c r="AW120" i="8"/>
  <c r="AV120" i="8"/>
  <c r="AU120" i="8"/>
  <c r="AT120" i="8"/>
  <c r="AS120" i="8"/>
  <c r="AR120" i="8"/>
  <c r="AQ120" i="8"/>
  <c r="AP120" i="8"/>
  <c r="AO120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AZ119" i="8"/>
  <c r="AY119" i="8"/>
  <c r="AX119" i="8"/>
  <c r="AW119" i="8"/>
  <c r="AV119" i="8"/>
  <c r="AU119" i="8"/>
  <c r="AT119" i="8"/>
  <c r="AS119" i="8"/>
  <c r="AR119" i="8"/>
  <c r="AQ119" i="8"/>
  <c r="AP119" i="8"/>
  <c r="AO119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AZ118" i="8"/>
  <c r="AY118" i="8"/>
  <c r="AX118" i="8"/>
  <c r="AW118" i="8"/>
  <c r="AV118" i="8"/>
  <c r="AU118" i="8"/>
  <c r="AT118" i="8"/>
  <c r="AS118" i="8"/>
  <c r="AR118" i="8"/>
  <c r="AQ118" i="8"/>
  <c r="AP118" i="8"/>
  <c r="AO118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AZ117" i="8"/>
  <c r="AY117" i="8"/>
  <c r="AX117" i="8"/>
  <c r="AW117" i="8"/>
  <c r="AV117" i="8"/>
  <c r="AU117" i="8"/>
  <c r="AT117" i="8"/>
  <c r="AS117" i="8"/>
  <c r="AR117" i="8"/>
  <c r="AQ117" i="8"/>
  <c r="AP117" i="8"/>
  <c r="AO117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AZ116" i="8"/>
  <c r="AY116" i="8"/>
  <c r="AX116" i="8"/>
  <c r="AW116" i="8"/>
  <c r="AV116" i="8"/>
  <c r="AU116" i="8"/>
  <c r="AT116" i="8"/>
  <c r="AS116" i="8"/>
  <c r="AR116" i="8"/>
  <c r="AQ116" i="8"/>
  <c r="AP116" i="8"/>
  <c r="AO116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22" i="8"/>
  <c r="C121" i="8"/>
  <c r="C120" i="8"/>
  <c r="C119" i="8"/>
  <c r="C118" i="8"/>
  <c r="C117" i="8"/>
  <c r="C116" i="8"/>
  <c r="AZ112" i="8"/>
  <c r="AY112" i="8"/>
  <c r="AX112" i="8"/>
  <c r="AW112" i="8"/>
  <c r="AV112" i="8"/>
  <c r="AU112" i="8"/>
  <c r="AT112" i="8"/>
  <c r="AS112" i="8"/>
  <c r="AR112" i="8"/>
  <c r="AQ112" i="8"/>
  <c r="AP112" i="8"/>
  <c r="AO112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AZ111" i="8"/>
  <c r="AY111" i="8"/>
  <c r="AX111" i="8"/>
  <c r="AW111" i="8"/>
  <c r="AV111" i="8"/>
  <c r="AU111" i="8"/>
  <c r="AT111" i="8"/>
  <c r="AS111" i="8"/>
  <c r="AR111" i="8"/>
  <c r="AQ111" i="8"/>
  <c r="AP111" i="8"/>
  <c r="AO111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AZ110" i="8"/>
  <c r="AY110" i="8"/>
  <c r="AX110" i="8"/>
  <c r="AW110" i="8"/>
  <c r="AV110" i="8"/>
  <c r="AU110" i="8"/>
  <c r="AT110" i="8"/>
  <c r="AS110" i="8"/>
  <c r="AR110" i="8"/>
  <c r="AQ110" i="8"/>
  <c r="AP110" i="8"/>
  <c r="AO110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AZ109" i="8"/>
  <c r="AY109" i="8"/>
  <c r="AX109" i="8"/>
  <c r="AW109" i="8"/>
  <c r="AV109" i="8"/>
  <c r="AU109" i="8"/>
  <c r="AT109" i="8"/>
  <c r="AS109" i="8"/>
  <c r="AR109" i="8"/>
  <c r="AQ109" i="8"/>
  <c r="AP109" i="8"/>
  <c r="AO109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AZ108" i="8"/>
  <c r="AY108" i="8"/>
  <c r="AX108" i="8"/>
  <c r="AW108" i="8"/>
  <c r="AV108" i="8"/>
  <c r="AU108" i="8"/>
  <c r="AT108" i="8"/>
  <c r="AS108" i="8"/>
  <c r="AR108" i="8"/>
  <c r="AQ108" i="8"/>
  <c r="AP108" i="8"/>
  <c r="AO108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AZ107" i="8"/>
  <c r="AY107" i="8"/>
  <c r="AX107" i="8"/>
  <c r="AW107" i="8"/>
  <c r="AV107" i="8"/>
  <c r="AU107" i="8"/>
  <c r="AT107" i="8"/>
  <c r="AS107" i="8"/>
  <c r="AR107" i="8"/>
  <c r="AQ107" i="8"/>
  <c r="AP107" i="8"/>
  <c r="AO107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AZ106" i="8"/>
  <c r="AY106" i="8"/>
  <c r="AX106" i="8"/>
  <c r="AW106" i="8"/>
  <c r="AV106" i="8"/>
  <c r="AU106" i="8"/>
  <c r="AT106" i="8"/>
  <c r="AS106" i="8"/>
  <c r="AR106" i="8"/>
  <c r="AQ106" i="8"/>
  <c r="AP106" i="8"/>
  <c r="AO106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12" i="8"/>
  <c r="C111" i="8"/>
  <c r="C110" i="8"/>
  <c r="C109" i="8"/>
  <c r="C108" i="8"/>
  <c r="C107" i="8"/>
  <c r="C106" i="8"/>
  <c r="AZ102" i="8"/>
  <c r="AY102" i="8"/>
  <c r="AX102" i="8"/>
  <c r="AW102" i="8"/>
  <c r="AV102" i="8"/>
  <c r="AU102" i="8"/>
  <c r="AT102" i="8"/>
  <c r="AS102" i="8"/>
  <c r="AR102" i="8"/>
  <c r="AQ102" i="8"/>
  <c r="AP102" i="8"/>
  <c r="AO102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AZ101" i="8"/>
  <c r="AY101" i="8"/>
  <c r="AX101" i="8"/>
  <c r="AW101" i="8"/>
  <c r="AV101" i="8"/>
  <c r="AU101" i="8"/>
  <c r="AT101" i="8"/>
  <c r="AS101" i="8"/>
  <c r="AR101" i="8"/>
  <c r="AQ101" i="8"/>
  <c r="AP101" i="8"/>
  <c r="AO101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AZ100" i="8"/>
  <c r="AY100" i="8"/>
  <c r="AX100" i="8"/>
  <c r="AW100" i="8"/>
  <c r="AV100" i="8"/>
  <c r="AU100" i="8"/>
  <c r="AT100" i="8"/>
  <c r="AS100" i="8"/>
  <c r="AR100" i="8"/>
  <c r="AQ100" i="8"/>
  <c r="AP100" i="8"/>
  <c r="AO100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AZ99" i="8"/>
  <c r="AY99" i="8"/>
  <c r="AX99" i="8"/>
  <c r="AW99" i="8"/>
  <c r="AV99" i="8"/>
  <c r="AU99" i="8"/>
  <c r="AT99" i="8"/>
  <c r="AS99" i="8"/>
  <c r="AR99" i="8"/>
  <c r="AQ99" i="8"/>
  <c r="AP99" i="8"/>
  <c r="AO99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AZ98" i="8"/>
  <c r="AY98" i="8"/>
  <c r="AX98" i="8"/>
  <c r="AW98" i="8"/>
  <c r="AV98" i="8"/>
  <c r="AU98" i="8"/>
  <c r="AT98" i="8"/>
  <c r="AS98" i="8"/>
  <c r="AR98" i="8"/>
  <c r="AQ98" i="8"/>
  <c r="AP98" i="8"/>
  <c r="AO98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AZ97" i="8"/>
  <c r="AY97" i="8"/>
  <c r="AX97" i="8"/>
  <c r="AW97" i="8"/>
  <c r="AV97" i="8"/>
  <c r="AU97" i="8"/>
  <c r="AT97" i="8"/>
  <c r="AS97" i="8"/>
  <c r="AR97" i="8"/>
  <c r="AQ97" i="8"/>
  <c r="AP97" i="8"/>
  <c r="AO97" i="8"/>
  <c r="AN97" i="8"/>
  <c r="AM97" i="8"/>
  <c r="AL97" i="8"/>
  <c r="AK97" i="8"/>
  <c r="AJ97" i="8"/>
  <c r="AI97" i="8"/>
  <c r="AH97" i="8"/>
  <c r="AG97" i="8"/>
  <c r="AF97" i="8"/>
  <c r="AE97" i="8"/>
  <c r="AD97" i="8"/>
  <c r="AD137" i="8" s="1"/>
  <c r="AD167" i="8" s="1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AZ96" i="8"/>
  <c r="AY96" i="8"/>
  <c r="AX96" i="8"/>
  <c r="AW96" i="8"/>
  <c r="AV96" i="8"/>
  <c r="AU96" i="8"/>
  <c r="AT96" i="8"/>
  <c r="AS96" i="8"/>
  <c r="AR96" i="8"/>
  <c r="AQ96" i="8"/>
  <c r="AP96" i="8"/>
  <c r="AO96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102" i="8"/>
  <c r="C101" i="8"/>
  <c r="C100" i="8"/>
  <c r="C99" i="8"/>
  <c r="C98" i="8"/>
  <c r="C97" i="8"/>
  <c r="C96" i="8"/>
  <c r="AZ91" i="8"/>
  <c r="AY91" i="8"/>
  <c r="AX91" i="8"/>
  <c r="AW91" i="8"/>
  <c r="AV91" i="8"/>
  <c r="AU91" i="8"/>
  <c r="AT91" i="8"/>
  <c r="AS91" i="8"/>
  <c r="AR91" i="8"/>
  <c r="AQ91" i="8"/>
  <c r="AP91" i="8"/>
  <c r="AO91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AZ90" i="8"/>
  <c r="AY90" i="8"/>
  <c r="AX90" i="8"/>
  <c r="AW90" i="8"/>
  <c r="AV90" i="8"/>
  <c r="AU90" i="8"/>
  <c r="AT90" i="8"/>
  <c r="AS90" i="8"/>
  <c r="AR90" i="8"/>
  <c r="AQ90" i="8"/>
  <c r="AP90" i="8"/>
  <c r="AO90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AZ89" i="8"/>
  <c r="AY89" i="8"/>
  <c r="AX89" i="8"/>
  <c r="AW89" i="8"/>
  <c r="AV89" i="8"/>
  <c r="AU89" i="8"/>
  <c r="AT89" i="8"/>
  <c r="AS89" i="8"/>
  <c r="AR89" i="8"/>
  <c r="AQ89" i="8"/>
  <c r="AP89" i="8"/>
  <c r="AO89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AZ88" i="8"/>
  <c r="AY88" i="8"/>
  <c r="AX88" i="8"/>
  <c r="AW88" i="8"/>
  <c r="AV88" i="8"/>
  <c r="AU88" i="8"/>
  <c r="AT88" i="8"/>
  <c r="AS88" i="8"/>
  <c r="AR88" i="8"/>
  <c r="AQ88" i="8"/>
  <c r="AP88" i="8"/>
  <c r="AO88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AZ87" i="8"/>
  <c r="AY87" i="8"/>
  <c r="AX87" i="8"/>
  <c r="AW87" i="8"/>
  <c r="AV87" i="8"/>
  <c r="AU87" i="8"/>
  <c r="AT87" i="8"/>
  <c r="AS87" i="8"/>
  <c r="AR87" i="8"/>
  <c r="AQ87" i="8"/>
  <c r="AP87" i="8"/>
  <c r="AO87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AZ86" i="8"/>
  <c r="AY86" i="8"/>
  <c r="AX86" i="8"/>
  <c r="AW86" i="8"/>
  <c r="AV86" i="8"/>
  <c r="AU86" i="8"/>
  <c r="AT86" i="8"/>
  <c r="AS86" i="8"/>
  <c r="AR86" i="8"/>
  <c r="AQ86" i="8"/>
  <c r="AP86" i="8"/>
  <c r="AO86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AZ85" i="8"/>
  <c r="AY85" i="8"/>
  <c r="AX85" i="8"/>
  <c r="AW85" i="8"/>
  <c r="AV85" i="8"/>
  <c r="AU85" i="8"/>
  <c r="AT85" i="8"/>
  <c r="AS85" i="8"/>
  <c r="AR85" i="8"/>
  <c r="AQ85" i="8"/>
  <c r="AP85" i="8"/>
  <c r="AO85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91" i="8"/>
  <c r="C90" i="8"/>
  <c r="C89" i="8"/>
  <c r="C88" i="8"/>
  <c r="C87" i="8"/>
  <c r="C86" i="8"/>
  <c r="C85" i="8"/>
  <c r="AZ80" i="8"/>
  <c r="AY80" i="8"/>
  <c r="AX80" i="8"/>
  <c r="AW80" i="8"/>
  <c r="AV80" i="8"/>
  <c r="AU80" i="8"/>
  <c r="AT80" i="8"/>
  <c r="AS80" i="8"/>
  <c r="AR80" i="8"/>
  <c r="AQ80" i="8"/>
  <c r="AP80" i="8"/>
  <c r="AO80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Z75" i="8"/>
  <c r="AY75" i="8"/>
  <c r="AX75" i="8"/>
  <c r="AW75" i="8"/>
  <c r="AV75" i="8"/>
  <c r="AU75" i="8"/>
  <c r="AT75" i="8"/>
  <c r="AS75" i="8"/>
  <c r="AR75" i="8"/>
  <c r="AQ75" i="8"/>
  <c r="AP75" i="8"/>
  <c r="AO75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AZ73" i="8"/>
  <c r="AY73" i="8"/>
  <c r="AX73" i="8"/>
  <c r="AW73" i="8"/>
  <c r="AV73" i="8"/>
  <c r="AU73" i="8"/>
  <c r="AT73" i="8"/>
  <c r="AS73" i="8"/>
  <c r="AR73" i="8"/>
  <c r="AQ73" i="8"/>
  <c r="AP73" i="8"/>
  <c r="AO73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AZ72" i="8"/>
  <c r="AY72" i="8"/>
  <c r="AX72" i="8"/>
  <c r="AW72" i="8"/>
  <c r="AV72" i="8"/>
  <c r="AU72" i="8"/>
  <c r="AT72" i="8"/>
  <c r="AS72" i="8"/>
  <c r="AR72" i="8"/>
  <c r="AQ72" i="8"/>
  <c r="AP72" i="8"/>
  <c r="AO72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AZ71" i="8"/>
  <c r="AY71" i="8"/>
  <c r="AX71" i="8"/>
  <c r="AW71" i="8"/>
  <c r="AV71" i="8"/>
  <c r="AU71" i="8"/>
  <c r="AT71" i="8"/>
  <c r="AS71" i="8"/>
  <c r="AR71" i="8"/>
  <c r="AQ71" i="8"/>
  <c r="AP71" i="8"/>
  <c r="AO71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AZ70" i="8"/>
  <c r="AY70" i="8"/>
  <c r="AX70" i="8"/>
  <c r="AW70" i="8"/>
  <c r="AV70" i="8"/>
  <c r="AU70" i="8"/>
  <c r="AT70" i="8"/>
  <c r="AS70" i="8"/>
  <c r="AR70" i="8"/>
  <c r="AQ70" i="8"/>
  <c r="AP70" i="8"/>
  <c r="AO70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AZ69" i="8"/>
  <c r="AY69" i="8"/>
  <c r="AX69" i="8"/>
  <c r="AW69" i="8"/>
  <c r="AV69" i="8"/>
  <c r="AU69" i="8"/>
  <c r="AT69" i="8"/>
  <c r="AS69" i="8"/>
  <c r="AR69" i="8"/>
  <c r="AQ69" i="8"/>
  <c r="AP69" i="8"/>
  <c r="AO69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75" i="8"/>
  <c r="C74" i="8"/>
  <c r="C73" i="8"/>
  <c r="C72" i="8"/>
  <c r="C71" i="8"/>
  <c r="C70" i="8"/>
  <c r="C69" i="8"/>
  <c r="AZ63" i="8"/>
  <c r="AY63" i="8"/>
  <c r="AX63" i="8"/>
  <c r="AW63" i="8"/>
  <c r="AV63" i="8"/>
  <c r="AU63" i="8"/>
  <c r="AT63" i="8"/>
  <c r="AS63" i="8"/>
  <c r="AR63" i="8"/>
  <c r="AQ63" i="8"/>
  <c r="AP63" i="8"/>
  <c r="AO63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AZ62" i="8"/>
  <c r="AY62" i="8"/>
  <c r="AX62" i="8"/>
  <c r="AW62" i="8"/>
  <c r="AV62" i="8"/>
  <c r="AU62" i="8"/>
  <c r="AT62" i="8"/>
  <c r="AS62" i="8"/>
  <c r="AR62" i="8"/>
  <c r="AQ62" i="8"/>
  <c r="AP62" i="8"/>
  <c r="AO62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AZ61" i="8"/>
  <c r="AY61" i="8"/>
  <c r="AX61" i="8"/>
  <c r="AW61" i="8"/>
  <c r="AV61" i="8"/>
  <c r="AU61" i="8"/>
  <c r="AT61" i="8"/>
  <c r="AS61" i="8"/>
  <c r="AR61" i="8"/>
  <c r="AQ61" i="8"/>
  <c r="AP61" i="8"/>
  <c r="AO61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AZ60" i="8"/>
  <c r="AY60" i="8"/>
  <c r="AX60" i="8"/>
  <c r="AW60" i="8"/>
  <c r="AV60" i="8"/>
  <c r="AU60" i="8"/>
  <c r="AT60" i="8"/>
  <c r="AS60" i="8"/>
  <c r="AR60" i="8"/>
  <c r="AQ60" i="8"/>
  <c r="AP60" i="8"/>
  <c r="AO60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AZ58" i="8"/>
  <c r="AY58" i="8"/>
  <c r="AX58" i="8"/>
  <c r="AW58" i="8"/>
  <c r="AV58" i="8"/>
  <c r="AU58" i="8"/>
  <c r="AT58" i="8"/>
  <c r="AS58" i="8"/>
  <c r="AR58" i="8"/>
  <c r="AQ58" i="8"/>
  <c r="AP58" i="8"/>
  <c r="AO58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63" i="8"/>
  <c r="C62" i="8"/>
  <c r="C61" i="8"/>
  <c r="C60" i="8"/>
  <c r="C59" i="8"/>
  <c r="C58" i="8"/>
  <c r="C57" i="8"/>
  <c r="AZ42" i="8"/>
  <c r="AY42" i="8"/>
  <c r="AX42" i="8"/>
  <c r="AW42" i="8"/>
  <c r="AV42" i="8"/>
  <c r="AU42" i="8"/>
  <c r="AT42" i="8"/>
  <c r="AS42" i="8"/>
  <c r="AR42" i="8"/>
  <c r="AQ42" i="8"/>
  <c r="AP42" i="8"/>
  <c r="AO42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AZ41" i="8"/>
  <c r="AY41" i="8"/>
  <c r="AX41" i="8"/>
  <c r="AW41" i="8"/>
  <c r="AV41" i="8"/>
  <c r="AU41" i="8"/>
  <c r="AT41" i="8"/>
  <c r="AS41" i="8"/>
  <c r="AR41" i="8"/>
  <c r="AQ41" i="8"/>
  <c r="AP41" i="8"/>
  <c r="AO41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AZ40" i="8"/>
  <c r="AY40" i="8"/>
  <c r="AX40" i="8"/>
  <c r="AW40" i="8"/>
  <c r="AV40" i="8"/>
  <c r="AU40" i="8"/>
  <c r="AT40" i="8"/>
  <c r="AS40" i="8"/>
  <c r="AR40" i="8"/>
  <c r="AQ40" i="8"/>
  <c r="AP40" i="8"/>
  <c r="AO40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AZ39" i="8"/>
  <c r="AY39" i="8"/>
  <c r="AX39" i="8"/>
  <c r="AW39" i="8"/>
  <c r="AV39" i="8"/>
  <c r="AU39" i="8"/>
  <c r="AT39" i="8"/>
  <c r="AS39" i="8"/>
  <c r="AR39" i="8"/>
  <c r="AQ39" i="8"/>
  <c r="AP39" i="8"/>
  <c r="AO39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AZ38" i="8"/>
  <c r="AY38" i="8"/>
  <c r="AX38" i="8"/>
  <c r="AW38" i="8"/>
  <c r="AV38" i="8"/>
  <c r="AU38" i="8"/>
  <c r="AT38" i="8"/>
  <c r="AS38" i="8"/>
  <c r="AR38" i="8"/>
  <c r="AQ38" i="8"/>
  <c r="AP38" i="8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AZ37" i="8"/>
  <c r="AY37" i="8"/>
  <c r="AX37" i="8"/>
  <c r="AW37" i="8"/>
  <c r="AV37" i="8"/>
  <c r="AU37" i="8"/>
  <c r="AT37" i="8"/>
  <c r="AS37" i="8"/>
  <c r="AR37" i="8"/>
  <c r="AQ37" i="8"/>
  <c r="AP37" i="8"/>
  <c r="AO37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AZ36" i="8"/>
  <c r="AY36" i="8"/>
  <c r="AX36" i="8"/>
  <c r="AW36" i="8"/>
  <c r="AV36" i="8"/>
  <c r="AU36" i="8"/>
  <c r="AT36" i="8"/>
  <c r="AS36" i="8"/>
  <c r="AR36" i="8"/>
  <c r="AQ36" i="8"/>
  <c r="AP36" i="8"/>
  <c r="AO36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42" i="8"/>
  <c r="C41" i="8"/>
  <c r="C40" i="8"/>
  <c r="C39" i="8"/>
  <c r="C38" i="8"/>
  <c r="C37" i="8"/>
  <c r="C36" i="8"/>
  <c r="AZ32" i="8"/>
  <c r="AY32" i="8"/>
  <c r="AX32" i="8"/>
  <c r="AW32" i="8"/>
  <c r="AV32" i="8"/>
  <c r="AU32" i="8"/>
  <c r="AT32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Q52" i="8" s="1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AZ31" i="8"/>
  <c r="AY31" i="8"/>
  <c r="AX31" i="8"/>
  <c r="AW31" i="8"/>
  <c r="AV31" i="8"/>
  <c r="AU31" i="8"/>
  <c r="AT31" i="8"/>
  <c r="AS31" i="8"/>
  <c r="AR31" i="8"/>
  <c r="AQ31" i="8"/>
  <c r="AP31" i="8"/>
  <c r="AO31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R51" i="8" s="1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AZ30" i="8"/>
  <c r="AY30" i="8"/>
  <c r="AX30" i="8"/>
  <c r="AW30" i="8"/>
  <c r="AV30" i="8"/>
  <c r="AU30" i="8"/>
  <c r="AT30" i="8"/>
  <c r="AS30" i="8"/>
  <c r="AR30" i="8"/>
  <c r="AQ30" i="8"/>
  <c r="AP30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K50" i="8" s="1"/>
  <c r="J30" i="8"/>
  <c r="I30" i="8"/>
  <c r="H30" i="8"/>
  <c r="G30" i="8"/>
  <c r="F30" i="8"/>
  <c r="E30" i="8"/>
  <c r="D30" i="8"/>
  <c r="AZ29" i="8"/>
  <c r="AY29" i="8"/>
  <c r="AX29" i="8"/>
  <c r="AW29" i="8"/>
  <c r="AV29" i="8"/>
  <c r="AU29" i="8"/>
  <c r="AT29" i="8"/>
  <c r="AS29" i="8"/>
  <c r="AR29" i="8"/>
  <c r="AQ29" i="8"/>
  <c r="AP29" i="8"/>
  <c r="AO29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D49" i="8" s="1"/>
  <c r="AZ28" i="8"/>
  <c r="AY28" i="8"/>
  <c r="AX28" i="8"/>
  <c r="AW28" i="8"/>
  <c r="AV28" i="8"/>
  <c r="AU28" i="8"/>
  <c r="AT28" i="8"/>
  <c r="AS28" i="8"/>
  <c r="AR28" i="8"/>
  <c r="AQ28" i="8"/>
  <c r="AP28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AZ27" i="8"/>
  <c r="AY27" i="8"/>
  <c r="AX27" i="8"/>
  <c r="AW27" i="8"/>
  <c r="AV27" i="8"/>
  <c r="AU27" i="8"/>
  <c r="AT27" i="8"/>
  <c r="AS27" i="8"/>
  <c r="AR27" i="8"/>
  <c r="AQ27" i="8"/>
  <c r="AP27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AZ26" i="8"/>
  <c r="AY26" i="8"/>
  <c r="AX26" i="8"/>
  <c r="AW26" i="8"/>
  <c r="AV26" i="8"/>
  <c r="AU26" i="8"/>
  <c r="AT26" i="8"/>
  <c r="AS26" i="8"/>
  <c r="AR26" i="8"/>
  <c r="AQ26" i="8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W46" i="8" s="1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32" i="8"/>
  <c r="C31" i="8"/>
  <c r="C30" i="8"/>
  <c r="C29" i="8"/>
  <c r="C28" i="8"/>
  <c r="C27" i="8"/>
  <c r="C26" i="8"/>
  <c r="AZ22" i="8"/>
  <c r="AY22" i="8"/>
  <c r="AX22" i="8"/>
  <c r="AW22" i="8"/>
  <c r="AV22" i="8"/>
  <c r="AU22" i="8"/>
  <c r="AT22" i="8"/>
  <c r="AS22" i="8"/>
  <c r="AR22" i="8"/>
  <c r="AQ22" i="8"/>
  <c r="AP22" i="8"/>
  <c r="AO22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AZ20" i="8"/>
  <c r="AY20" i="8"/>
  <c r="AX20" i="8"/>
  <c r="AW20" i="8"/>
  <c r="AV20" i="8"/>
  <c r="AU20" i="8"/>
  <c r="AT20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AZ19" i="8"/>
  <c r="AY19" i="8"/>
  <c r="AX19" i="8"/>
  <c r="AW19" i="8"/>
  <c r="AV19" i="8"/>
  <c r="AU19" i="8"/>
  <c r="AT19" i="8"/>
  <c r="AS19" i="8"/>
  <c r="AR19" i="8"/>
  <c r="AQ19" i="8"/>
  <c r="AP19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AZ18" i="8"/>
  <c r="AY18" i="8"/>
  <c r="AX18" i="8"/>
  <c r="AW18" i="8"/>
  <c r="AV18" i="8"/>
  <c r="AU18" i="8"/>
  <c r="AT18" i="8"/>
  <c r="AS18" i="8"/>
  <c r="AR18" i="8"/>
  <c r="AQ18" i="8"/>
  <c r="AP18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AZ17" i="8"/>
  <c r="AY17" i="8"/>
  <c r="AX17" i="8"/>
  <c r="AW17" i="8"/>
  <c r="AV17" i="8"/>
  <c r="AU17" i="8"/>
  <c r="AT17" i="8"/>
  <c r="AS17" i="8"/>
  <c r="AR17" i="8"/>
  <c r="AQ17" i="8"/>
  <c r="AP17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G16" i="8"/>
  <c r="F16" i="8"/>
  <c r="E16" i="8"/>
  <c r="D16" i="8"/>
  <c r="C22" i="8"/>
  <c r="C21" i="8"/>
  <c r="C20" i="8"/>
  <c r="C19" i="8"/>
  <c r="C18" i="8"/>
  <c r="C17" i="8"/>
  <c r="C16" i="8"/>
  <c r="F248" i="8"/>
  <c r="E248" i="8"/>
  <c r="D248" i="8"/>
  <c r="C248" i="8"/>
  <c r="AZ237" i="8"/>
  <c r="AY237" i="8"/>
  <c r="AX237" i="8"/>
  <c r="AW237" i="8"/>
  <c r="AV237" i="8"/>
  <c r="AU237" i="8"/>
  <c r="AT237" i="8"/>
  <c r="AS237" i="8"/>
  <c r="AR237" i="8"/>
  <c r="AQ237" i="8"/>
  <c r="AP237" i="8"/>
  <c r="AO237" i="8"/>
  <c r="AN237" i="8"/>
  <c r="AM237" i="8"/>
  <c r="AL237" i="8"/>
  <c r="AK237" i="8"/>
  <c r="AJ237" i="8"/>
  <c r="AI237" i="8"/>
  <c r="AH237" i="8"/>
  <c r="AG237" i="8"/>
  <c r="AF237" i="8"/>
  <c r="AE237" i="8"/>
  <c r="AD237" i="8"/>
  <c r="AC237" i="8"/>
  <c r="AB237" i="8"/>
  <c r="AA237" i="8"/>
  <c r="Z237" i="8"/>
  <c r="Y237" i="8"/>
  <c r="X237" i="8"/>
  <c r="W237" i="8"/>
  <c r="V237" i="8"/>
  <c r="U237" i="8"/>
  <c r="T237" i="8"/>
  <c r="S237" i="8"/>
  <c r="R237" i="8"/>
  <c r="Q237" i="8"/>
  <c r="P237" i="8"/>
  <c r="O237" i="8"/>
  <c r="N237" i="8"/>
  <c r="M237" i="8"/>
  <c r="L237" i="8"/>
  <c r="K237" i="8"/>
  <c r="J237" i="8"/>
  <c r="I237" i="8"/>
  <c r="H237" i="8"/>
  <c r="G237" i="8"/>
  <c r="F237" i="8"/>
  <c r="E237" i="8"/>
  <c r="D237" i="8"/>
  <c r="C237" i="8"/>
  <c r="AZ224" i="8"/>
  <c r="AY224" i="8"/>
  <c r="AX224" i="8"/>
  <c r="AW224" i="8"/>
  <c r="AV224" i="8"/>
  <c r="AU224" i="8"/>
  <c r="AT224" i="8"/>
  <c r="AS224" i="8"/>
  <c r="AR224" i="8"/>
  <c r="AQ224" i="8"/>
  <c r="AP224" i="8"/>
  <c r="AO224" i="8"/>
  <c r="AN224" i="8"/>
  <c r="AM224" i="8"/>
  <c r="AL224" i="8"/>
  <c r="AK224" i="8"/>
  <c r="AJ224" i="8"/>
  <c r="AI224" i="8"/>
  <c r="AH224" i="8"/>
  <c r="AG224" i="8"/>
  <c r="AF224" i="8"/>
  <c r="AE224" i="8"/>
  <c r="AD224" i="8"/>
  <c r="AC224" i="8"/>
  <c r="AB224" i="8"/>
  <c r="AA224" i="8"/>
  <c r="Z224" i="8"/>
  <c r="Y224" i="8"/>
  <c r="X224" i="8"/>
  <c r="W224" i="8"/>
  <c r="V224" i="8"/>
  <c r="U224" i="8"/>
  <c r="T224" i="8"/>
  <c r="S224" i="8"/>
  <c r="R224" i="8"/>
  <c r="Q224" i="8"/>
  <c r="P224" i="8"/>
  <c r="O224" i="8"/>
  <c r="N224" i="8"/>
  <c r="M224" i="8"/>
  <c r="L224" i="8"/>
  <c r="K224" i="8"/>
  <c r="J224" i="8"/>
  <c r="I224" i="8"/>
  <c r="H224" i="8"/>
  <c r="G224" i="8"/>
  <c r="F224" i="8"/>
  <c r="E224" i="8"/>
  <c r="D224" i="8"/>
  <c r="C224" i="8"/>
  <c r="AZ218" i="8"/>
  <c r="AY218" i="8"/>
  <c r="AX218" i="8"/>
  <c r="AW218" i="8"/>
  <c r="AV218" i="8"/>
  <c r="AU218" i="8"/>
  <c r="AT218" i="8"/>
  <c r="AS218" i="8"/>
  <c r="AR218" i="8"/>
  <c r="AQ218" i="8"/>
  <c r="AP218" i="8"/>
  <c r="AO218" i="8"/>
  <c r="AN218" i="8"/>
  <c r="AM218" i="8"/>
  <c r="AL218" i="8"/>
  <c r="AK218" i="8"/>
  <c r="AJ218" i="8"/>
  <c r="AI218" i="8"/>
  <c r="AH218" i="8"/>
  <c r="AG218" i="8"/>
  <c r="AF218" i="8"/>
  <c r="AE218" i="8"/>
  <c r="AD218" i="8"/>
  <c r="AC218" i="8"/>
  <c r="AB218" i="8"/>
  <c r="AA218" i="8"/>
  <c r="Z218" i="8"/>
  <c r="Y218" i="8"/>
  <c r="X218" i="8"/>
  <c r="W218" i="8"/>
  <c r="V218" i="8"/>
  <c r="U218" i="8"/>
  <c r="T218" i="8"/>
  <c r="S218" i="8"/>
  <c r="R218" i="8"/>
  <c r="Q218" i="8"/>
  <c r="P218" i="8"/>
  <c r="O218" i="8"/>
  <c r="N218" i="8"/>
  <c r="M218" i="8"/>
  <c r="L218" i="8"/>
  <c r="K218" i="8"/>
  <c r="J218" i="8"/>
  <c r="I218" i="8"/>
  <c r="H218" i="8"/>
  <c r="G218" i="8"/>
  <c r="F218" i="8"/>
  <c r="E218" i="8"/>
  <c r="D218" i="8"/>
  <c r="C218" i="8"/>
  <c r="AZ216" i="8"/>
  <c r="AY216" i="8"/>
  <c r="AX216" i="8"/>
  <c r="AW216" i="8"/>
  <c r="AV216" i="8"/>
  <c r="AU216" i="8"/>
  <c r="AT216" i="8"/>
  <c r="AS216" i="8"/>
  <c r="AR216" i="8"/>
  <c r="AQ216" i="8"/>
  <c r="AP216" i="8"/>
  <c r="AO216" i="8"/>
  <c r="AN216" i="8"/>
  <c r="AM216" i="8"/>
  <c r="AL216" i="8"/>
  <c r="AK216" i="8"/>
  <c r="AJ216" i="8"/>
  <c r="AI216" i="8"/>
  <c r="AH216" i="8"/>
  <c r="AG216" i="8"/>
  <c r="AF216" i="8"/>
  <c r="AE216" i="8"/>
  <c r="AD216" i="8"/>
  <c r="AC216" i="8"/>
  <c r="AB216" i="8"/>
  <c r="AA216" i="8"/>
  <c r="Z216" i="8"/>
  <c r="Y216" i="8"/>
  <c r="X216" i="8"/>
  <c r="W216" i="8"/>
  <c r="V216" i="8"/>
  <c r="U216" i="8"/>
  <c r="T216" i="8"/>
  <c r="S216" i="8"/>
  <c r="R216" i="8"/>
  <c r="Q216" i="8"/>
  <c r="P216" i="8"/>
  <c r="O216" i="8"/>
  <c r="N216" i="8"/>
  <c r="M216" i="8"/>
  <c r="L216" i="8"/>
  <c r="K216" i="8"/>
  <c r="J216" i="8"/>
  <c r="I216" i="8"/>
  <c r="H216" i="8"/>
  <c r="G216" i="8"/>
  <c r="F216" i="8"/>
  <c r="E216" i="8"/>
  <c r="D216" i="8"/>
  <c r="C216" i="8"/>
  <c r="AZ152" i="8"/>
  <c r="AY152" i="8"/>
  <c r="AX152" i="8"/>
  <c r="AW152" i="8"/>
  <c r="AV152" i="8"/>
  <c r="AU152" i="8"/>
  <c r="AT152" i="8"/>
  <c r="AS152" i="8"/>
  <c r="AR152" i="8"/>
  <c r="AQ152" i="8"/>
  <c r="AP152" i="8"/>
  <c r="AO152" i="8"/>
  <c r="AN152" i="8"/>
  <c r="AM152" i="8"/>
  <c r="AL152" i="8"/>
  <c r="AK152" i="8"/>
  <c r="AJ152" i="8"/>
  <c r="AI152" i="8"/>
  <c r="AH152" i="8"/>
  <c r="AG152" i="8"/>
  <c r="AF152" i="8"/>
  <c r="AE152" i="8"/>
  <c r="AD152" i="8"/>
  <c r="AC152" i="8"/>
  <c r="AB152" i="8"/>
  <c r="AA152" i="8"/>
  <c r="Z152" i="8"/>
  <c r="Y152" i="8"/>
  <c r="X152" i="8"/>
  <c r="W152" i="8"/>
  <c r="V152" i="8"/>
  <c r="U152" i="8"/>
  <c r="T152" i="8"/>
  <c r="S152" i="8"/>
  <c r="R152" i="8"/>
  <c r="Q152" i="8"/>
  <c r="P152" i="8"/>
  <c r="O152" i="8"/>
  <c r="N152" i="8"/>
  <c r="M152" i="8"/>
  <c r="L152" i="8"/>
  <c r="K152" i="8"/>
  <c r="J152" i="8"/>
  <c r="I152" i="8"/>
  <c r="H152" i="8"/>
  <c r="G152" i="8"/>
  <c r="F152" i="8"/>
  <c r="E152" i="8"/>
  <c r="D152" i="8"/>
  <c r="AZ151" i="8"/>
  <c r="AY151" i="8"/>
  <c r="AX151" i="8"/>
  <c r="AW151" i="8"/>
  <c r="AV151" i="8"/>
  <c r="AU151" i="8"/>
  <c r="AT151" i="8"/>
  <c r="AS151" i="8"/>
  <c r="AR151" i="8"/>
  <c r="AQ151" i="8"/>
  <c r="AP151" i="8"/>
  <c r="AO151" i="8"/>
  <c r="AN151" i="8"/>
  <c r="AM151" i="8"/>
  <c r="AL151" i="8"/>
  <c r="AK151" i="8"/>
  <c r="AJ151" i="8"/>
  <c r="AI151" i="8"/>
  <c r="AH151" i="8"/>
  <c r="AG151" i="8"/>
  <c r="AF151" i="8"/>
  <c r="AE151" i="8"/>
  <c r="AD151" i="8"/>
  <c r="AC151" i="8"/>
  <c r="AB151" i="8"/>
  <c r="AA151" i="8"/>
  <c r="Z151" i="8"/>
  <c r="Y151" i="8"/>
  <c r="X151" i="8"/>
  <c r="W151" i="8"/>
  <c r="V151" i="8"/>
  <c r="U151" i="8"/>
  <c r="T151" i="8"/>
  <c r="S151" i="8"/>
  <c r="R151" i="8"/>
  <c r="Q151" i="8"/>
  <c r="P151" i="8"/>
  <c r="O151" i="8"/>
  <c r="N151" i="8"/>
  <c r="M151" i="8"/>
  <c r="L151" i="8"/>
  <c r="K151" i="8"/>
  <c r="J151" i="8"/>
  <c r="I151" i="8"/>
  <c r="H151" i="8"/>
  <c r="G151" i="8"/>
  <c r="F151" i="8"/>
  <c r="E151" i="8"/>
  <c r="D151" i="8"/>
  <c r="AZ150" i="8"/>
  <c r="AY150" i="8"/>
  <c r="AX150" i="8"/>
  <c r="AW150" i="8"/>
  <c r="AV150" i="8"/>
  <c r="AU150" i="8"/>
  <c r="AT150" i="8"/>
  <c r="AS150" i="8"/>
  <c r="AR150" i="8"/>
  <c r="AQ150" i="8"/>
  <c r="AP150" i="8"/>
  <c r="AO150" i="8"/>
  <c r="AN150" i="8"/>
  <c r="AM150" i="8"/>
  <c r="AL150" i="8"/>
  <c r="AK150" i="8"/>
  <c r="AJ150" i="8"/>
  <c r="AI150" i="8"/>
  <c r="AH150" i="8"/>
  <c r="AG150" i="8"/>
  <c r="AF150" i="8"/>
  <c r="AE150" i="8"/>
  <c r="AD150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AZ149" i="8"/>
  <c r="AY149" i="8"/>
  <c r="AX149" i="8"/>
  <c r="AW149" i="8"/>
  <c r="AV149" i="8"/>
  <c r="AU149" i="8"/>
  <c r="AT149" i="8"/>
  <c r="AS149" i="8"/>
  <c r="AR149" i="8"/>
  <c r="AQ149" i="8"/>
  <c r="AP149" i="8"/>
  <c r="AO149" i="8"/>
  <c r="AN149" i="8"/>
  <c r="AM149" i="8"/>
  <c r="AL149" i="8"/>
  <c r="AK149" i="8"/>
  <c r="AJ149" i="8"/>
  <c r="AI149" i="8"/>
  <c r="AH149" i="8"/>
  <c r="AG149" i="8"/>
  <c r="AF149" i="8"/>
  <c r="AE149" i="8"/>
  <c r="AD149" i="8"/>
  <c r="AC149" i="8"/>
  <c r="AB149" i="8"/>
  <c r="AA149" i="8"/>
  <c r="Z149" i="8"/>
  <c r="Y149" i="8"/>
  <c r="X149" i="8"/>
  <c r="W149" i="8"/>
  <c r="V149" i="8"/>
  <c r="U149" i="8"/>
  <c r="T149" i="8"/>
  <c r="S149" i="8"/>
  <c r="R149" i="8"/>
  <c r="Q149" i="8"/>
  <c r="P149" i="8"/>
  <c r="O149" i="8"/>
  <c r="N149" i="8"/>
  <c r="M149" i="8"/>
  <c r="L149" i="8"/>
  <c r="K149" i="8"/>
  <c r="J149" i="8"/>
  <c r="I149" i="8"/>
  <c r="H149" i="8"/>
  <c r="G149" i="8"/>
  <c r="F149" i="8"/>
  <c r="E149" i="8"/>
  <c r="D149" i="8"/>
  <c r="AZ148" i="8"/>
  <c r="AY148" i="8"/>
  <c r="AX148" i="8"/>
  <c r="AW148" i="8"/>
  <c r="AV148" i="8"/>
  <c r="AU148" i="8"/>
  <c r="AT148" i="8"/>
  <c r="AS148" i="8"/>
  <c r="AR148" i="8"/>
  <c r="AQ148" i="8"/>
  <c r="AP148" i="8"/>
  <c r="AO148" i="8"/>
  <c r="AN148" i="8"/>
  <c r="AM148" i="8"/>
  <c r="AL148" i="8"/>
  <c r="AK148" i="8"/>
  <c r="AJ148" i="8"/>
  <c r="AI148" i="8"/>
  <c r="AH148" i="8"/>
  <c r="AG148" i="8"/>
  <c r="AF148" i="8"/>
  <c r="AE148" i="8"/>
  <c r="AD148" i="8"/>
  <c r="AC148" i="8"/>
  <c r="AB148" i="8"/>
  <c r="AA148" i="8"/>
  <c r="Z148" i="8"/>
  <c r="Y148" i="8"/>
  <c r="X148" i="8"/>
  <c r="W148" i="8"/>
  <c r="V148" i="8"/>
  <c r="U148" i="8"/>
  <c r="T148" i="8"/>
  <c r="S148" i="8"/>
  <c r="R148" i="8"/>
  <c r="Q148" i="8"/>
  <c r="P148" i="8"/>
  <c r="O148" i="8"/>
  <c r="N148" i="8"/>
  <c r="M148" i="8"/>
  <c r="L148" i="8"/>
  <c r="K148" i="8"/>
  <c r="J148" i="8"/>
  <c r="I148" i="8"/>
  <c r="H148" i="8"/>
  <c r="G148" i="8"/>
  <c r="F148" i="8"/>
  <c r="E148" i="8"/>
  <c r="D148" i="8"/>
  <c r="AZ147" i="8"/>
  <c r="AY147" i="8"/>
  <c r="AX147" i="8"/>
  <c r="AW147" i="8"/>
  <c r="AV147" i="8"/>
  <c r="AU147" i="8"/>
  <c r="AT147" i="8"/>
  <c r="AS147" i="8"/>
  <c r="AR147" i="8"/>
  <c r="AQ147" i="8"/>
  <c r="AP147" i="8"/>
  <c r="AO147" i="8"/>
  <c r="AN147" i="8"/>
  <c r="AM147" i="8"/>
  <c r="AL147" i="8"/>
  <c r="AK147" i="8"/>
  <c r="AJ147" i="8"/>
  <c r="AI147" i="8"/>
  <c r="AH147" i="8"/>
  <c r="AG147" i="8"/>
  <c r="AF147" i="8"/>
  <c r="AE147" i="8"/>
  <c r="AD147" i="8"/>
  <c r="AC147" i="8"/>
  <c r="AB147" i="8"/>
  <c r="AA147" i="8"/>
  <c r="Z147" i="8"/>
  <c r="Y147" i="8"/>
  <c r="X147" i="8"/>
  <c r="W147" i="8"/>
  <c r="V147" i="8"/>
  <c r="U147" i="8"/>
  <c r="T147" i="8"/>
  <c r="S147" i="8"/>
  <c r="R147" i="8"/>
  <c r="Q147" i="8"/>
  <c r="P147" i="8"/>
  <c r="O147" i="8"/>
  <c r="N147" i="8"/>
  <c r="M147" i="8"/>
  <c r="L147" i="8"/>
  <c r="K147" i="8"/>
  <c r="J147" i="8"/>
  <c r="I147" i="8"/>
  <c r="H147" i="8"/>
  <c r="G147" i="8"/>
  <c r="F147" i="8"/>
  <c r="E147" i="8"/>
  <c r="D147" i="8"/>
  <c r="AZ146" i="8"/>
  <c r="AY146" i="8"/>
  <c r="AX146" i="8"/>
  <c r="AW146" i="8"/>
  <c r="AV146" i="8"/>
  <c r="AU146" i="8"/>
  <c r="AT146" i="8"/>
  <c r="AS146" i="8"/>
  <c r="AR146" i="8"/>
  <c r="AQ146" i="8"/>
  <c r="AP146" i="8"/>
  <c r="AO146" i="8"/>
  <c r="AN146" i="8"/>
  <c r="AM146" i="8"/>
  <c r="AL146" i="8"/>
  <c r="AK146" i="8"/>
  <c r="AJ146" i="8"/>
  <c r="AI146" i="8"/>
  <c r="AH146" i="8"/>
  <c r="AG146" i="8"/>
  <c r="AF146" i="8"/>
  <c r="AE146" i="8"/>
  <c r="AD146" i="8"/>
  <c r="AC146" i="8"/>
  <c r="AB146" i="8"/>
  <c r="AA146" i="8"/>
  <c r="Z146" i="8"/>
  <c r="Y146" i="8"/>
  <c r="X146" i="8"/>
  <c r="W146" i="8"/>
  <c r="V146" i="8"/>
  <c r="U146" i="8"/>
  <c r="T146" i="8"/>
  <c r="S146" i="8"/>
  <c r="R146" i="8"/>
  <c r="Q146" i="8"/>
  <c r="P146" i="8"/>
  <c r="O146" i="8"/>
  <c r="N146" i="8"/>
  <c r="M146" i="8"/>
  <c r="L146" i="8"/>
  <c r="K146" i="8"/>
  <c r="J146" i="8"/>
  <c r="I146" i="8"/>
  <c r="H146" i="8"/>
  <c r="G146" i="8"/>
  <c r="F146" i="8"/>
  <c r="E146" i="8"/>
  <c r="D146" i="8"/>
  <c r="AD47" i="8"/>
  <c r="AZ258" i="6"/>
  <c r="AY258" i="6"/>
  <c r="AX258" i="6"/>
  <c r="AW258" i="6"/>
  <c r="AV258" i="6"/>
  <c r="AU258" i="6"/>
  <c r="AT258" i="6"/>
  <c r="AS258" i="6"/>
  <c r="AR258" i="6"/>
  <c r="AQ258" i="6"/>
  <c r="AP258" i="6"/>
  <c r="AO258" i="6"/>
  <c r="AN258" i="6"/>
  <c r="AM258" i="6"/>
  <c r="AL258" i="6"/>
  <c r="AK258" i="6"/>
  <c r="AJ258" i="6"/>
  <c r="AI258" i="6"/>
  <c r="AH258" i="6"/>
  <c r="AG258" i="6"/>
  <c r="AF258" i="6"/>
  <c r="AE258" i="6"/>
  <c r="AD258" i="6"/>
  <c r="AC258" i="6"/>
  <c r="AB258" i="6"/>
  <c r="AA258" i="6"/>
  <c r="Z258" i="6"/>
  <c r="Y258" i="6"/>
  <c r="X258" i="6"/>
  <c r="W258" i="6"/>
  <c r="V258" i="6"/>
  <c r="U258" i="6"/>
  <c r="T258" i="6"/>
  <c r="S258" i="6"/>
  <c r="R258" i="6"/>
  <c r="Q258" i="6"/>
  <c r="P258" i="6"/>
  <c r="O258" i="6"/>
  <c r="N258" i="6"/>
  <c r="M258" i="6"/>
  <c r="L258" i="6"/>
  <c r="K258" i="6"/>
  <c r="J258" i="6"/>
  <c r="I258" i="6"/>
  <c r="H258" i="6"/>
  <c r="G258" i="6"/>
  <c r="F258" i="6"/>
  <c r="E258" i="6"/>
  <c r="D258" i="6"/>
  <c r="C258" i="6"/>
  <c r="AZ195" i="6"/>
  <c r="AY195" i="6"/>
  <c r="AX195" i="6"/>
  <c r="AW195" i="6"/>
  <c r="AV195" i="6"/>
  <c r="AU195" i="6"/>
  <c r="AT195" i="6"/>
  <c r="AS195" i="6"/>
  <c r="AR195" i="6"/>
  <c r="AQ195" i="6"/>
  <c r="AP195" i="6"/>
  <c r="AO195" i="6"/>
  <c r="AN195" i="6"/>
  <c r="AM195" i="6"/>
  <c r="AL195" i="6"/>
  <c r="AK195" i="6"/>
  <c r="AJ195" i="6"/>
  <c r="AI195" i="6"/>
  <c r="AH195" i="6"/>
  <c r="AG195" i="6"/>
  <c r="AF195" i="6"/>
  <c r="AE195" i="6"/>
  <c r="AD195" i="6"/>
  <c r="AC195" i="6"/>
  <c r="AB195" i="6"/>
  <c r="AA195" i="6"/>
  <c r="Z195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AZ194" i="6"/>
  <c r="AY194" i="6"/>
  <c r="AX194" i="6"/>
  <c r="AW194" i="6"/>
  <c r="AV194" i="6"/>
  <c r="AU194" i="6"/>
  <c r="AT194" i="6"/>
  <c r="AS194" i="6"/>
  <c r="AR194" i="6"/>
  <c r="AQ194" i="6"/>
  <c r="AP194" i="6"/>
  <c r="AO194" i="6"/>
  <c r="AN194" i="6"/>
  <c r="AM194" i="6"/>
  <c r="AL194" i="6"/>
  <c r="AK194" i="6"/>
  <c r="AJ194" i="6"/>
  <c r="AI194" i="6"/>
  <c r="AH194" i="6"/>
  <c r="AG194" i="6"/>
  <c r="AF194" i="6"/>
  <c r="AE194" i="6"/>
  <c r="AD194" i="6"/>
  <c r="AC194" i="6"/>
  <c r="AB194" i="6"/>
  <c r="AA194" i="6"/>
  <c r="Z194" i="6"/>
  <c r="Y194" i="6"/>
  <c r="X194" i="6"/>
  <c r="W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AZ193" i="6"/>
  <c r="AY193" i="6"/>
  <c r="AX193" i="6"/>
  <c r="AW193" i="6"/>
  <c r="AV193" i="6"/>
  <c r="AU193" i="6"/>
  <c r="AT193" i="6"/>
  <c r="AS193" i="6"/>
  <c r="AR193" i="6"/>
  <c r="AQ193" i="6"/>
  <c r="AP193" i="6"/>
  <c r="AO193" i="6"/>
  <c r="AN193" i="6"/>
  <c r="AM193" i="6"/>
  <c r="AL193" i="6"/>
  <c r="AK193" i="6"/>
  <c r="AJ193" i="6"/>
  <c r="AI193" i="6"/>
  <c r="AH193" i="6"/>
  <c r="AG193" i="6"/>
  <c r="AF193" i="6"/>
  <c r="AE193" i="6"/>
  <c r="AD193" i="6"/>
  <c r="AC193" i="6"/>
  <c r="AB193" i="6"/>
  <c r="AA193" i="6"/>
  <c r="Z193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AZ192" i="6"/>
  <c r="AY192" i="6"/>
  <c r="AX192" i="6"/>
  <c r="AW192" i="6"/>
  <c r="AV192" i="6"/>
  <c r="AU192" i="6"/>
  <c r="AT192" i="6"/>
  <c r="AS192" i="6"/>
  <c r="AR192" i="6"/>
  <c r="AQ192" i="6"/>
  <c r="AP192" i="6"/>
  <c r="AO192" i="6"/>
  <c r="AN192" i="6"/>
  <c r="AM192" i="6"/>
  <c r="AL192" i="6"/>
  <c r="AK192" i="6"/>
  <c r="AJ192" i="6"/>
  <c r="AI192" i="6"/>
  <c r="AH192" i="6"/>
  <c r="AG192" i="6"/>
  <c r="AF192" i="6"/>
  <c r="AE192" i="6"/>
  <c r="AD192" i="6"/>
  <c r="AC192" i="6"/>
  <c r="AB192" i="6"/>
  <c r="AA192" i="6"/>
  <c r="Z192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AZ191" i="6"/>
  <c r="AY191" i="6"/>
  <c r="AX191" i="6"/>
  <c r="AW191" i="6"/>
  <c r="AV191" i="6"/>
  <c r="AU191" i="6"/>
  <c r="AT191" i="6"/>
  <c r="AS191" i="6"/>
  <c r="AR191" i="6"/>
  <c r="AQ191" i="6"/>
  <c r="AP191" i="6"/>
  <c r="AO191" i="6"/>
  <c r="AN191" i="6"/>
  <c r="AM191" i="6"/>
  <c r="AL191" i="6"/>
  <c r="AK191" i="6"/>
  <c r="AJ191" i="6"/>
  <c r="AI191" i="6"/>
  <c r="AH191" i="6"/>
  <c r="AG191" i="6"/>
  <c r="AF191" i="6"/>
  <c r="AE191" i="6"/>
  <c r="AD191" i="6"/>
  <c r="AC191" i="6"/>
  <c r="AB191" i="6"/>
  <c r="AA191" i="6"/>
  <c r="Z191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AZ190" i="6"/>
  <c r="AY190" i="6"/>
  <c r="AX190" i="6"/>
  <c r="AW190" i="6"/>
  <c r="AV190" i="6"/>
  <c r="AU190" i="6"/>
  <c r="AT190" i="6"/>
  <c r="AS190" i="6"/>
  <c r="AR190" i="6"/>
  <c r="AQ190" i="6"/>
  <c r="AP190" i="6"/>
  <c r="AO190" i="6"/>
  <c r="AN190" i="6"/>
  <c r="AM190" i="6"/>
  <c r="AL190" i="6"/>
  <c r="AK190" i="6"/>
  <c r="AJ190" i="6"/>
  <c r="AI190" i="6"/>
  <c r="AH190" i="6"/>
  <c r="AG190" i="6"/>
  <c r="AF190" i="6"/>
  <c r="AE190" i="6"/>
  <c r="AD190" i="6"/>
  <c r="AC190" i="6"/>
  <c r="AB190" i="6"/>
  <c r="AA190" i="6"/>
  <c r="Z190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AZ189" i="6"/>
  <c r="AY189" i="6"/>
  <c r="AX189" i="6"/>
  <c r="AW189" i="6"/>
  <c r="AV189" i="6"/>
  <c r="AU189" i="6"/>
  <c r="AT189" i="6"/>
  <c r="AS189" i="6"/>
  <c r="AR189" i="6"/>
  <c r="AQ189" i="6"/>
  <c r="AP189" i="6"/>
  <c r="AO189" i="6"/>
  <c r="AN189" i="6"/>
  <c r="AM189" i="6"/>
  <c r="AL189" i="6"/>
  <c r="AK189" i="6"/>
  <c r="AJ189" i="6"/>
  <c r="AI189" i="6"/>
  <c r="AH189" i="6"/>
  <c r="AG189" i="6"/>
  <c r="AF189" i="6"/>
  <c r="AE189" i="6"/>
  <c r="AD189" i="6"/>
  <c r="AC189" i="6"/>
  <c r="AB189" i="6"/>
  <c r="AA189" i="6"/>
  <c r="Z189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95" i="6"/>
  <c r="C194" i="6"/>
  <c r="C193" i="6"/>
  <c r="C192" i="6"/>
  <c r="C191" i="6"/>
  <c r="C190" i="6"/>
  <c r="C189" i="6"/>
  <c r="AZ200" i="6"/>
  <c r="AY200" i="6"/>
  <c r="AX200" i="6"/>
  <c r="AW200" i="6"/>
  <c r="AV200" i="6"/>
  <c r="AU200" i="6"/>
  <c r="AT200" i="6"/>
  <c r="AS200" i="6"/>
  <c r="AR200" i="6"/>
  <c r="AQ200" i="6"/>
  <c r="AP200" i="6"/>
  <c r="AO200" i="6"/>
  <c r="AN200" i="6"/>
  <c r="AM200" i="6"/>
  <c r="AL200" i="6"/>
  <c r="AK200" i="6"/>
  <c r="AJ200" i="6"/>
  <c r="AI200" i="6"/>
  <c r="AH200" i="6"/>
  <c r="AG200" i="6"/>
  <c r="AF200" i="6"/>
  <c r="AE200" i="6"/>
  <c r="AD200" i="6"/>
  <c r="AC200" i="6"/>
  <c r="AB200" i="6"/>
  <c r="AA200" i="6"/>
  <c r="Z200" i="6"/>
  <c r="Y200" i="6"/>
  <c r="X200" i="6"/>
  <c r="W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AZ249" i="6"/>
  <c r="AY249" i="6"/>
  <c r="AX249" i="6"/>
  <c r="AW249" i="6"/>
  <c r="AV249" i="6"/>
  <c r="AU249" i="6"/>
  <c r="AT249" i="6"/>
  <c r="AS249" i="6"/>
  <c r="AR249" i="6"/>
  <c r="AQ249" i="6"/>
  <c r="AP249" i="6"/>
  <c r="AO249" i="6"/>
  <c r="AN249" i="6"/>
  <c r="AM249" i="6"/>
  <c r="AL249" i="6"/>
  <c r="AK249" i="6"/>
  <c r="AJ249" i="6"/>
  <c r="AI249" i="6"/>
  <c r="AH249" i="6"/>
  <c r="AG249" i="6"/>
  <c r="AF249" i="6"/>
  <c r="AE249" i="6"/>
  <c r="AD249" i="6"/>
  <c r="AC249" i="6"/>
  <c r="AB249" i="6"/>
  <c r="AA249" i="6"/>
  <c r="Z249" i="6"/>
  <c r="Y249" i="6"/>
  <c r="X249" i="6"/>
  <c r="W249" i="6"/>
  <c r="V249" i="6"/>
  <c r="U249" i="6"/>
  <c r="T249" i="6"/>
  <c r="S249" i="6"/>
  <c r="R249" i="6"/>
  <c r="Q249" i="6"/>
  <c r="P249" i="6"/>
  <c r="O249" i="6"/>
  <c r="N249" i="6"/>
  <c r="M249" i="6"/>
  <c r="L249" i="6"/>
  <c r="K249" i="6"/>
  <c r="J249" i="6"/>
  <c r="I249" i="6"/>
  <c r="H249" i="6"/>
  <c r="G249" i="6"/>
  <c r="F249" i="6"/>
  <c r="E249" i="6"/>
  <c r="D249" i="6"/>
  <c r="C249" i="6"/>
  <c r="AZ255" i="6"/>
  <c r="AY255" i="6"/>
  <c r="AX255" i="6"/>
  <c r="AW255" i="6"/>
  <c r="AV255" i="6"/>
  <c r="AU255" i="6"/>
  <c r="AT255" i="6"/>
  <c r="AS255" i="6"/>
  <c r="AR255" i="6"/>
  <c r="AQ255" i="6"/>
  <c r="AP255" i="6"/>
  <c r="AO255" i="6"/>
  <c r="AN255" i="6"/>
  <c r="AM255" i="6"/>
  <c r="AL255" i="6"/>
  <c r="AK255" i="6"/>
  <c r="AJ255" i="6"/>
  <c r="AI255" i="6"/>
  <c r="AH255" i="6"/>
  <c r="AG255" i="6"/>
  <c r="AF255" i="6"/>
  <c r="AE255" i="6"/>
  <c r="AD255" i="6"/>
  <c r="AC255" i="6"/>
  <c r="AB255" i="6"/>
  <c r="AA255" i="6"/>
  <c r="Z255" i="6"/>
  <c r="Y255" i="6"/>
  <c r="X255" i="6"/>
  <c r="W255" i="6"/>
  <c r="V255" i="6"/>
  <c r="U255" i="6"/>
  <c r="T255" i="6"/>
  <c r="S255" i="6"/>
  <c r="R255" i="6"/>
  <c r="Q255" i="6"/>
  <c r="P255" i="6"/>
  <c r="O255" i="6"/>
  <c r="N255" i="6"/>
  <c r="M255" i="6"/>
  <c r="L255" i="6"/>
  <c r="K255" i="6"/>
  <c r="J255" i="6"/>
  <c r="I255" i="6"/>
  <c r="H255" i="6"/>
  <c r="G255" i="6"/>
  <c r="F255" i="6"/>
  <c r="E255" i="6"/>
  <c r="D255" i="6"/>
  <c r="C255" i="6"/>
  <c r="AZ242" i="6"/>
  <c r="AY242" i="6"/>
  <c r="AX242" i="6"/>
  <c r="AW242" i="6"/>
  <c r="AV242" i="6"/>
  <c r="AU242" i="6"/>
  <c r="AT242" i="6"/>
  <c r="AS242" i="6"/>
  <c r="AR242" i="6"/>
  <c r="AQ242" i="6"/>
  <c r="AP242" i="6"/>
  <c r="AO242" i="6"/>
  <c r="AN242" i="6"/>
  <c r="AM242" i="6"/>
  <c r="AL242" i="6"/>
  <c r="AK242" i="6"/>
  <c r="AJ242" i="6"/>
  <c r="AI242" i="6"/>
  <c r="AH242" i="6"/>
  <c r="AG242" i="6"/>
  <c r="AF242" i="6"/>
  <c r="AE242" i="6"/>
  <c r="AD242" i="6"/>
  <c r="AC242" i="6"/>
  <c r="AB242" i="6"/>
  <c r="AA242" i="6"/>
  <c r="Z242" i="6"/>
  <c r="Y242" i="6"/>
  <c r="X242" i="6"/>
  <c r="W242" i="6"/>
  <c r="V242" i="6"/>
  <c r="U242" i="6"/>
  <c r="T242" i="6"/>
  <c r="S242" i="6"/>
  <c r="R242" i="6"/>
  <c r="Q242" i="6"/>
  <c r="P242" i="6"/>
  <c r="O242" i="6"/>
  <c r="N242" i="6"/>
  <c r="M242" i="6"/>
  <c r="L242" i="6"/>
  <c r="K242" i="6"/>
  <c r="J242" i="6"/>
  <c r="I242" i="6"/>
  <c r="H242" i="6"/>
  <c r="G242" i="6"/>
  <c r="F242" i="6"/>
  <c r="E242" i="6"/>
  <c r="D242" i="6"/>
  <c r="C242" i="6"/>
  <c r="AZ238" i="6"/>
  <c r="AY238" i="6"/>
  <c r="AX238" i="6"/>
  <c r="AW238" i="6"/>
  <c r="AV238" i="6"/>
  <c r="AU238" i="6"/>
  <c r="AT238" i="6"/>
  <c r="AS238" i="6"/>
  <c r="AR238" i="6"/>
  <c r="AQ238" i="6"/>
  <c r="AP238" i="6"/>
  <c r="AO238" i="6"/>
  <c r="AN238" i="6"/>
  <c r="AM238" i="6"/>
  <c r="AL238" i="6"/>
  <c r="AK238" i="6"/>
  <c r="AJ238" i="6"/>
  <c r="AI238" i="6"/>
  <c r="AH238" i="6"/>
  <c r="AG238" i="6"/>
  <c r="AF238" i="6"/>
  <c r="AE238" i="6"/>
  <c r="AD238" i="6"/>
  <c r="AC238" i="6"/>
  <c r="AB238" i="6"/>
  <c r="AA238" i="6"/>
  <c r="Z238" i="6"/>
  <c r="Y238" i="6"/>
  <c r="X238" i="6"/>
  <c r="W238" i="6"/>
  <c r="V238" i="6"/>
  <c r="U238" i="6"/>
  <c r="T238" i="6"/>
  <c r="S238" i="6"/>
  <c r="R238" i="6"/>
  <c r="Q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AZ248" i="6"/>
  <c r="AY248" i="6"/>
  <c r="AX248" i="6"/>
  <c r="AW248" i="6"/>
  <c r="AV248" i="6"/>
  <c r="AU248" i="6"/>
  <c r="AT248" i="6"/>
  <c r="AS248" i="6"/>
  <c r="AR248" i="6"/>
  <c r="AQ248" i="6"/>
  <c r="AP248" i="6"/>
  <c r="AO248" i="6"/>
  <c r="AN248" i="6"/>
  <c r="AM248" i="6"/>
  <c r="AL248" i="6"/>
  <c r="AK248" i="6"/>
  <c r="AJ248" i="6"/>
  <c r="AI248" i="6"/>
  <c r="AH248" i="6"/>
  <c r="AG248" i="6"/>
  <c r="AF248" i="6"/>
  <c r="AE248" i="6"/>
  <c r="AD248" i="6"/>
  <c r="AC248" i="6"/>
  <c r="AB248" i="6"/>
  <c r="AA248" i="6"/>
  <c r="Z248" i="6"/>
  <c r="Y248" i="6"/>
  <c r="X248" i="6"/>
  <c r="W248" i="6"/>
  <c r="V248" i="6"/>
  <c r="U248" i="6"/>
  <c r="T248" i="6"/>
  <c r="S248" i="6"/>
  <c r="R248" i="6"/>
  <c r="Q248" i="6"/>
  <c r="P248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C248" i="6"/>
  <c r="AZ247" i="6"/>
  <c r="AY247" i="6"/>
  <c r="AX247" i="6"/>
  <c r="AW247" i="6"/>
  <c r="AV247" i="6"/>
  <c r="AU247" i="6"/>
  <c r="AT247" i="6"/>
  <c r="AS247" i="6"/>
  <c r="AR247" i="6"/>
  <c r="AQ247" i="6"/>
  <c r="AP247" i="6"/>
  <c r="AO247" i="6"/>
  <c r="AN247" i="6"/>
  <c r="AM247" i="6"/>
  <c r="AL247" i="6"/>
  <c r="AK247" i="6"/>
  <c r="AJ247" i="6"/>
  <c r="AI247" i="6"/>
  <c r="AH247" i="6"/>
  <c r="AG247" i="6"/>
  <c r="AF247" i="6"/>
  <c r="AE247" i="6"/>
  <c r="AD247" i="6"/>
  <c r="AC247" i="6"/>
  <c r="AB247" i="6"/>
  <c r="AA247" i="6"/>
  <c r="Z247" i="6"/>
  <c r="Y247" i="6"/>
  <c r="X247" i="6"/>
  <c r="W247" i="6"/>
  <c r="V247" i="6"/>
  <c r="U247" i="6"/>
  <c r="T247" i="6"/>
  <c r="S247" i="6"/>
  <c r="R247" i="6"/>
  <c r="Q247" i="6"/>
  <c r="P247" i="6"/>
  <c r="O247" i="6"/>
  <c r="N247" i="6"/>
  <c r="M247" i="6"/>
  <c r="L247" i="6"/>
  <c r="K247" i="6"/>
  <c r="J247" i="6"/>
  <c r="I247" i="6"/>
  <c r="H247" i="6"/>
  <c r="G247" i="6"/>
  <c r="F247" i="6"/>
  <c r="E247" i="6"/>
  <c r="D247" i="6"/>
  <c r="C247" i="6"/>
  <c r="AZ246" i="6"/>
  <c r="AY246" i="6"/>
  <c r="AX246" i="6"/>
  <c r="AW246" i="6"/>
  <c r="AV246" i="6"/>
  <c r="AU246" i="6"/>
  <c r="AT246" i="6"/>
  <c r="AS246" i="6"/>
  <c r="AR246" i="6"/>
  <c r="AQ246" i="6"/>
  <c r="AP246" i="6"/>
  <c r="AO246" i="6"/>
  <c r="AN246" i="6"/>
  <c r="AM246" i="6"/>
  <c r="AL246" i="6"/>
  <c r="AK246" i="6"/>
  <c r="AJ246" i="6"/>
  <c r="AI246" i="6"/>
  <c r="AH246" i="6"/>
  <c r="AG246" i="6"/>
  <c r="AF246" i="6"/>
  <c r="AE246" i="6"/>
  <c r="AD246" i="6"/>
  <c r="AC246" i="6"/>
  <c r="AB246" i="6"/>
  <c r="AA246" i="6"/>
  <c r="Z246" i="6"/>
  <c r="Y246" i="6"/>
  <c r="X246" i="6"/>
  <c r="W246" i="6"/>
  <c r="V246" i="6"/>
  <c r="U246" i="6"/>
  <c r="T246" i="6"/>
  <c r="S246" i="6"/>
  <c r="R246" i="6"/>
  <c r="Q246" i="6"/>
  <c r="P246" i="6"/>
  <c r="O246" i="6"/>
  <c r="N246" i="6"/>
  <c r="M246" i="6"/>
  <c r="L246" i="6"/>
  <c r="K246" i="6"/>
  <c r="J246" i="6"/>
  <c r="I246" i="6"/>
  <c r="H246" i="6"/>
  <c r="G246" i="6"/>
  <c r="F246" i="6"/>
  <c r="E246" i="6"/>
  <c r="D246" i="6"/>
  <c r="C246" i="6"/>
  <c r="AZ245" i="6"/>
  <c r="AY245" i="6"/>
  <c r="AX245" i="6"/>
  <c r="AW245" i="6"/>
  <c r="AV245" i="6"/>
  <c r="AU245" i="6"/>
  <c r="AT245" i="6"/>
  <c r="AS245" i="6"/>
  <c r="AR245" i="6"/>
  <c r="AQ245" i="6"/>
  <c r="AP245" i="6"/>
  <c r="AO245" i="6"/>
  <c r="AN245" i="6"/>
  <c r="AM245" i="6"/>
  <c r="AL245" i="6"/>
  <c r="AK245" i="6"/>
  <c r="AJ245" i="6"/>
  <c r="AI245" i="6"/>
  <c r="AH245" i="6"/>
  <c r="AG245" i="6"/>
  <c r="AF245" i="6"/>
  <c r="AE245" i="6"/>
  <c r="AD245" i="6"/>
  <c r="AC245" i="6"/>
  <c r="AB245" i="6"/>
  <c r="AA245" i="6"/>
  <c r="Z245" i="6"/>
  <c r="Y245" i="6"/>
  <c r="X245" i="6"/>
  <c r="W245" i="6"/>
  <c r="V245" i="6"/>
  <c r="U245" i="6"/>
  <c r="T245" i="6"/>
  <c r="S245" i="6"/>
  <c r="R245" i="6"/>
  <c r="Q245" i="6"/>
  <c r="P245" i="6"/>
  <c r="O245" i="6"/>
  <c r="N245" i="6"/>
  <c r="M245" i="6"/>
  <c r="L245" i="6"/>
  <c r="K245" i="6"/>
  <c r="J245" i="6"/>
  <c r="I245" i="6"/>
  <c r="H245" i="6"/>
  <c r="G245" i="6"/>
  <c r="F245" i="6"/>
  <c r="E245" i="6"/>
  <c r="D245" i="6"/>
  <c r="C245" i="6"/>
  <c r="AZ233" i="6"/>
  <c r="AY233" i="6"/>
  <c r="AX233" i="6"/>
  <c r="AW233" i="6"/>
  <c r="AV233" i="6"/>
  <c r="AU233" i="6"/>
  <c r="AT233" i="6"/>
  <c r="AS233" i="6"/>
  <c r="AR233" i="6"/>
  <c r="AQ233" i="6"/>
  <c r="AP233" i="6"/>
  <c r="AO233" i="6"/>
  <c r="AN233" i="6"/>
  <c r="AM233" i="6"/>
  <c r="AL233" i="6"/>
  <c r="AK233" i="6"/>
  <c r="AJ233" i="6"/>
  <c r="AI233" i="6"/>
  <c r="AH233" i="6"/>
  <c r="AG233" i="6"/>
  <c r="AF233" i="6"/>
  <c r="AE233" i="6"/>
  <c r="AD233" i="6"/>
  <c r="AC233" i="6"/>
  <c r="AB233" i="6"/>
  <c r="AA233" i="6"/>
  <c r="Z233" i="6"/>
  <c r="Y233" i="6"/>
  <c r="X233" i="6"/>
  <c r="W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G233" i="6"/>
  <c r="F233" i="6"/>
  <c r="E233" i="6"/>
  <c r="D233" i="6"/>
  <c r="C233" i="6"/>
  <c r="AZ91" i="6"/>
  <c r="AY91" i="6"/>
  <c r="AX91" i="6"/>
  <c r="AW91" i="6"/>
  <c r="AV91" i="6"/>
  <c r="AU91" i="6"/>
  <c r="AT91" i="6"/>
  <c r="AS91" i="6"/>
  <c r="AR91" i="6"/>
  <c r="AQ91" i="6"/>
  <c r="AP91" i="6"/>
  <c r="AO91" i="6"/>
  <c r="AN91" i="6"/>
  <c r="AM91" i="6"/>
  <c r="AL91" i="6"/>
  <c r="AK91" i="6"/>
  <c r="AJ91" i="6"/>
  <c r="AI91" i="6"/>
  <c r="AH91" i="6"/>
  <c r="AG91" i="6"/>
  <c r="AF91" i="6"/>
  <c r="AE91" i="6"/>
  <c r="AD91" i="6"/>
  <c r="AC91" i="6"/>
  <c r="AB91" i="6"/>
  <c r="AA91" i="6"/>
  <c r="Z91" i="6"/>
  <c r="Y91" i="6"/>
  <c r="X91" i="6"/>
  <c r="W91" i="6"/>
  <c r="V91" i="6"/>
  <c r="U91" i="6"/>
  <c r="T91" i="6"/>
  <c r="S91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D91" i="6"/>
  <c r="AZ90" i="6"/>
  <c r="AY90" i="6"/>
  <c r="AX90" i="6"/>
  <c r="AW90" i="6"/>
  <c r="AV90" i="6"/>
  <c r="AU90" i="6"/>
  <c r="AT90" i="6"/>
  <c r="AS90" i="6"/>
  <c r="AR90" i="6"/>
  <c r="AQ90" i="6"/>
  <c r="AP90" i="6"/>
  <c r="AO90" i="6"/>
  <c r="AN90" i="6"/>
  <c r="AM90" i="6"/>
  <c r="AL90" i="6"/>
  <c r="AK90" i="6"/>
  <c r="AJ90" i="6"/>
  <c r="AI90" i="6"/>
  <c r="AH90" i="6"/>
  <c r="AG90" i="6"/>
  <c r="AF90" i="6"/>
  <c r="AE90" i="6"/>
  <c r="AD90" i="6"/>
  <c r="AC90" i="6"/>
  <c r="AB90" i="6"/>
  <c r="AA90" i="6"/>
  <c r="Z90" i="6"/>
  <c r="Y90" i="6"/>
  <c r="X90" i="6"/>
  <c r="W90" i="6"/>
  <c r="V90" i="6"/>
  <c r="U90" i="6"/>
  <c r="T90" i="6"/>
  <c r="S90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D90" i="6"/>
  <c r="AZ89" i="6"/>
  <c r="AY89" i="6"/>
  <c r="AX89" i="6"/>
  <c r="AW89" i="6"/>
  <c r="AV89" i="6"/>
  <c r="AU89" i="6"/>
  <c r="AT89" i="6"/>
  <c r="AS89" i="6"/>
  <c r="AR89" i="6"/>
  <c r="AQ89" i="6"/>
  <c r="AP89" i="6"/>
  <c r="AO89" i="6"/>
  <c r="AN89" i="6"/>
  <c r="AM89" i="6"/>
  <c r="AL89" i="6"/>
  <c r="AK89" i="6"/>
  <c r="AJ89" i="6"/>
  <c r="AI89" i="6"/>
  <c r="AH89" i="6"/>
  <c r="AG89" i="6"/>
  <c r="AF89" i="6"/>
  <c r="AE89" i="6"/>
  <c r="AD89" i="6"/>
  <c r="AC89" i="6"/>
  <c r="AB89" i="6"/>
  <c r="AA89" i="6"/>
  <c r="Z89" i="6"/>
  <c r="Y89" i="6"/>
  <c r="X89" i="6"/>
  <c r="W89" i="6"/>
  <c r="V89" i="6"/>
  <c r="U89" i="6"/>
  <c r="T89" i="6"/>
  <c r="S89" i="6"/>
  <c r="R89" i="6"/>
  <c r="Q89" i="6"/>
  <c r="P89" i="6"/>
  <c r="O89" i="6"/>
  <c r="N89" i="6"/>
  <c r="M89" i="6"/>
  <c r="L89" i="6"/>
  <c r="K89" i="6"/>
  <c r="J89" i="6"/>
  <c r="I89" i="6"/>
  <c r="H89" i="6"/>
  <c r="G89" i="6"/>
  <c r="F89" i="6"/>
  <c r="E89" i="6"/>
  <c r="D89" i="6"/>
  <c r="AZ88" i="6"/>
  <c r="AY88" i="6"/>
  <c r="AX88" i="6"/>
  <c r="AW88" i="6"/>
  <c r="AV88" i="6"/>
  <c r="AU88" i="6"/>
  <c r="AT88" i="6"/>
  <c r="AS88" i="6"/>
  <c r="AR88" i="6"/>
  <c r="AQ88" i="6"/>
  <c r="AP88" i="6"/>
  <c r="AO88" i="6"/>
  <c r="AN88" i="6"/>
  <c r="AM88" i="6"/>
  <c r="AL88" i="6"/>
  <c r="AK88" i="6"/>
  <c r="AJ88" i="6"/>
  <c r="AI88" i="6"/>
  <c r="AH88" i="6"/>
  <c r="AG88" i="6"/>
  <c r="AF88" i="6"/>
  <c r="AE88" i="6"/>
  <c r="AD88" i="6"/>
  <c r="AC88" i="6"/>
  <c r="AB88" i="6"/>
  <c r="AA88" i="6"/>
  <c r="Z88" i="6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AZ87" i="6"/>
  <c r="AY87" i="6"/>
  <c r="AX87" i="6"/>
  <c r="AW87" i="6"/>
  <c r="AV87" i="6"/>
  <c r="AU87" i="6"/>
  <c r="AT87" i="6"/>
  <c r="AS87" i="6"/>
  <c r="AR87" i="6"/>
  <c r="AQ87" i="6"/>
  <c r="AP87" i="6"/>
  <c r="AO87" i="6"/>
  <c r="AN87" i="6"/>
  <c r="AM87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AZ86" i="6"/>
  <c r="AY86" i="6"/>
  <c r="AX86" i="6"/>
  <c r="AW86" i="6"/>
  <c r="AV86" i="6"/>
  <c r="AU86" i="6"/>
  <c r="AT86" i="6"/>
  <c r="AS86" i="6"/>
  <c r="AR86" i="6"/>
  <c r="AQ86" i="6"/>
  <c r="AP86" i="6"/>
  <c r="AO86" i="6"/>
  <c r="AN86" i="6"/>
  <c r="AM86" i="6"/>
  <c r="AL86" i="6"/>
  <c r="AK86" i="6"/>
  <c r="AJ86" i="6"/>
  <c r="AI86" i="6"/>
  <c r="AH86" i="6"/>
  <c r="AG86" i="6"/>
  <c r="AF86" i="6"/>
  <c r="AE86" i="6"/>
  <c r="AD86" i="6"/>
  <c r="AC86" i="6"/>
  <c r="AB86" i="6"/>
  <c r="AA86" i="6"/>
  <c r="Z86" i="6"/>
  <c r="Y86" i="6"/>
  <c r="X86" i="6"/>
  <c r="W86" i="6"/>
  <c r="V86" i="6"/>
  <c r="U86" i="6"/>
  <c r="T86" i="6"/>
  <c r="S86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AZ85" i="6"/>
  <c r="AY85" i="6"/>
  <c r="AX85" i="6"/>
  <c r="AW85" i="6"/>
  <c r="AV85" i="6"/>
  <c r="AU85" i="6"/>
  <c r="AT85" i="6"/>
  <c r="AS85" i="6"/>
  <c r="AR85" i="6"/>
  <c r="AQ85" i="6"/>
  <c r="AP85" i="6"/>
  <c r="AO85" i="6"/>
  <c r="AN85" i="6"/>
  <c r="AM85" i="6"/>
  <c r="AL85" i="6"/>
  <c r="AK85" i="6"/>
  <c r="AJ85" i="6"/>
  <c r="AI85" i="6"/>
  <c r="AH85" i="6"/>
  <c r="AG85" i="6"/>
  <c r="AF85" i="6"/>
  <c r="AE85" i="6"/>
  <c r="AD85" i="6"/>
  <c r="AC85" i="6"/>
  <c r="AB85" i="6"/>
  <c r="AA85" i="6"/>
  <c r="Z85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AZ218" i="6"/>
  <c r="AY218" i="6"/>
  <c r="AX218" i="6"/>
  <c r="AW218" i="6"/>
  <c r="AV218" i="6"/>
  <c r="AU218" i="6"/>
  <c r="AT218" i="6"/>
  <c r="AS218" i="6"/>
  <c r="AR218" i="6"/>
  <c r="AQ218" i="6"/>
  <c r="AP218" i="6"/>
  <c r="AO218" i="6"/>
  <c r="AN218" i="6"/>
  <c r="AM218" i="6"/>
  <c r="AL218" i="6"/>
  <c r="AK218" i="6"/>
  <c r="AJ218" i="6"/>
  <c r="AI218" i="6"/>
  <c r="AH218" i="6"/>
  <c r="AG218" i="6"/>
  <c r="AF218" i="6"/>
  <c r="AE218" i="6"/>
  <c r="AD218" i="6"/>
  <c r="AC218" i="6"/>
  <c r="AB218" i="6"/>
  <c r="AA218" i="6"/>
  <c r="Z218" i="6"/>
  <c r="Y218" i="6"/>
  <c r="X218" i="6"/>
  <c r="W218" i="6"/>
  <c r="V218" i="6"/>
  <c r="U218" i="6"/>
  <c r="T218" i="6"/>
  <c r="S218" i="6"/>
  <c r="R218" i="6"/>
  <c r="Q218" i="6"/>
  <c r="P21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AZ230" i="6"/>
  <c r="AY230" i="6"/>
  <c r="AX230" i="6"/>
  <c r="AW230" i="6"/>
  <c r="AV230" i="6"/>
  <c r="AU230" i="6"/>
  <c r="AT230" i="6"/>
  <c r="AS230" i="6"/>
  <c r="AR230" i="6"/>
  <c r="AQ230" i="6"/>
  <c r="AP230" i="6"/>
  <c r="AO230" i="6"/>
  <c r="AN230" i="6"/>
  <c r="AM230" i="6"/>
  <c r="AL230" i="6"/>
  <c r="AK230" i="6"/>
  <c r="AJ230" i="6"/>
  <c r="AI230" i="6"/>
  <c r="AH230" i="6"/>
  <c r="AG230" i="6"/>
  <c r="AF230" i="6"/>
  <c r="AE230" i="6"/>
  <c r="AD230" i="6"/>
  <c r="AC230" i="6"/>
  <c r="AB230" i="6"/>
  <c r="AA230" i="6"/>
  <c r="Z230" i="6"/>
  <c r="Y230" i="6"/>
  <c r="X230" i="6"/>
  <c r="W230" i="6"/>
  <c r="V230" i="6"/>
  <c r="U230" i="6"/>
  <c r="T230" i="6"/>
  <c r="S230" i="6"/>
  <c r="R230" i="6"/>
  <c r="Q230" i="6"/>
  <c r="P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AZ229" i="6"/>
  <c r="AY229" i="6"/>
  <c r="AX229" i="6"/>
  <c r="AW229" i="6"/>
  <c r="AV229" i="6"/>
  <c r="AU229" i="6"/>
  <c r="AT229" i="6"/>
  <c r="AS229" i="6"/>
  <c r="AR229" i="6"/>
  <c r="AQ229" i="6"/>
  <c r="AP229" i="6"/>
  <c r="AO229" i="6"/>
  <c r="AN229" i="6"/>
  <c r="AM229" i="6"/>
  <c r="AL229" i="6"/>
  <c r="AK229" i="6"/>
  <c r="AJ229" i="6"/>
  <c r="AI229" i="6"/>
  <c r="AH229" i="6"/>
  <c r="AG229" i="6"/>
  <c r="AF229" i="6"/>
  <c r="AE229" i="6"/>
  <c r="AD229" i="6"/>
  <c r="AC229" i="6"/>
  <c r="AB229" i="6"/>
  <c r="AA229" i="6"/>
  <c r="Z229" i="6"/>
  <c r="Y229" i="6"/>
  <c r="X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D229" i="6"/>
  <c r="AZ228" i="6"/>
  <c r="AY228" i="6"/>
  <c r="AX228" i="6"/>
  <c r="AW228" i="6"/>
  <c r="AV228" i="6"/>
  <c r="AU228" i="6"/>
  <c r="AT228" i="6"/>
  <c r="AS228" i="6"/>
  <c r="AR228" i="6"/>
  <c r="AQ228" i="6"/>
  <c r="AP228" i="6"/>
  <c r="AO228" i="6"/>
  <c r="AN228" i="6"/>
  <c r="AM228" i="6"/>
  <c r="AL228" i="6"/>
  <c r="AK228" i="6"/>
  <c r="AJ228" i="6"/>
  <c r="AI228" i="6"/>
  <c r="AH228" i="6"/>
  <c r="AG228" i="6"/>
  <c r="AF228" i="6"/>
  <c r="AE228" i="6"/>
  <c r="AD228" i="6"/>
  <c r="AC228" i="6"/>
  <c r="AB228" i="6"/>
  <c r="AA228" i="6"/>
  <c r="Z228" i="6"/>
  <c r="Y228" i="6"/>
  <c r="X228" i="6"/>
  <c r="W228" i="6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AZ227" i="6"/>
  <c r="AY227" i="6"/>
  <c r="AX227" i="6"/>
  <c r="AW227" i="6"/>
  <c r="AV227" i="6"/>
  <c r="AU227" i="6"/>
  <c r="AT227" i="6"/>
  <c r="AS227" i="6"/>
  <c r="AR227" i="6"/>
  <c r="AQ227" i="6"/>
  <c r="AP227" i="6"/>
  <c r="AO227" i="6"/>
  <c r="AN227" i="6"/>
  <c r="AM227" i="6"/>
  <c r="AL227" i="6"/>
  <c r="AK227" i="6"/>
  <c r="AJ227" i="6"/>
  <c r="AI227" i="6"/>
  <c r="AH227" i="6"/>
  <c r="AG227" i="6"/>
  <c r="AF227" i="6"/>
  <c r="AE227" i="6"/>
  <c r="AD227" i="6"/>
  <c r="AC227" i="6"/>
  <c r="AB227" i="6"/>
  <c r="AA227" i="6"/>
  <c r="Z227" i="6"/>
  <c r="Y227" i="6"/>
  <c r="X227" i="6"/>
  <c r="W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AZ226" i="6"/>
  <c r="AY226" i="6"/>
  <c r="AX226" i="6"/>
  <c r="AW226" i="6"/>
  <c r="AV226" i="6"/>
  <c r="AU226" i="6"/>
  <c r="AT226" i="6"/>
  <c r="AS226" i="6"/>
  <c r="AR226" i="6"/>
  <c r="AQ226" i="6"/>
  <c r="AP226" i="6"/>
  <c r="AO226" i="6"/>
  <c r="AN226" i="6"/>
  <c r="AM226" i="6"/>
  <c r="AL226" i="6"/>
  <c r="AK226" i="6"/>
  <c r="AJ226" i="6"/>
  <c r="AI226" i="6"/>
  <c r="AH226" i="6"/>
  <c r="AG226" i="6"/>
  <c r="AF226" i="6"/>
  <c r="AE226" i="6"/>
  <c r="AD226" i="6"/>
  <c r="AC226" i="6"/>
  <c r="AB226" i="6"/>
  <c r="AA226" i="6"/>
  <c r="Z226" i="6"/>
  <c r="Y226" i="6"/>
  <c r="X226" i="6"/>
  <c r="W226" i="6"/>
  <c r="V226" i="6"/>
  <c r="U226" i="6"/>
  <c r="T226" i="6"/>
  <c r="S226" i="6"/>
  <c r="R226" i="6"/>
  <c r="Q226" i="6"/>
  <c r="P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AZ225" i="6"/>
  <c r="AY225" i="6"/>
  <c r="AX225" i="6"/>
  <c r="AW225" i="6"/>
  <c r="AV225" i="6"/>
  <c r="AU225" i="6"/>
  <c r="AT225" i="6"/>
  <c r="AS225" i="6"/>
  <c r="AR225" i="6"/>
  <c r="AQ225" i="6"/>
  <c r="AP225" i="6"/>
  <c r="AO225" i="6"/>
  <c r="AN225" i="6"/>
  <c r="AM225" i="6"/>
  <c r="AL225" i="6"/>
  <c r="AK225" i="6"/>
  <c r="AJ225" i="6"/>
  <c r="AI225" i="6"/>
  <c r="AH225" i="6"/>
  <c r="AG225" i="6"/>
  <c r="AF225" i="6"/>
  <c r="AE225" i="6"/>
  <c r="AD225" i="6"/>
  <c r="AC225" i="6"/>
  <c r="AB225" i="6"/>
  <c r="AA225" i="6"/>
  <c r="Z225" i="6"/>
  <c r="Y225" i="6"/>
  <c r="X225" i="6"/>
  <c r="W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G225" i="6"/>
  <c r="F225" i="6"/>
  <c r="E225" i="6"/>
  <c r="D225" i="6"/>
  <c r="C227" i="6"/>
  <c r="C225" i="6"/>
  <c r="C229" i="6"/>
  <c r="C228" i="6"/>
  <c r="C226" i="6"/>
  <c r="AZ236" i="6"/>
  <c r="AY236" i="6"/>
  <c r="AX236" i="6"/>
  <c r="AW236" i="6"/>
  <c r="AV236" i="6"/>
  <c r="AU236" i="6"/>
  <c r="AT236" i="6"/>
  <c r="AS236" i="6"/>
  <c r="AR236" i="6"/>
  <c r="AQ236" i="6"/>
  <c r="AP236" i="6"/>
  <c r="AO236" i="6"/>
  <c r="AN236" i="6"/>
  <c r="AM236" i="6"/>
  <c r="AL236" i="6"/>
  <c r="AK236" i="6"/>
  <c r="AJ236" i="6"/>
  <c r="AI236" i="6"/>
  <c r="AH236" i="6"/>
  <c r="AG236" i="6"/>
  <c r="AF236" i="6"/>
  <c r="AE236" i="6"/>
  <c r="AD236" i="6"/>
  <c r="AC236" i="6"/>
  <c r="AB236" i="6"/>
  <c r="AA236" i="6"/>
  <c r="Z236" i="6"/>
  <c r="Y236" i="6"/>
  <c r="X236" i="6"/>
  <c r="W236" i="6"/>
  <c r="V236" i="6"/>
  <c r="U236" i="6"/>
  <c r="T236" i="6"/>
  <c r="S236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AZ223" i="6"/>
  <c r="AY223" i="6"/>
  <c r="AX223" i="6"/>
  <c r="AW223" i="6"/>
  <c r="AV223" i="6"/>
  <c r="AU223" i="6"/>
  <c r="AT223" i="6"/>
  <c r="AS223" i="6"/>
  <c r="AR223" i="6"/>
  <c r="AQ223" i="6"/>
  <c r="AP223" i="6"/>
  <c r="AO223" i="6"/>
  <c r="AN223" i="6"/>
  <c r="AM223" i="6"/>
  <c r="AL223" i="6"/>
  <c r="AK223" i="6"/>
  <c r="AJ223" i="6"/>
  <c r="AI223" i="6"/>
  <c r="AH223" i="6"/>
  <c r="AG223" i="6"/>
  <c r="AF223" i="6"/>
  <c r="AE223" i="6"/>
  <c r="AD223" i="6"/>
  <c r="AC223" i="6"/>
  <c r="AB223" i="6"/>
  <c r="AA223" i="6"/>
  <c r="Z223" i="6"/>
  <c r="Y223" i="6"/>
  <c r="X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D223" i="6"/>
  <c r="C223" i="6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F213" i="6"/>
  <c r="AG213" i="6"/>
  <c r="AH213" i="6"/>
  <c r="AI213" i="6"/>
  <c r="AJ213" i="6"/>
  <c r="AK213" i="6"/>
  <c r="AL213" i="6"/>
  <c r="AM213" i="6"/>
  <c r="AN213" i="6"/>
  <c r="AO213" i="6"/>
  <c r="AP213" i="6"/>
  <c r="AQ213" i="6"/>
  <c r="AR213" i="6"/>
  <c r="AS213" i="6"/>
  <c r="AT213" i="6"/>
  <c r="AU213" i="6"/>
  <c r="AV213" i="6"/>
  <c r="AW213" i="6"/>
  <c r="AX213" i="6"/>
  <c r="AY213" i="6"/>
  <c r="AZ213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AF215" i="6"/>
  <c r="AG215" i="6"/>
  <c r="AH215" i="6"/>
  <c r="AI215" i="6"/>
  <c r="AJ215" i="6"/>
  <c r="AK215" i="6"/>
  <c r="AL215" i="6"/>
  <c r="AM215" i="6"/>
  <c r="AN215" i="6"/>
  <c r="AO215" i="6"/>
  <c r="AP215" i="6"/>
  <c r="AQ215" i="6"/>
  <c r="AR215" i="6"/>
  <c r="AS215" i="6"/>
  <c r="AT215" i="6"/>
  <c r="AU215" i="6"/>
  <c r="AV215" i="6"/>
  <c r="AW215" i="6"/>
  <c r="AX215" i="6"/>
  <c r="AY215" i="6"/>
  <c r="AZ215" i="6"/>
  <c r="C216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AA216" i="6"/>
  <c r="AB216" i="6"/>
  <c r="AC216" i="6"/>
  <c r="AD216" i="6"/>
  <c r="AE216" i="6"/>
  <c r="AF216" i="6"/>
  <c r="AG216" i="6"/>
  <c r="AH216" i="6"/>
  <c r="AI216" i="6"/>
  <c r="AJ216" i="6"/>
  <c r="AK216" i="6"/>
  <c r="AL216" i="6"/>
  <c r="AM216" i="6"/>
  <c r="AN216" i="6"/>
  <c r="AO216" i="6"/>
  <c r="AP216" i="6"/>
  <c r="AQ216" i="6"/>
  <c r="AR216" i="6"/>
  <c r="AS216" i="6"/>
  <c r="AT216" i="6"/>
  <c r="AU216" i="6"/>
  <c r="AV216" i="6"/>
  <c r="AW216" i="6"/>
  <c r="AX216" i="6"/>
  <c r="AY216" i="6"/>
  <c r="AZ216" i="6"/>
  <c r="C217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Z217" i="6"/>
  <c r="AA217" i="6"/>
  <c r="AB217" i="6"/>
  <c r="AC217" i="6"/>
  <c r="AD217" i="6"/>
  <c r="AE217" i="6"/>
  <c r="AF217" i="6"/>
  <c r="AG217" i="6"/>
  <c r="AH217" i="6"/>
  <c r="AI217" i="6"/>
  <c r="AJ217" i="6"/>
  <c r="AK217" i="6"/>
  <c r="AL217" i="6"/>
  <c r="AM217" i="6"/>
  <c r="AN217" i="6"/>
  <c r="AO217" i="6"/>
  <c r="AP217" i="6"/>
  <c r="AQ217" i="6"/>
  <c r="AR217" i="6"/>
  <c r="AS217" i="6"/>
  <c r="AT217" i="6"/>
  <c r="AU217" i="6"/>
  <c r="AV217" i="6"/>
  <c r="AW217" i="6"/>
  <c r="AX217" i="6"/>
  <c r="AY217" i="6"/>
  <c r="AZ217" i="6"/>
  <c r="AZ209" i="6"/>
  <c r="AY209" i="6"/>
  <c r="AX209" i="6"/>
  <c r="AW209" i="6"/>
  <c r="AV209" i="6"/>
  <c r="AU209" i="6"/>
  <c r="AT209" i="6"/>
  <c r="AS209" i="6"/>
  <c r="AR209" i="6"/>
  <c r="AQ209" i="6"/>
  <c r="AP209" i="6"/>
  <c r="AO209" i="6"/>
  <c r="AN209" i="6"/>
  <c r="AM209" i="6"/>
  <c r="AL209" i="6"/>
  <c r="AK209" i="6"/>
  <c r="AJ209" i="6"/>
  <c r="AI209" i="6"/>
  <c r="AH209" i="6"/>
  <c r="AG209" i="6"/>
  <c r="AF209" i="6"/>
  <c r="AE209" i="6"/>
  <c r="AD209" i="6"/>
  <c r="AC209" i="6"/>
  <c r="AB209" i="6"/>
  <c r="AA209" i="6"/>
  <c r="Z209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AZ208" i="6"/>
  <c r="AY208" i="6"/>
  <c r="AX208" i="6"/>
  <c r="AW208" i="6"/>
  <c r="AV208" i="6"/>
  <c r="AU208" i="6"/>
  <c r="AT208" i="6"/>
  <c r="AS208" i="6"/>
  <c r="AR208" i="6"/>
  <c r="AQ208" i="6"/>
  <c r="AP208" i="6"/>
  <c r="AO208" i="6"/>
  <c r="AN208" i="6"/>
  <c r="AM208" i="6"/>
  <c r="AL208" i="6"/>
  <c r="AK208" i="6"/>
  <c r="AJ208" i="6"/>
  <c r="AI208" i="6"/>
  <c r="AH208" i="6"/>
  <c r="AG208" i="6"/>
  <c r="AF208" i="6"/>
  <c r="AE208" i="6"/>
  <c r="AD208" i="6"/>
  <c r="AC208" i="6"/>
  <c r="AB208" i="6"/>
  <c r="AA208" i="6"/>
  <c r="Z208" i="6"/>
  <c r="Y208" i="6"/>
  <c r="X208" i="6"/>
  <c r="W208" i="6"/>
  <c r="V208" i="6"/>
  <c r="U208" i="6"/>
  <c r="T208" i="6"/>
  <c r="S208" i="6"/>
  <c r="R208" i="6"/>
  <c r="Q208" i="6"/>
  <c r="P208" i="6"/>
  <c r="O208" i="6"/>
  <c r="N208" i="6"/>
  <c r="M208" i="6"/>
  <c r="L208" i="6"/>
  <c r="K208" i="6"/>
  <c r="J208" i="6"/>
  <c r="I208" i="6"/>
  <c r="H208" i="6"/>
  <c r="G208" i="6"/>
  <c r="F208" i="6"/>
  <c r="E208" i="6"/>
  <c r="D208" i="6"/>
  <c r="AZ207" i="6"/>
  <c r="AY207" i="6"/>
  <c r="AX207" i="6"/>
  <c r="AW207" i="6"/>
  <c r="AV207" i="6"/>
  <c r="AU207" i="6"/>
  <c r="AT207" i="6"/>
  <c r="AS207" i="6"/>
  <c r="AR207" i="6"/>
  <c r="AQ207" i="6"/>
  <c r="AP207" i="6"/>
  <c r="AO207" i="6"/>
  <c r="AN207" i="6"/>
  <c r="AM207" i="6"/>
  <c r="AL207" i="6"/>
  <c r="AK207" i="6"/>
  <c r="AJ207" i="6"/>
  <c r="AI207" i="6"/>
  <c r="AH207" i="6"/>
  <c r="AG207" i="6"/>
  <c r="AF207" i="6"/>
  <c r="AE207" i="6"/>
  <c r="AD207" i="6"/>
  <c r="AC207" i="6"/>
  <c r="AB207" i="6"/>
  <c r="AA207" i="6"/>
  <c r="Z207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AZ206" i="6"/>
  <c r="AY206" i="6"/>
  <c r="AX206" i="6"/>
  <c r="AW206" i="6"/>
  <c r="AV206" i="6"/>
  <c r="AU206" i="6"/>
  <c r="AT206" i="6"/>
  <c r="AS206" i="6"/>
  <c r="AR206" i="6"/>
  <c r="AQ206" i="6"/>
  <c r="AP206" i="6"/>
  <c r="AO206" i="6"/>
  <c r="AN206" i="6"/>
  <c r="AM206" i="6"/>
  <c r="AL206" i="6"/>
  <c r="AK206" i="6"/>
  <c r="AJ206" i="6"/>
  <c r="AI206" i="6"/>
  <c r="AH206" i="6"/>
  <c r="AG206" i="6"/>
  <c r="AF206" i="6"/>
  <c r="AE206" i="6"/>
  <c r="AD206" i="6"/>
  <c r="AC206" i="6"/>
  <c r="AB206" i="6"/>
  <c r="AA206" i="6"/>
  <c r="Z206" i="6"/>
  <c r="Y206" i="6"/>
  <c r="X206" i="6"/>
  <c r="W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AZ205" i="6"/>
  <c r="AY205" i="6"/>
  <c r="AX205" i="6"/>
  <c r="AW205" i="6"/>
  <c r="AV205" i="6"/>
  <c r="AU205" i="6"/>
  <c r="AT205" i="6"/>
  <c r="AS205" i="6"/>
  <c r="AR205" i="6"/>
  <c r="AQ205" i="6"/>
  <c r="AP205" i="6"/>
  <c r="AO205" i="6"/>
  <c r="AN205" i="6"/>
  <c r="AM205" i="6"/>
  <c r="AL205" i="6"/>
  <c r="AK205" i="6"/>
  <c r="AJ205" i="6"/>
  <c r="AI205" i="6"/>
  <c r="AH205" i="6"/>
  <c r="AG205" i="6"/>
  <c r="AF205" i="6"/>
  <c r="AE205" i="6"/>
  <c r="AD205" i="6"/>
  <c r="AC205" i="6"/>
  <c r="AB205" i="6"/>
  <c r="AA205" i="6"/>
  <c r="Z205" i="6"/>
  <c r="Y205" i="6"/>
  <c r="X205" i="6"/>
  <c r="W205" i="6"/>
  <c r="V205" i="6"/>
  <c r="U205" i="6"/>
  <c r="T205" i="6"/>
  <c r="S205" i="6"/>
  <c r="R205" i="6"/>
  <c r="Q205" i="6"/>
  <c r="P205" i="6"/>
  <c r="O205" i="6"/>
  <c r="N205" i="6"/>
  <c r="M205" i="6"/>
  <c r="L205" i="6"/>
  <c r="K205" i="6"/>
  <c r="J205" i="6"/>
  <c r="I205" i="6"/>
  <c r="H205" i="6"/>
  <c r="G205" i="6"/>
  <c r="F205" i="6"/>
  <c r="E205" i="6"/>
  <c r="D205" i="6"/>
  <c r="AZ204" i="6"/>
  <c r="AY204" i="6"/>
  <c r="AX204" i="6"/>
  <c r="AW204" i="6"/>
  <c r="AV204" i="6"/>
  <c r="AU204" i="6"/>
  <c r="AT204" i="6"/>
  <c r="AS204" i="6"/>
  <c r="AR204" i="6"/>
  <c r="AQ204" i="6"/>
  <c r="AP204" i="6"/>
  <c r="AO204" i="6"/>
  <c r="AN204" i="6"/>
  <c r="AM204" i="6"/>
  <c r="AL204" i="6"/>
  <c r="AK204" i="6"/>
  <c r="AJ204" i="6"/>
  <c r="AI204" i="6"/>
  <c r="AH204" i="6"/>
  <c r="AG204" i="6"/>
  <c r="AF204" i="6"/>
  <c r="AE204" i="6"/>
  <c r="AD204" i="6"/>
  <c r="AC204" i="6"/>
  <c r="AB204" i="6"/>
  <c r="AA204" i="6"/>
  <c r="Z204" i="6"/>
  <c r="Y204" i="6"/>
  <c r="X204" i="6"/>
  <c r="W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AZ203" i="6"/>
  <c r="AY203" i="6"/>
  <c r="AX203" i="6"/>
  <c r="AW203" i="6"/>
  <c r="AV203" i="6"/>
  <c r="AU203" i="6"/>
  <c r="AT203" i="6"/>
  <c r="AS203" i="6"/>
  <c r="AR203" i="6"/>
  <c r="AQ203" i="6"/>
  <c r="AP203" i="6"/>
  <c r="AO203" i="6"/>
  <c r="AN203" i="6"/>
  <c r="AM203" i="6"/>
  <c r="AL203" i="6"/>
  <c r="AK203" i="6"/>
  <c r="AJ203" i="6"/>
  <c r="AI203" i="6"/>
  <c r="AH203" i="6"/>
  <c r="AG203" i="6"/>
  <c r="AF203" i="6"/>
  <c r="AE203" i="6"/>
  <c r="AD203" i="6"/>
  <c r="AC203" i="6"/>
  <c r="AB203" i="6"/>
  <c r="AA203" i="6"/>
  <c r="Z203" i="6"/>
  <c r="Y203" i="6"/>
  <c r="X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AZ63" i="6"/>
  <c r="AY63" i="6"/>
  <c r="AX63" i="6"/>
  <c r="AW63" i="6"/>
  <c r="AV63" i="6"/>
  <c r="AU63" i="6"/>
  <c r="AT63" i="6"/>
  <c r="AS63" i="6"/>
  <c r="AR63" i="6"/>
  <c r="AQ63" i="6"/>
  <c r="AP63" i="6"/>
  <c r="AO63" i="6"/>
  <c r="AN63" i="6"/>
  <c r="AM63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AZ62" i="6"/>
  <c r="AY62" i="6"/>
  <c r="AX62" i="6"/>
  <c r="AW62" i="6"/>
  <c r="AV62" i="6"/>
  <c r="AU62" i="6"/>
  <c r="AT62" i="6"/>
  <c r="AS62" i="6"/>
  <c r="AR62" i="6"/>
  <c r="AQ62" i="6"/>
  <c r="AP62" i="6"/>
  <c r="AO62" i="6"/>
  <c r="AN62" i="6"/>
  <c r="AM62" i="6"/>
  <c r="AL62" i="6"/>
  <c r="AK62" i="6"/>
  <c r="AJ62" i="6"/>
  <c r="AI62" i="6"/>
  <c r="AH62" i="6"/>
  <c r="AG62" i="6"/>
  <c r="AF62" i="6"/>
  <c r="AE62" i="6"/>
  <c r="AD62" i="6"/>
  <c r="AC62" i="6"/>
  <c r="AB62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AZ61" i="6"/>
  <c r="AY61" i="6"/>
  <c r="AX61" i="6"/>
  <c r="AW61" i="6"/>
  <c r="AV61" i="6"/>
  <c r="AU61" i="6"/>
  <c r="AT61" i="6"/>
  <c r="AS61" i="6"/>
  <c r="AR61" i="6"/>
  <c r="AQ61" i="6"/>
  <c r="AP61" i="6"/>
  <c r="AO61" i="6"/>
  <c r="AN61" i="6"/>
  <c r="AM61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AZ60" i="6"/>
  <c r="AY60" i="6"/>
  <c r="AX60" i="6"/>
  <c r="AW60" i="6"/>
  <c r="AV60" i="6"/>
  <c r="AU60" i="6"/>
  <c r="AT60" i="6"/>
  <c r="AS60" i="6"/>
  <c r="AR60" i="6"/>
  <c r="AQ60" i="6"/>
  <c r="AP60" i="6"/>
  <c r="AO60" i="6"/>
  <c r="AN60" i="6"/>
  <c r="AM60" i="6"/>
  <c r="AL60" i="6"/>
  <c r="AK60" i="6"/>
  <c r="AJ60" i="6"/>
  <c r="AI60" i="6"/>
  <c r="AH60" i="6"/>
  <c r="AG60" i="6"/>
  <c r="AF60" i="6"/>
  <c r="AE60" i="6"/>
  <c r="AD60" i="6"/>
  <c r="AC60" i="6"/>
  <c r="AB60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AZ59" i="6"/>
  <c r="AY59" i="6"/>
  <c r="AX59" i="6"/>
  <c r="AW59" i="6"/>
  <c r="AV59" i="6"/>
  <c r="AU59" i="6"/>
  <c r="AT59" i="6"/>
  <c r="AS59" i="6"/>
  <c r="AR59" i="6"/>
  <c r="AQ59" i="6"/>
  <c r="AP59" i="6"/>
  <c r="AO59" i="6"/>
  <c r="AN59" i="6"/>
  <c r="AM59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AZ58" i="6"/>
  <c r="AY58" i="6"/>
  <c r="AX58" i="6"/>
  <c r="AW58" i="6"/>
  <c r="AV58" i="6"/>
  <c r="AU58" i="6"/>
  <c r="AT58" i="6"/>
  <c r="AS58" i="6"/>
  <c r="AR58" i="6"/>
  <c r="AQ58" i="6"/>
  <c r="AP58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AZ57" i="6"/>
  <c r="AY57" i="6"/>
  <c r="AX57" i="6"/>
  <c r="AW57" i="6"/>
  <c r="AV57" i="6"/>
  <c r="AU57" i="6"/>
  <c r="AT57" i="6"/>
  <c r="AS57" i="6"/>
  <c r="AR57" i="6"/>
  <c r="AQ57" i="6"/>
  <c r="AP57" i="6"/>
  <c r="AO57" i="6"/>
  <c r="AN57" i="6"/>
  <c r="AM57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63" i="6"/>
  <c r="C62" i="6"/>
  <c r="C61" i="6"/>
  <c r="C60" i="6"/>
  <c r="C59" i="6"/>
  <c r="C58" i="6"/>
  <c r="C57" i="6"/>
  <c r="AZ22" i="6"/>
  <c r="AY22" i="6"/>
  <c r="AX22" i="6"/>
  <c r="AW22" i="6"/>
  <c r="AV22" i="6"/>
  <c r="AU22" i="6"/>
  <c r="AT22" i="6"/>
  <c r="AS22" i="6"/>
  <c r="AR22" i="6"/>
  <c r="AQ22" i="6"/>
  <c r="AP22" i="6"/>
  <c r="AO22" i="6"/>
  <c r="AN22" i="6"/>
  <c r="AM22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AZ19" i="6"/>
  <c r="AY19" i="6"/>
  <c r="AX19" i="6"/>
  <c r="AW19" i="6"/>
  <c r="AV19" i="6"/>
  <c r="AU19" i="6"/>
  <c r="AT19" i="6"/>
  <c r="AS19" i="6"/>
  <c r="AR19" i="6"/>
  <c r="AQ19" i="6"/>
  <c r="AP19" i="6"/>
  <c r="AO19" i="6"/>
  <c r="AN19" i="6"/>
  <c r="AM19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32" i="6"/>
  <c r="C31" i="6"/>
  <c r="C30" i="6"/>
  <c r="C29" i="6"/>
  <c r="C28" i="6"/>
  <c r="C27" i="6"/>
  <c r="C26" i="6"/>
  <c r="C21" i="6"/>
  <c r="C20" i="6"/>
  <c r="C19" i="6"/>
  <c r="C18" i="6"/>
  <c r="C17" i="6"/>
  <c r="C22" i="6"/>
  <c r="AZ42" i="6"/>
  <c r="AY42" i="6"/>
  <c r="AX42" i="6"/>
  <c r="AW42" i="6"/>
  <c r="AV42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AZ41" i="6"/>
  <c r="AY41" i="6"/>
  <c r="AX41" i="6"/>
  <c r="AW41" i="6"/>
  <c r="AV41" i="6"/>
  <c r="AU41" i="6"/>
  <c r="AT41" i="6"/>
  <c r="AS41" i="6"/>
  <c r="AR41" i="6"/>
  <c r="AQ41" i="6"/>
  <c r="AP41" i="6"/>
  <c r="AO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AZ40" i="6"/>
  <c r="AY40" i="6"/>
  <c r="AX40" i="6"/>
  <c r="AW40" i="6"/>
  <c r="AV40" i="6"/>
  <c r="AU40" i="6"/>
  <c r="AT40" i="6"/>
  <c r="AS40" i="6"/>
  <c r="AR40" i="6"/>
  <c r="AQ40" i="6"/>
  <c r="AP40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AZ39" i="6"/>
  <c r="AY39" i="6"/>
  <c r="AX39" i="6"/>
  <c r="AW39" i="6"/>
  <c r="AV39" i="6"/>
  <c r="AU39" i="6"/>
  <c r="AT39" i="6"/>
  <c r="AS39" i="6"/>
  <c r="AR39" i="6"/>
  <c r="AQ39" i="6"/>
  <c r="AP39" i="6"/>
  <c r="AO39" i="6"/>
  <c r="AN39" i="6"/>
  <c r="AM39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AZ38" i="6"/>
  <c r="AY38" i="6"/>
  <c r="AX38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AZ37" i="6"/>
  <c r="AY37" i="6"/>
  <c r="AX37" i="6"/>
  <c r="AW37" i="6"/>
  <c r="AV37" i="6"/>
  <c r="AU37" i="6"/>
  <c r="AT37" i="6"/>
  <c r="AS37" i="6"/>
  <c r="AR37" i="6"/>
  <c r="AQ37" i="6"/>
  <c r="AP37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42" i="6"/>
  <c r="C41" i="6"/>
  <c r="C40" i="6"/>
  <c r="C39" i="6"/>
  <c r="C38" i="6"/>
  <c r="C37" i="6"/>
  <c r="C36" i="6"/>
  <c r="AZ156" i="6"/>
  <c r="AY156" i="6"/>
  <c r="AX156" i="6"/>
  <c r="AW156" i="6"/>
  <c r="AV156" i="6"/>
  <c r="AU156" i="6"/>
  <c r="AT156" i="6"/>
  <c r="AS156" i="6"/>
  <c r="AR156" i="6"/>
  <c r="AQ156" i="6"/>
  <c r="AP156" i="6"/>
  <c r="AO156" i="6"/>
  <c r="AN156" i="6"/>
  <c r="AM156" i="6"/>
  <c r="AL156" i="6"/>
  <c r="AK156" i="6"/>
  <c r="AJ156" i="6"/>
  <c r="AI156" i="6"/>
  <c r="AH156" i="6"/>
  <c r="AG156" i="6"/>
  <c r="AF156" i="6"/>
  <c r="AE156" i="6"/>
  <c r="AD156" i="6"/>
  <c r="AC156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AZ146" i="6"/>
  <c r="AY146" i="6"/>
  <c r="AX146" i="6"/>
  <c r="AW146" i="6"/>
  <c r="AV146" i="6"/>
  <c r="AU146" i="6"/>
  <c r="AT146" i="6"/>
  <c r="AS146" i="6"/>
  <c r="AR146" i="6"/>
  <c r="AQ146" i="6"/>
  <c r="AP146" i="6"/>
  <c r="AO146" i="6"/>
  <c r="AN146" i="6"/>
  <c r="AM146" i="6"/>
  <c r="AL146" i="6"/>
  <c r="AK146" i="6"/>
  <c r="AJ146" i="6"/>
  <c r="AI146" i="6"/>
  <c r="AH146" i="6"/>
  <c r="AG146" i="6"/>
  <c r="AF146" i="6"/>
  <c r="AE146" i="6"/>
  <c r="AD146" i="6"/>
  <c r="AC146" i="6"/>
  <c r="AB146" i="6"/>
  <c r="AA146" i="6"/>
  <c r="Z146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AZ126" i="6"/>
  <c r="AY126" i="6"/>
  <c r="AX126" i="6"/>
  <c r="AW126" i="6"/>
  <c r="AV126" i="6"/>
  <c r="AU126" i="6"/>
  <c r="AT126" i="6"/>
  <c r="AS126" i="6"/>
  <c r="AR126" i="6"/>
  <c r="AQ126" i="6"/>
  <c r="AP126" i="6"/>
  <c r="AO126" i="6"/>
  <c r="AN126" i="6"/>
  <c r="AM126" i="6"/>
  <c r="AL126" i="6"/>
  <c r="AK126" i="6"/>
  <c r="AJ126" i="6"/>
  <c r="AI126" i="6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AZ116" i="6"/>
  <c r="AY116" i="6"/>
  <c r="AX116" i="6"/>
  <c r="AW116" i="6"/>
  <c r="AV116" i="6"/>
  <c r="AU116" i="6"/>
  <c r="AT116" i="6"/>
  <c r="AS116" i="6"/>
  <c r="AR116" i="6"/>
  <c r="AQ116" i="6"/>
  <c r="AP116" i="6"/>
  <c r="AO116" i="6"/>
  <c r="AN116" i="6"/>
  <c r="AM116" i="6"/>
  <c r="AL116" i="6"/>
  <c r="AK116" i="6"/>
  <c r="AJ116" i="6"/>
  <c r="AI116" i="6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AZ106" i="6"/>
  <c r="AY106" i="6"/>
  <c r="AX106" i="6"/>
  <c r="AW106" i="6"/>
  <c r="AV106" i="6"/>
  <c r="AU106" i="6"/>
  <c r="AT106" i="6"/>
  <c r="AS106" i="6"/>
  <c r="AR106" i="6"/>
  <c r="AQ106" i="6"/>
  <c r="AP106" i="6"/>
  <c r="AO106" i="6"/>
  <c r="AN106" i="6"/>
  <c r="AM106" i="6"/>
  <c r="AL106" i="6"/>
  <c r="AK106" i="6"/>
  <c r="AJ106" i="6"/>
  <c r="AI106" i="6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AZ96" i="6"/>
  <c r="AY96" i="6"/>
  <c r="AX96" i="6"/>
  <c r="AW96" i="6"/>
  <c r="AV96" i="6"/>
  <c r="AU96" i="6"/>
  <c r="AT96" i="6"/>
  <c r="AS96" i="6"/>
  <c r="AR96" i="6"/>
  <c r="AQ96" i="6"/>
  <c r="AP96" i="6"/>
  <c r="AO96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C85" i="6"/>
  <c r="AZ80" i="6"/>
  <c r="AY80" i="6"/>
  <c r="AX80" i="6"/>
  <c r="AW80" i="6"/>
  <c r="AV80" i="6"/>
  <c r="AU80" i="6"/>
  <c r="AT80" i="6"/>
  <c r="AS80" i="6"/>
  <c r="AR80" i="6"/>
  <c r="AQ80" i="6"/>
  <c r="AP80" i="6"/>
  <c r="AO80" i="6"/>
  <c r="AN80" i="6"/>
  <c r="AM80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AZ69" i="6"/>
  <c r="AY69" i="6"/>
  <c r="AX69" i="6"/>
  <c r="AW69" i="6"/>
  <c r="AV69" i="6"/>
  <c r="AU69" i="6"/>
  <c r="AT69" i="6"/>
  <c r="AS69" i="6"/>
  <c r="AR69" i="6"/>
  <c r="AQ69" i="6"/>
  <c r="AP69" i="6"/>
  <c r="AO69" i="6"/>
  <c r="AN69" i="6"/>
  <c r="AM69" i="6"/>
  <c r="AL69" i="6"/>
  <c r="AK69" i="6"/>
  <c r="AJ69" i="6"/>
  <c r="AI69" i="6"/>
  <c r="AH69" i="6"/>
  <c r="AG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G48" i="8" l="1"/>
  <c r="AT49" i="8"/>
  <c r="M50" i="8"/>
  <c r="AR51" i="8"/>
  <c r="R137" i="8"/>
  <c r="R52" i="8"/>
  <c r="AV46" i="8"/>
  <c r="Y47" i="8"/>
  <c r="AW47" i="8"/>
  <c r="X48" i="8"/>
  <c r="G49" i="8"/>
  <c r="V50" i="8"/>
  <c r="AB52" i="8"/>
  <c r="S46" i="8"/>
  <c r="R47" i="8"/>
  <c r="X49" i="8"/>
  <c r="V51" i="8"/>
  <c r="M52" i="8"/>
  <c r="AC52" i="8"/>
  <c r="C48" i="8"/>
  <c r="G46" i="8"/>
  <c r="AE46" i="8"/>
  <c r="AM46" i="8"/>
  <c r="AU46" i="8"/>
  <c r="F47" i="8"/>
  <c r="V47" i="8"/>
  <c r="AL47" i="8"/>
  <c r="AT47" i="8"/>
  <c r="M48" i="8"/>
  <c r="U48" i="8"/>
  <c r="AC48" i="8"/>
  <c r="AK48" i="8"/>
  <c r="AS48" i="8"/>
  <c r="L49" i="8"/>
  <c r="AB49" i="8"/>
  <c r="AJ49" i="8"/>
  <c r="AR49" i="8"/>
  <c r="AZ49" i="8"/>
  <c r="S50" i="8"/>
  <c r="AA50" i="8"/>
  <c r="AI50" i="8"/>
  <c r="AQ50" i="8"/>
  <c r="J51" i="8"/>
  <c r="Z51" i="8"/>
  <c r="AH51" i="8"/>
  <c r="AP51" i="8"/>
  <c r="I52" i="8"/>
  <c r="Y52" i="8"/>
  <c r="AG52" i="8"/>
  <c r="AW52" i="8"/>
  <c r="AY140" i="8"/>
  <c r="AY170" i="8" s="1"/>
  <c r="AX141" i="8"/>
  <c r="AX171" i="8" s="1"/>
  <c r="O138" i="8"/>
  <c r="O168" i="8" s="1"/>
  <c r="AU138" i="8"/>
  <c r="AU168" i="8" s="1"/>
  <c r="AT139" i="8"/>
  <c r="AT169" i="8" s="1"/>
  <c r="AT179" i="8" s="1"/>
  <c r="AY142" i="8"/>
  <c r="AY172" i="8" s="1"/>
  <c r="AR50" i="8"/>
  <c r="C140" i="8"/>
  <c r="C170" i="8" s="1"/>
  <c r="G138" i="8"/>
  <c r="W138" i="8"/>
  <c r="AE138" i="8"/>
  <c r="AE168" i="8" s="1"/>
  <c r="AM138" i="8"/>
  <c r="AM168" i="8" s="1"/>
  <c r="F139" i="8"/>
  <c r="F169" i="8" s="1"/>
  <c r="N139" i="8"/>
  <c r="N169" i="8" s="1"/>
  <c r="V139" i="8"/>
  <c r="V169" i="8" s="1"/>
  <c r="AD139" i="8"/>
  <c r="AL139" i="8"/>
  <c r="AL169" i="8" s="1"/>
  <c r="K142" i="8"/>
  <c r="S142" i="8"/>
  <c r="S172" i="8" s="1"/>
  <c r="AA142" i="8"/>
  <c r="AA172" i="8" s="1"/>
  <c r="AI142" i="8"/>
  <c r="AI172" i="8" s="1"/>
  <c r="AQ142" i="8"/>
  <c r="AQ172" i="8" s="1"/>
  <c r="AH23" i="8"/>
  <c r="I137" i="8"/>
  <c r="Q137" i="8"/>
  <c r="Q167" i="8" s="1"/>
  <c r="Y137" i="8"/>
  <c r="AG137" i="8"/>
  <c r="AG167" i="8" s="1"/>
  <c r="AO137" i="8"/>
  <c r="AO167" i="8" s="1"/>
  <c r="AW137" i="8"/>
  <c r="AW167" i="8" s="1"/>
  <c r="AW177" i="8" s="1"/>
  <c r="H138" i="8"/>
  <c r="H168" i="8" s="1"/>
  <c r="P138" i="8"/>
  <c r="P168" i="8" s="1"/>
  <c r="X138" i="8"/>
  <c r="AF138" i="8"/>
  <c r="AF168" i="8" s="1"/>
  <c r="AN138" i="8"/>
  <c r="AV138" i="8"/>
  <c r="AV168" i="8" s="1"/>
  <c r="E141" i="8"/>
  <c r="E171" i="8" s="1"/>
  <c r="M141" i="8"/>
  <c r="M171" i="8" s="1"/>
  <c r="U141" i="8"/>
  <c r="U171" i="8" s="1"/>
  <c r="AC141" i="8"/>
  <c r="AC171" i="8" s="1"/>
  <c r="AK141" i="8"/>
  <c r="AS141" i="8"/>
  <c r="AS171" i="8" s="1"/>
  <c r="D142" i="8"/>
  <c r="L142" i="8"/>
  <c r="L172" i="8" s="1"/>
  <c r="T142" i="8"/>
  <c r="T172" i="8" s="1"/>
  <c r="AB142" i="8"/>
  <c r="AB172" i="8" s="1"/>
  <c r="AJ142" i="8"/>
  <c r="AJ172" i="8" s="1"/>
  <c r="AR142" i="8"/>
  <c r="AR172" i="8" s="1"/>
  <c r="AZ142" i="8"/>
  <c r="O46" i="8"/>
  <c r="N47" i="8"/>
  <c r="E48" i="8"/>
  <c r="T49" i="8"/>
  <c r="AY50" i="8"/>
  <c r="AX51" i="8"/>
  <c r="AX181" i="8" s="1"/>
  <c r="AO52" i="8"/>
  <c r="C49" i="8"/>
  <c r="H46" i="8"/>
  <c r="P46" i="8"/>
  <c r="X46" i="8"/>
  <c r="AF46" i="8"/>
  <c r="AN46" i="8"/>
  <c r="G47" i="8"/>
  <c r="O47" i="8"/>
  <c r="W47" i="8"/>
  <c r="AE47" i="8"/>
  <c r="AM47" i="8"/>
  <c r="AU47" i="8"/>
  <c r="F48" i="8"/>
  <c r="N48" i="8"/>
  <c r="V48" i="8"/>
  <c r="AD48" i="8"/>
  <c r="AL48" i="8"/>
  <c r="AT48" i="8"/>
  <c r="E49" i="8"/>
  <c r="M49" i="8"/>
  <c r="U49" i="8"/>
  <c r="AC49" i="8"/>
  <c r="AK49" i="8"/>
  <c r="AS49" i="8"/>
  <c r="D50" i="8"/>
  <c r="L50" i="8"/>
  <c r="T50" i="8"/>
  <c r="AB50" i="8"/>
  <c r="AJ50" i="8"/>
  <c r="AZ50" i="8"/>
  <c r="K51" i="8"/>
  <c r="S51" i="8"/>
  <c r="AA51" i="8"/>
  <c r="AI51" i="8"/>
  <c r="AQ51" i="8"/>
  <c r="AY51" i="8"/>
  <c r="J52" i="8"/>
  <c r="Z52" i="8"/>
  <c r="AH52" i="8"/>
  <c r="AP52" i="8"/>
  <c r="AX52" i="8"/>
  <c r="AJ48" i="8"/>
  <c r="S49" i="8"/>
  <c r="AH50" i="8"/>
  <c r="H52" i="8"/>
  <c r="AN52" i="8"/>
  <c r="I167" i="8"/>
  <c r="Y167" i="8"/>
  <c r="X168" i="8"/>
  <c r="X178" i="8" s="1"/>
  <c r="AN168" i="8"/>
  <c r="AK171" i="8"/>
  <c r="D172" i="8"/>
  <c r="AZ172" i="8"/>
  <c r="U137" i="8"/>
  <c r="U167" i="8" s="1"/>
  <c r="AS137" i="8"/>
  <c r="AS167" i="8" s="1"/>
  <c r="L138" i="8"/>
  <c r="L168" i="8" s="1"/>
  <c r="AJ138" i="8"/>
  <c r="AJ168" i="8" s="1"/>
  <c r="AZ138" i="8"/>
  <c r="AZ168" i="8" s="1"/>
  <c r="S139" i="8"/>
  <c r="S169" i="8" s="1"/>
  <c r="AQ139" i="8"/>
  <c r="AQ169" i="8" s="1"/>
  <c r="G137" i="8"/>
  <c r="G167" i="8" s="1"/>
  <c r="O137" i="8"/>
  <c r="O167" i="8" s="1"/>
  <c r="W137" i="8"/>
  <c r="W167" i="8" s="1"/>
  <c r="W177" i="8" s="1"/>
  <c r="AE137" i="8"/>
  <c r="AM137" i="8"/>
  <c r="AM167" i="8" s="1"/>
  <c r="AM177" i="8" s="1"/>
  <c r="AU137" i="8"/>
  <c r="AU167" i="8" s="1"/>
  <c r="E139" i="8"/>
  <c r="M139" i="8"/>
  <c r="U139" i="8"/>
  <c r="U169" i="8" s="1"/>
  <c r="AC139" i="8"/>
  <c r="AC169" i="8" s="1"/>
  <c r="AK139" i="8"/>
  <c r="AK169" i="8" s="1"/>
  <c r="AS139" i="8"/>
  <c r="AS169" i="8" s="1"/>
  <c r="D140" i="8"/>
  <c r="D170" i="8" s="1"/>
  <c r="D180" i="8" s="1"/>
  <c r="L140" i="8"/>
  <c r="L170" i="8" s="1"/>
  <c r="T140" i="8"/>
  <c r="AB140" i="8"/>
  <c r="AJ140" i="8"/>
  <c r="AR140" i="8"/>
  <c r="AR170" i="8" s="1"/>
  <c r="AR180" i="8" s="1"/>
  <c r="AZ140" i="8"/>
  <c r="AZ170" i="8" s="1"/>
  <c r="AZ180" i="8" s="1"/>
  <c r="C50" i="8"/>
  <c r="I46" i="8"/>
  <c r="AW46" i="8"/>
  <c r="H47" i="8"/>
  <c r="P47" i="8"/>
  <c r="X47" i="8"/>
  <c r="AF47" i="8"/>
  <c r="AN47" i="8"/>
  <c r="AV47" i="8"/>
  <c r="O48" i="8"/>
  <c r="W48" i="8"/>
  <c r="AE48" i="8"/>
  <c r="AM48" i="8"/>
  <c r="AU48" i="8"/>
  <c r="F49" i="8"/>
  <c r="N49" i="8"/>
  <c r="V49" i="8"/>
  <c r="AD49" i="8"/>
  <c r="AL49" i="8"/>
  <c r="E50" i="8"/>
  <c r="U50" i="8"/>
  <c r="AC50" i="8"/>
  <c r="AK50" i="8"/>
  <c r="AS50" i="8"/>
  <c r="D51" i="8"/>
  <c r="L51" i="8"/>
  <c r="T51" i="8"/>
  <c r="AB51" i="8"/>
  <c r="AJ51" i="8"/>
  <c r="AZ51" i="8"/>
  <c r="K52" i="8"/>
  <c r="S52" i="8"/>
  <c r="AA52" i="8"/>
  <c r="AI52" i="8"/>
  <c r="AQ52" i="8"/>
  <c r="AY52" i="8"/>
  <c r="C52" i="8"/>
  <c r="K46" i="8"/>
  <c r="AA46" i="8"/>
  <c r="AI46" i="8"/>
  <c r="AQ46" i="8"/>
  <c r="AY46" i="8"/>
  <c r="J47" i="8"/>
  <c r="Z47" i="8"/>
  <c r="AH47" i="8"/>
  <c r="AP47" i="8"/>
  <c r="AX47" i="8"/>
  <c r="I48" i="8"/>
  <c r="Q48" i="8"/>
  <c r="Y48" i="8"/>
  <c r="AG48" i="8"/>
  <c r="AO48" i="8"/>
  <c r="AW48" i="8"/>
  <c r="H49" i="8"/>
  <c r="P49" i="8"/>
  <c r="AF49" i="8"/>
  <c r="AN49" i="8"/>
  <c r="AV49" i="8"/>
  <c r="G50" i="8"/>
  <c r="O50" i="8"/>
  <c r="W50" i="8"/>
  <c r="AE50" i="8"/>
  <c r="AM50" i="8"/>
  <c r="AU50" i="8"/>
  <c r="F51" i="8"/>
  <c r="N51" i="8"/>
  <c r="AD51" i="8"/>
  <c r="AL51" i="8"/>
  <c r="AT51" i="8"/>
  <c r="E52" i="8"/>
  <c r="U52" i="8"/>
  <c r="AK52" i="8"/>
  <c r="AS52" i="8"/>
  <c r="G168" i="8"/>
  <c r="G178" i="8" s="1"/>
  <c r="W168" i="8"/>
  <c r="AD169" i="8"/>
  <c r="K172" i="8"/>
  <c r="R167" i="8"/>
  <c r="O140" i="8"/>
  <c r="O170" i="8" s="1"/>
  <c r="F141" i="8"/>
  <c r="U142" i="8"/>
  <c r="U172" i="8" s="1"/>
  <c r="F137" i="8"/>
  <c r="F167" i="8" s="1"/>
  <c r="N137" i="8"/>
  <c r="N167" i="8" s="1"/>
  <c r="N177" i="8" s="1"/>
  <c r="V137" i="8"/>
  <c r="V167" i="8" s="1"/>
  <c r="V177" i="8" s="1"/>
  <c r="AL137" i="8"/>
  <c r="AL167" i="8" s="1"/>
  <c r="AT137" i="8"/>
  <c r="AT167" i="8" s="1"/>
  <c r="AT177" i="8" s="1"/>
  <c r="E138" i="8"/>
  <c r="E168" i="8" s="1"/>
  <c r="M138" i="8"/>
  <c r="M168" i="8" s="1"/>
  <c r="M178" i="8" s="1"/>
  <c r="U138" i="8"/>
  <c r="U168" i="8" s="1"/>
  <c r="AC138" i="8"/>
  <c r="AC168" i="8" s="1"/>
  <c r="AK138" i="8"/>
  <c r="AK168" i="8" s="1"/>
  <c r="AS138" i="8"/>
  <c r="AS168" i="8" s="1"/>
  <c r="AS178" i="8" s="1"/>
  <c r="K140" i="8"/>
  <c r="K170" i="8" s="1"/>
  <c r="K180" i="8" s="1"/>
  <c r="S140" i="8"/>
  <c r="S170" i="8" s="1"/>
  <c r="AA140" i="8"/>
  <c r="AA170" i="8" s="1"/>
  <c r="AI140" i="8"/>
  <c r="AI170" i="8" s="1"/>
  <c r="AI180" i="8" s="1"/>
  <c r="AQ140" i="8"/>
  <c r="AQ170" i="8" s="1"/>
  <c r="J141" i="8"/>
  <c r="J171" i="8" s="1"/>
  <c r="R141" i="8"/>
  <c r="R171" i="8" s="1"/>
  <c r="R181" i="8" s="1"/>
  <c r="Z141" i="8"/>
  <c r="Z171" i="8" s="1"/>
  <c r="Z181" i="8" s="1"/>
  <c r="AH141" i="8"/>
  <c r="AH171" i="8" s="1"/>
  <c r="AP141" i="8"/>
  <c r="AP171" i="8" s="1"/>
  <c r="C123" i="8"/>
  <c r="E220" i="8"/>
  <c r="C92" i="8"/>
  <c r="C113" i="8"/>
  <c r="AD46" i="8"/>
  <c r="D48" i="8"/>
  <c r="C64" i="8"/>
  <c r="C137" i="8"/>
  <c r="C167" i="8" s="1"/>
  <c r="E153" i="8"/>
  <c r="M153" i="8"/>
  <c r="U153" i="8"/>
  <c r="AC153" i="8"/>
  <c r="AK153" i="8"/>
  <c r="AS153" i="8"/>
  <c r="E113" i="8"/>
  <c r="M113" i="8"/>
  <c r="U113" i="8"/>
  <c r="AK113" i="8"/>
  <c r="AS113" i="8"/>
  <c r="D163" i="8"/>
  <c r="L163" i="8"/>
  <c r="T163" i="8"/>
  <c r="AB163" i="8"/>
  <c r="AJ163" i="8"/>
  <c r="AR163" i="8"/>
  <c r="AZ163" i="8"/>
  <c r="C139" i="8"/>
  <c r="C169" i="8" s="1"/>
  <c r="V33" i="8"/>
  <c r="AD33" i="8"/>
  <c r="AL33" i="8"/>
  <c r="AT33" i="8"/>
  <c r="F76" i="8"/>
  <c r="N76" i="8"/>
  <c r="V76" i="8"/>
  <c r="AD76" i="8"/>
  <c r="AL76" i="8"/>
  <c r="AT76" i="8"/>
  <c r="F103" i="8"/>
  <c r="K64" i="8"/>
  <c r="S64" i="8"/>
  <c r="AA64" i="8"/>
  <c r="AS64" i="8"/>
  <c r="E76" i="8"/>
  <c r="M76" i="8"/>
  <c r="U76" i="8"/>
  <c r="AC76" i="8"/>
  <c r="AK76" i="8"/>
  <c r="AS76" i="8"/>
  <c r="E92" i="8"/>
  <c r="M92" i="8"/>
  <c r="U92" i="8"/>
  <c r="AC92" i="8"/>
  <c r="AK92" i="8"/>
  <c r="AS92" i="8"/>
  <c r="AT210" i="8"/>
  <c r="E64" i="8"/>
  <c r="M64" i="8"/>
  <c r="U64" i="8"/>
  <c r="D153" i="8"/>
  <c r="L153" i="8"/>
  <c r="T153" i="8"/>
  <c r="AB153" i="8"/>
  <c r="AJ153" i="8"/>
  <c r="AR153" i="8"/>
  <c r="AZ153" i="8"/>
  <c r="K153" i="8"/>
  <c r="J33" i="8"/>
  <c r="R33" i="8"/>
  <c r="Z33" i="8"/>
  <c r="AH33" i="8"/>
  <c r="AP33" i="8"/>
  <c r="AX33" i="8"/>
  <c r="N123" i="8"/>
  <c r="V123" i="8"/>
  <c r="K163" i="8"/>
  <c r="S163" i="8"/>
  <c r="AA163" i="8"/>
  <c r="AI163" i="8"/>
  <c r="AQ163" i="8"/>
  <c r="AY163" i="8"/>
  <c r="I163" i="8"/>
  <c r="Q163" i="8"/>
  <c r="U43" i="8"/>
  <c r="AC43" i="8"/>
  <c r="AS43" i="8"/>
  <c r="Y23" i="8"/>
  <c r="C47" i="8"/>
  <c r="F46" i="8"/>
  <c r="N46" i="8"/>
  <c r="V46" i="8"/>
  <c r="AT46" i="8"/>
  <c r="E47" i="8"/>
  <c r="M47" i="8"/>
  <c r="U47" i="8"/>
  <c r="U177" i="8" s="1"/>
  <c r="AC47" i="8"/>
  <c r="AK47" i="8"/>
  <c r="AS47" i="8"/>
  <c r="L48" i="8"/>
  <c r="T48" i="8"/>
  <c r="AB48" i="8"/>
  <c r="AR48" i="8"/>
  <c r="AZ48" i="8"/>
  <c r="K49" i="8"/>
  <c r="AA49" i="8"/>
  <c r="AI49" i="8"/>
  <c r="AQ49" i="8"/>
  <c r="AY49" i="8"/>
  <c r="J50" i="8"/>
  <c r="R50" i="8"/>
  <c r="Z50" i="8"/>
  <c r="AP50" i="8"/>
  <c r="AX50" i="8"/>
  <c r="I51" i="8"/>
  <c r="Q51" i="8"/>
  <c r="Y51" i="8"/>
  <c r="AG51" i="8"/>
  <c r="AO51" i="8"/>
  <c r="AW51" i="8"/>
  <c r="P52" i="8"/>
  <c r="X52" i="8"/>
  <c r="AF52" i="8"/>
  <c r="AV52" i="8"/>
  <c r="H64" i="8"/>
  <c r="P64" i="8"/>
  <c r="X64" i="8"/>
  <c r="AF64" i="8"/>
  <c r="AN64" i="8"/>
  <c r="AV64" i="8"/>
  <c r="F123" i="8"/>
  <c r="F171" i="8"/>
  <c r="F181" i="8" s="1"/>
  <c r="G153" i="8"/>
  <c r="I64" i="8"/>
  <c r="Q64" i="8"/>
  <c r="Y64" i="8"/>
  <c r="AG64" i="8"/>
  <c r="AO64" i="8"/>
  <c r="AW64" i="8"/>
  <c r="F133" i="8"/>
  <c r="F238" i="8" s="1"/>
  <c r="N133" i="8"/>
  <c r="V133" i="8"/>
  <c r="AD133" i="8"/>
  <c r="AD238" i="8" s="1"/>
  <c r="AL133" i="8"/>
  <c r="AL238" i="8" s="1"/>
  <c r="AT133" i="8"/>
  <c r="AT238" i="8" s="1"/>
  <c r="C103" i="8"/>
  <c r="J137" i="8"/>
  <c r="J167" i="8" s="1"/>
  <c r="Z137" i="8"/>
  <c r="Z167" i="8" s="1"/>
  <c r="Z177" i="8" s="1"/>
  <c r="AH137" i="8"/>
  <c r="AH167" i="8" s="1"/>
  <c r="AP137" i="8"/>
  <c r="AP167" i="8" s="1"/>
  <c r="I138" i="8"/>
  <c r="I168" i="8" s="1"/>
  <c r="Q138" i="8"/>
  <c r="Q168" i="8" s="1"/>
  <c r="Q178" i="8" s="1"/>
  <c r="Y138" i="8"/>
  <c r="Y168" i="8" s="1"/>
  <c r="AG138" i="8"/>
  <c r="AG168" i="8" s="1"/>
  <c r="AG178" i="8" s="1"/>
  <c r="AO138" i="8"/>
  <c r="AO168" i="8" s="1"/>
  <c r="G140" i="8"/>
  <c r="G170" i="8" s="1"/>
  <c r="W140" i="8"/>
  <c r="W170" i="8" s="1"/>
  <c r="AE140" i="8"/>
  <c r="AE170" i="8" s="1"/>
  <c r="AM140" i="8"/>
  <c r="AM170" i="8" s="1"/>
  <c r="AU140" i="8"/>
  <c r="AU170" i="8" s="1"/>
  <c r="N141" i="8"/>
  <c r="N171" i="8" s="1"/>
  <c r="V141" i="8"/>
  <c r="V171" i="8" s="1"/>
  <c r="V181" i="8" s="1"/>
  <c r="AD141" i="8"/>
  <c r="AD171" i="8" s="1"/>
  <c r="AL141" i="8"/>
  <c r="AL171" i="8" s="1"/>
  <c r="AL181" i="8" s="1"/>
  <c r="AT141" i="8"/>
  <c r="AT171" i="8" s="1"/>
  <c r="E142" i="8"/>
  <c r="E172" i="8" s="1"/>
  <c r="M142" i="8"/>
  <c r="M172" i="8" s="1"/>
  <c r="M182" i="8" s="1"/>
  <c r="AC142" i="8"/>
  <c r="AC172" i="8" s="1"/>
  <c r="AK142" i="8"/>
  <c r="AK172" i="8" s="1"/>
  <c r="AS142" i="8"/>
  <c r="AS172" i="8" s="1"/>
  <c r="AS182" i="8" s="1"/>
  <c r="C210" i="6"/>
  <c r="AD123" i="8"/>
  <c r="AL123" i="8"/>
  <c r="AT123" i="8"/>
  <c r="AC113" i="8"/>
  <c r="AA153" i="8"/>
  <c r="AQ153" i="8"/>
  <c r="AE23" i="8"/>
  <c r="AT23" i="8"/>
  <c r="F33" i="8"/>
  <c r="N33" i="8"/>
  <c r="AC64" i="8"/>
  <c r="AK64" i="8"/>
  <c r="G113" i="8"/>
  <c r="O113" i="8"/>
  <c r="W113" i="8"/>
  <c r="AE113" i="8"/>
  <c r="AM113" i="8"/>
  <c r="AU113" i="8"/>
  <c r="G196" i="8"/>
  <c r="O196" i="8"/>
  <c r="W196" i="8"/>
  <c r="AE196" i="8"/>
  <c r="AM196" i="8"/>
  <c r="AU196" i="8"/>
  <c r="AK196" i="8"/>
  <c r="AS196" i="8"/>
  <c r="H210" i="8"/>
  <c r="P210" i="8"/>
  <c r="X210" i="8"/>
  <c r="AF210" i="8"/>
  <c r="AN210" i="8"/>
  <c r="AV210" i="8"/>
  <c r="AR23" i="8"/>
  <c r="C51" i="8"/>
  <c r="I47" i="8"/>
  <c r="Q47" i="8"/>
  <c r="AG47" i="8"/>
  <c r="AO47" i="8"/>
  <c r="H48" i="8"/>
  <c r="P48" i="8"/>
  <c r="AF48" i="8"/>
  <c r="AN48" i="8"/>
  <c r="AV48" i="8"/>
  <c r="O49" i="8"/>
  <c r="W49" i="8"/>
  <c r="AE49" i="8"/>
  <c r="AM49" i="8"/>
  <c r="AU49" i="8"/>
  <c r="F50" i="8"/>
  <c r="N50" i="8"/>
  <c r="AD50" i="8"/>
  <c r="AL50" i="8"/>
  <c r="AT50" i="8"/>
  <c r="E51" i="8"/>
  <c r="M51" i="8"/>
  <c r="U51" i="8"/>
  <c r="AC51" i="8"/>
  <c r="AK51" i="8"/>
  <c r="AS51" i="8"/>
  <c r="D52" i="8"/>
  <c r="D182" i="8" s="1"/>
  <c r="L52" i="8"/>
  <c r="T52" i="8"/>
  <c r="AJ52" i="8"/>
  <c r="AR52" i="8"/>
  <c r="AZ52" i="8"/>
  <c r="G92" i="8"/>
  <c r="O92" i="8"/>
  <c r="W92" i="8"/>
  <c r="AE92" i="8"/>
  <c r="AM92" i="8"/>
  <c r="AU92" i="8"/>
  <c r="H196" i="8"/>
  <c r="P196" i="8"/>
  <c r="X196" i="8"/>
  <c r="AF196" i="8"/>
  <c r="AN196" i="8"/>
  <c r="AV196" i="8"/>
  <c r="E219" i="6"/>
  <c r="D219" i="6"/>
  <c r="C219" i="6"/>
  <c r="S153" i="8"/>
  <c r="AI153" i="8"/>
  <c r="AY153" i="8"/>
  <c r="O23" i="8"/>
  <c r="W23" i="8"/>
  <c r="AM23" i="8"/>
  <c r="AU23" i="8"/>
  <c r="N23" i="8"/>
  <c r="AD23" i="8"/>
  <c r="AL23" i="8"/>
  <c r="U23" i="8"/>
  <c r="I33" i="8"/>
  <c r="Q33" i="8"/>
  <c r="Y33" i="8"/>
  <c r="AG33" i="8"/>
  <c r="AO33" i="8"/>
  <c r="AW33" i="8"/>
  <c r="C43" i="8"/>
  <c r="E43" i="8"/>
  <c r="M43" i="8"/>
  <c r="AK43" i="8"/>
  <c r="AJ47" i="8"/>
  <c r="AA48" i="8"/>
  <c r="AH49" i="8"/>
  <c r="D76" i="8"/>
  <c r="L76" i="8"/>
  <c r="T76" i="8"/>
  <c r="AB76" i="8"/>
  <c r="AJ76" i="8"/>
  <c r="AR76" i="8"/>
  <c r="AZ76" i="8"/>
  <c r="J103" i="8"/>
  <c r="R103" i="8"/>
  <c r="Z103" i="8"/>
  <c r="AH103" i="8"/>
  <c r="AP103" i="8"/>
  <c r="AX103" i="8"/>
  <c r="I103" i="8"/>
  <c r="Q103" i="8"/>
  <c r="Y103" i="8"/>
  <c r="AG103" i="8"/>
  <c r="AO103" i="8"/>
  <c r="AW103" i="8"/>
  <c r="E196" i="8"/>
  <c r="M196" i="8"/>
  <c r="U196" i="8"/>
  <c r="AC196" i="8"/>
  <c r="C220" i="8"/>
  <c r="K220" i="8"/>
  <c r="S220" i="8"/>
  <c r="AA220" i="8"/>
  <c r="AI220" i="8"/>
  <c r="AQ220" i="8"/>
  <c r="AY220" i="8"/>
  <c r="G220" i="8"/>
  <c r="AG23" i="8"/>
  <c r="AW23" i="8"/>
  <c r="P23" i="8"/>
  <c r="X23" i="8"/>
  <c r="AF23" i="8"/>
  <c r="AN23" i="8"/>
  <c r="K33" i="8"/>
  <c r="S33" i="8"/>
  <c r="AA33" i="8"/>
  <c r="AI33" i="8"/>
  <c r="AQ33" i="8"/>
  <c r="AY33" i="8"/>
  <c r="G43" i="8"/>
  <c r="O43" i="8"/>
  <c r="W43" i="8"/>
  <c r="AE43" i="8"/>
  <c r="AM43" i="8"/>
  <c r="AU43" i="8"/>
  <c r="E137" i="8"/>
  <c r="E167" i="8" s="1"/>
  <c r="M137" i="8"/>
  <c r="M167" i="8" s="1"/>
  <c r="AC137" i="8"/>
  <c r="AC167" i="8" s="1"/>
  <c r="AK137" i="8"/>
  <c r="AK167" i="8" s="1"/>
  <c r="D138" i="8"/>
  <c r="D168" i="8" s="1"/>
  <c r="T138" i="8"/>
  <c r="T168" i="8" s="1"/>
  <c r="AB138" i="8"/>
  <c r="AB168" i="8" s="1"/>
  <c r="AR138" i="8"/>
  <c r="AR168" i="8" s="1"/>
  <c r="K139" i="8"/>
  <c r="K169" i="8" s="1"/>
  <c r="AA139" i="8"/>
  <c r="AA169" i="8" s="1"/>
  <c r="AI139" i="8"/>
  <c r="AI169" i="8" s="1"/>
  <c r="AI179" i="8" s="1"/>
  <c r="AY139" i="8"/>
  <c r="AY169" i="8" s="1"/>
  <c r="AY179" i="8" s="1"/>
  <c r="I141" i="8"/>
  <c r="I171" i="8" s="1"/>
  <c r="I181" i="8" s="1"/>
  <c r="Q141" i="8"/>
  <c r="Q171" i="8" s="1"/>
  <c r="Y141" i="8"/>
  <c r="Y171" i="8" s="1"/>
  <c r="AG141" i="8"/>
  <c r="AG171" i="8" s="1"/>
  <c r="AG181" i="8" s="1"/>
  <c r="AO141" i="8"/>
  <c r="AO171" i="8" s="1"/>
  <c r="AW141" i="8"/>
  <c r="AW171" i="8" s="1"/>
  <c r="H142" i="8"/>
  <c r="H172" i="8" s="1"/>
  <c r="P142" i="8"/>
  <c r="P172" i="8" s="1"/>
  <c r="X142" i="8"/>
  <c r="X172" i="8" s="1"/>
  <c r="AF142" i="8"/>
  <c r="AF172" i="8" s="1"/>
  <c r="AF182" i="8" s="1"/>
  <c r="AN142" i="8"/>
  <c r="AN172" i="8" s="1"/>
  <c r="AV142" i="8"/>
  <c r="AV172" i="8" s="1"/>
  <c r="AV182" i="8" s="1"/>
  <c r="AX46" i="8"/>
  <c r="D33" i="8"/>
  <c r="L33" i="8"/>
  <c r="T33" i="8"/>
  <c r="AB33" i="8"/>
  <c r="AJ33" i="8"/>
  <c r="AR33" i="8"/>
  <c r="AZ33" i="8"/>
  <c r="H43" i="8"/>
  <c r="P43" i="8"/>
  <c r="X43" i="8"/>
  <c r="AF43" i="8"/>
  <c r="AN43" i="8"/>
  <c r="AV43" i="8"/>
  <c r="F210" i="8"/>
  <c r="N210" i="8"/>
  <c r="V210" i="8"/>
  <c r="AD210" i="8"/>
  <c r="AL210" i="8"/>
  <c r="O153" i="8"/>
  <c r="W153" i="8"/>
  <c r="C33" i="8"/>
  <c r="E33" i="8"/>
  <c r="AK33" i="8"/>
  <c r="I43" i="8"/>
  <c r="Q43" i="8"/>
  <c r="Y43" i="8"/>
  <c r="AG43" i="8"/>
  <c r="AO43" i="8"/>
  <c r="AW43" i="8"/>
  <c r="F92" i="8"/>
  <c r="N92" i="8"/>
  <c r="V92" i="8"/>
  <c r="AD92" i="8"/>
  <c r="AL92" i="8"/>
  <c r="AT92" i="8"/>
  <c r="N103" i="8"/>
  <c r="V103" i="8"/>
  <c r="AD103" i="8"/>
  <c r="AL103" i="8"/>
  <c r="AT103" i="8"/>
  <c r="Y163" i="8"/>
  <c r="AG163" i="8"/>
  <c r="AO163" i="8"/>
  <c r="AW163" i="8"/>
  <c r="D23" i="8"/>
  <c r="L23" i="8"/>
  <c r="T23" i="8"/>
  <c r="AB23" i="8"/>
  <c r="K23" i="8"/>
  <c r="S23" i="8"/>
  <c r="AA23" i="8"/>
  <c r="AY23" i="8"/>
  <c r="J23" i="8"/>
  <c r="R23" i="8"/>
  <c r="Z23" i="8"/>
  <c r="AP23" i="8"/>
  <c r="AX23" i="8"/>
  <c r="I23" i="8"/>
  <c r="Q23" i="8"/>
  <c r="AV23" i="8"/>
  <c r="G23" i="8"/>
  <c r="F23" i="8"/>
  <c r="V23" i="8"/>
  <c r="J43" i="8"/>
  <c r="R43" i="8"/>
  <c r="Z43" i="8"/>
  <c r="AH43" i="8"/>
  <c r="AP43" i="8"/>
  <c r="AX43" i="8"/>
  <c r="I153" i="8"/>
  <c r="Q153" i="8"/>
  <c r="Y153" i="8"/>
  <c r="AG153" i="8"/>
  <c r="AO153" i="8"/>
  <c r="AW153" i="8"/>
  <c r="V153" i="8"/>
  <c r="G33" i="8"/>
  <c r="O33" i="8"/>
  <c r="W33" i="8"/>
  <c r="AE33" i="8"/>
  <c r="AM33" i="8"/>
  <c r="AU33" i="8"/>
  <c r="K43" i="8"/>
  <c r="S43" i="8"/>
  <c r="AA43" i="8"/>
  <c r="AI43" i="8"/>
  <c r="AQ43" i="8"/>
  <c r="AY43" i="8"/>
  <c r="H33" i="8"/>
  <c r="P33" i="8"/>
  <c r="X33" i="8"/>
  <c r="AF33" i="8"/>
  <c r="AN33" i="8"/>
  <c r="AV33" i="8"/>
  <c r="D43" i="8"/>
  <c r="L43" i="8"/>
  <c r="T43" i="8"/>
  <c r="AB43" i="8"/>
  <c r="AJ43" i="8"/>
  <c r="AR43" i="8"/>
  <c r="AZ43" i="8"/>
  <c r="AX48" i="8"/>
  <c r="I49" i="8"/>
  <c r="Q49" i="8"/>
  <c r="J123" i="8"/>
  <c r="R123" i="8"/>
  <c r="Z123" i="8"/>
  <c r="AH123" i="8"/>
  <c r="AP123" i="8"/>
  <c r="AX123" i="8"/>
  <c r="I123" i="8"/>
  <c r="Q123" i="8"/>
  <c r="Y123" i="8"/>
  <c r="AG123" i="8"/>
  <c r="AO123" i="8"/>
  <c r="AW123" i="8"/>
  <c r="J64" i="8"/>
  <c r="R64" i="8"/>
  <c r="Z64" i="8"/>
  <c r="AH64" i="8"/>
  <c r="AP64" i="8"/>
  <c r="AX64" i="8"/>
  <c r="H92" i="8"/>
  <c r="P92" i="8"/>
  <c r="X92" i="8"/>
  <c r="AF92" i="8"/>
  <c r="AN92" i="8"/>
  <c r="AV92" i="8"/>
  <c r="H113" i="8"/>
  <c r="P113" i="8"/>
  <c r="X113" i="8"/>
  <c r="AF113" i="8"/>
  <c r="AN113" i="8"/>
  <c r="AV113" i="8"/>
  <c r="H133" i="8"/>
  <c r="H238" i="8" s="1"/>
  <c r="P133" i="8"/>
  <c r="P238" i="8" s="1"/>
  <c r="X133" i="8"/>
  <c r="AF133" i="8"/>
  <c r="AF238" i="8" s="1"/>
  <c r="AN133" i="8"/>
  <c r="AN238" i="8" s="1"/>
  <c r="AV133" i="8"/>
  <c r="AV238" i="8" s="1"/>
  <c r="I196" i="8"/>
  <c r="Q196" i="8"/>
  <c r="Y196" i="8"/>
  <c r="AG196" i="8"/>
  <c r="AO196" i="8"/>
  <c r="AW196" i="8"/>
  <c r="J210" i="8"/>
  <c r="R210" i="8"/>
  <c r="Z210" i="8"/>
  <c r="AH210" i="8"/>
  <c r="AP210" i="8"/>
  <c r="AX210" i="8"/>
  <c r="I210" i="8"/>
  <c r="Q210" i="8"/>
  <c r="Y210" i="8"/>
  <c r="AG210" i="8"/>
  <c r="AO210" i="8"/>
  <c r="AW210" i="8"/>
  <c r="AI64" i="8"/>
  <c r="AQ64" i="8"/>
  <c r="AY64" i="8"/>
  <c r="C138" i="8"/>
  <c r="C168" i="8" s="1"/>
  <c r="C178" i="8" s="1"/>
  <c r="G76" i="8"/>
  <c r="O76" i="8"/>
  <c r="W76" i="8"/>
  <c r="AE76" i="8"/>
  <c r="AM76" i="8"/>
  <c r="AU76" i="8"/>
  <c r="I92" i="8"/>
  <c r="Q92" i="8"/>
  <c r="Y92" i="8"/>
  <c r="AG92" i="8"/>
  <c r="AO92" i="8"/>
  <c r="AW92" i="8"/>
  <c r="E103" i="8"/>
  <c r="M103" i="8"/>
  <c r="U103" i="8"/>
  <c r="AC103" i="8"/>
  <c r="AK103" i="8"/>
  <c r="AS103" i="8"/>
  <c r="D103" i="8"/>
  <c r="L103" i="8"/>
  <c r="T103" i="8"/>
  <c r="AB103" i="8"/>
  <c r="AJ103" i="8"/>
  <c r="AR103" i="8"/>
  <c r="AZ103" i="8"/>
  <c r="K103" i="8"/>
  <c r="S103" i="8"/>
  <c r="AA103" i="8"/>
  <c r="AI103" i="8"/>
  <c r="AQ103" i="8"/>
  <c r="AY103" i="8"/>
  <c r="I113" i="8"/>
  <c r="Q113" i="8"/>
  <c r="Y113" i="8"/>
  <c r="AG113" i="8"/>
  <c r="AO113" i="8"/>
  <c r="AW113" i="8"/>
  <c r="E123" i="8"/>
  <c r="M123" i="8"/>
  <c r="U123" i="8"/>
  <c r="AC123" i="8"/>
  <c r="AK123" i="8"/>
  <c r="AS123" i="8"/>
  <c r="D123" i="8"/>
  <c r="L123" i="8"/>
  <c r="T123" i="8"/>
  <c r="AB123" i="8"/>
  <c r="AJ123" i="8"/>
  <c r="AR123" i="8"/>
  <c r="AZ123" i="8"/>
  <c r="K123" i="8"/>
  <c r="S123" i="8"/>
  <c r="AA123" i="8"/>
  <c r="AI123" i="8"/>
  <c r="AQ123" i="8"/>
  <c r="AY123" i="8"/>
  <c r="I133" i="8"/>
  <c r="I238" i="8" s="1"/>
  <c r="Q133" i="8"/>
  <c r="Q238" i="8" s="1"/>
  <c r="Y133" i="8"/>
  <c r="Y238" i="8" s="1"/>
  <c r="AG133" i="8"/>
  <c r="AO133" i="8"/>
  <c r="AO238" i="8" s="1"/>
  <c r="AW133" i="8"/>
  <c r="AW238" i="8" s="1"/>
  <c r="C153" i="8"/>
  <c r="F163" i="8"/>
  <c r="N163" i="8"/>
  <c r="V163" i="8"/>
  <c r="AD163" i="8"/>
  <c r="AL163" i="8"/>
  <c r="AT163" i="8"/>
  <c r="J196" i="8"/>
  <c r="R196" i="8"/>
  <c r="Z196" i="8"/>
  <c r="AH196" i="8"/>
  <c r="AP196" i="8"/>
  <c r="AX196" i="8"/>
  <c r="D64" i="8"/>
  <c r="L64" i="8"/>
  <c r="T64" i="8"/>
  <c r="AB64" i="8"/>
  <c r="AJ64" i="8"/>
  <c r="AR64" i="8"/>
  <c r="AZ64" i="8"/>
  <c r="F64" i="8"/>
  <c r="N64" i="8"/>
  <c r="V64" i="8"/>
  <c r="AD64" i="8"/>
  <c r="AL64" i="8"/>
  <c r="AT64" i="8"/>
  <c r="H76" i="8"/>
  <c r="P76" i="8"/>
  <c r="X76" i="8"/>
  <c r="AF76" i="8"/>
  <c r="AN76" i="8"/>
  <c r="AV76" i="8"/>
  <c r="J92" i="8"/>
  <c r="R92" i="8"/>
  <c r="Z92" i="8"/>
  <c r="AH92" i="8"/>
  <c r="AP92" i="8"/>
  <c r="AX92" i="8"/>
  <c r="J113" i="8"/>
  <c r="R113" i="8"/>
  <c r="Z113" i="8"/>
  <c r="AH113" i="8"/>
  <c r="AP113" i="8"/>
  <c r="AX113" i="8"/>
  <c r="J133" i="8"/>
  <c r="J238" i="8" s="1"/>
  <c r="R133" i="8"/>
  <c r="Z133" i="8"/>
  <c r="Z238" i="8" s="1"/>
  <c r="AH133" i="8"/>
  <c r="AH238" i="8" s="1"/>
  <c r="AP133" i="8"/>
  <c r="AP238" i="8" s="1"/>
  <c r="AX133" i="8"/>
  <c r="AX238" i="8" s="1"/>
  <c r="G163" i="8"/>
  <c r="O163" i="8"/>
  <c r="W163" i="8"/>
  <c r="AE163" i="8"/>
  <c r="AM163" i="8"/>
  <c r="AU163" i="8"/>
  <c r="K196" i="8"/>
  <c r="S196" i="8"/>
  <c r="AA196" i="8"/>
  <c r="AI196" i="8"/>
  <c r="AQ196" i="8"/>
  <c r="AY196" i="8"/>
  <c r="D210" i="8"/>
  <c r="L210" i="8"/>
  <c r="T210" i="8"/>
  <c r="AB210" i="8"/>
  <c r="AJ210" i="8"/>
  <c r="AR210" i="8"/>
  <c r="AZ210" i="8"/>
  <c r="I76" i="8"/>
  <c r="Q76" i="8"/>
  <c r="Y76" i="8"/>
  <c r="AG76" i="8"/>
  <c r="AO76" i="8"/>
  <c r="AW76" i="8"/>
  <c r="C142" i="8"/>
  <c r="C172" i="8" s="1"/>
  <c r="K92" i="8"/>
  <c r="S92" i="8"/>
  <c r="AA92" i="8"/>
  <c r="AI92" i="8"/>
  <c r="AQ92" i="8"/>
  <c r="AY92" i="8"/>
  <c r="K113" i="8"/>
  <c r="S113" i="8"/>
  <c r="AA113" i="8"/>
  <c r="AI113" i="8"/>
  <c r="AQ113" i="8"/>
  <c r="AY113" i="8"/>
  <c r="K133" i="8"/>
  <c r="S133" i="8"/>
  <c r="S238" i="8" s="1"/>
  <c r="AA133" i="8"/>
  <c r="AA238" i="8" s="1"/>
  <c r="AI133" i="8"/>
  <c r="AI238" i="8" s="1"/>
  <c r="AQ133" i="8"/>
  <c r="AQ238" i="8" s="1"/>
  <c r="AY133" i="8"/>
  <c r="H163" i="8"/>
  <c r="P163" i="8"/>
  <c r="X163" i="8"/>
  <c r="AF163" i="8"/>
  <c r="AN163" i="8"/>
  <c r="AV163" i="8"/>
  <c r="E163" i="8"/>
  <c r="M163" i="8"/>
  <c r="U163" i="8"/>
  <c r="AC163" i="8"/>
  <c r="AK163" i="8"/>
  <c r="AS163" i="8"/>
  <c r="D196" i="8"/>
  <c r="L196" i="8"/>
  <c r="T196" i="8"/>
  <c r="AB196" i="8"/>
  <c r="AJ196" i="8"/>
  <c r="AR196" i="8"/>
  <c r="AZ196" i="8"/>
  <c r="E210" i="8"/>
  <c r="M210" i="8"/>
  <c r="U210" i="8"/>
  <c r="AC210" i="8"/>
  <c r="AK210" i="8"/>
  <c r="AS210" i="8"/>
  <c r="K210" i="8"/>
  <c r="S210" i="8"/>
  <c r="AA210" i="8"/>
  <c r="AI210" i="8"/>
  <c r="AQ210" i="8"/>
  <c r="AY210" i="8"/>
  <c r="J76" i="8"/>
  <c r="R76" i="8"/>
  <c r="Z76" i="8"/>
  <c r="AH76" i="8"/>
  <c r="AP76" i="8"/>
  <c r="AX76" i="8"/>
  <c r="D92" i="8"/>
  <c r="L92" i="8"/>
  <c r="T92" i="8"/>
  <c r="AB92" i="8"/>
  <c r="AJ92" i="8"/>
  <c r="AR92" i="8"/>
  <c r="AZ92" i="8"/>
  <c r="AA137" i="8"/>
  <c r="AA167" i="8" s="1"/>
  <c r="AG139" i="8"/>
  <c r="AG169" i="8" s="1"/>
  <c r="H140" i="8"/>
  <c r="H170" i="8" s="1"/>
  <c r="AU141" i="8"/>
  <c r="AU171" i="8" s="1"/>
  <c r="H103" i="8"/>
  <c r="P103" i="8"/>
  <c r="X103" i="8"/>
  <c r="AF103" i="8"/>
  <c r="AN103" i="8"/>
  <c r="AV103" i="8"/>
  <c r="G103" i="8"/>
  <c r="O103" i="8"/>
  <c r="W103" i="8"/>
  <c r="AE103" i="8"/>
  <c r="AM103" i="8"/>
  <c r="AU103" i="8"/>
  <c r="D113" i="8"/>
  <c r="L113" i="8"/>
  <c r="T113" i="8"/>
  <c r="AB113" i="8"/>
  <c r="AJ113" i="8"/>
  <c r="AR113" i="8"/>
  <c r="AZ113" i="8"/>
  <c r="F113" i="8"/>
  <c r="N113" i="8"/>
  <c r="V113" i="8"/>
  <c r="AD113" i="8"/>
  <c r="AL113" i="8"/>
  <c r="AT113" i="8"/>
  <c r="H123" i="8"/>
  <c r="P123" i="8"/>
  <c r="X123" i="8"/>
  <c r="AF123" i="8"/>
  <c r="AN123" i="8"/>
  <c r="AV123" i="8"/>
  <c r="G123" i="8"/>
  <c r="O123" i="8"/>
  <c r="W123" i="8"/>
  <c r="AE123" i="8"/>
  <c r="AM123" i="8"/>
  <c r="AU123" i="8"/>
  <c r="D133" i="8"/>
  <c r="D238" i="8" s="1"/>
  <c r="L133" i="8"/>
  <c r="L238" i="8" s="1"/>
  <c r="T133" i="8"/>
  <c r="T238" i="8" s="1"/>
  <c r="AB133" i="8"/>
  <c r="AB238" i="8" s="1"/>
  <c r="AJ133" i="8"/>
  <c r="AJ238" i="8" s="1"/>
  <c r="AR133" i="8"/>
  <c r="AR238" i="8" s="1"/>
  <c r="AZ133" i="8"/>
  <c r="AZ238" i="8" s="1"/>
  <c r="C210" i="8"/>
  <c r="Y49" i="8"/>
  <c r="F43" i="8"/>
  <c r="N43" i="8"/>
  <c r="V43" i="8"/>
  <c r="AD43" i="8"/>
  <c r="AL43" i="8"/>
  <c r="AT43" i="8"/>
  <c r="G64" i="8"/>
  <c r="O64" i="8"/>
  <c r="W64" i="8"/>
  <c r="AE64" i="8"/>
  <c r="AM64" i="8"/>
  <c r="AU64" i="8"/>
  <c r="K76" i="8"/>
  <c r="S76" i="8"/>
  <c r="AA76" i="8"/>
  <c r="AI76" i="8"/>
  <c r="AQ76" i="8"/>
  <c r="AY76" i="8"/>
  <c r="C133" i="8"/>
  <c r="C238" i="8" s="1"/>
  <c r="E133" i="8"/>
  <c r="E238" i="8" s="1"/>
  <c r="M133" i="8"/>
  <c r="M238" i="8" s="1"/>
  <c r="U133" i="8"/>
  <c r="U238" i="8" s="1"/>
  <c r="AC133" i="8"/>
  <c r="AC238" i="8" s="1"/>
  <c r="AK133" i="8"/>
  <c r="AK238" i="8" s="1"/>
  <c r="AS133" i="8"/>
  <c r="AS238" i="8" s="1"/>
  <c r="G133" i="8"/>
  <c r="O133" i="8"/>
  <c r="O238" i="8" s="1"/>
  <c r="W133" i="8"/>
  <c r="W238" i="8" s="1"/>
  <c r="AE133" i="8"/>
  <c r="AE238" i="8" s="1"/>
  <c r="AM133" i="8"/>
  <c r="AM238" i="8" s="1"/>
  <c r="AU133" i="8"/>
  <c r="AU238" i="8" s="1"/>
  <c r="C163" i="8"/>
  <c r="J163" i="8"/>
  <c r="R163" i="8"/>
  <c r="Z163" i="8"/>
  <c r="AH163" i="8"/>
  <c r="AP163" i="8"/>
  <c r="AX163" i="8"/>
  <c r="F196" i="8"/>
  <c r="N196" i="8"/>
  <c r="V196" i="8"/>
  <c r="AD196" i="8"/>
  <c r="AL196" i="8"/>
  <c r="AT196" i="8"/>
  <c r="G210" i="8"/>
  <c r="O210" i="8"/>
  <c r="W210" i="8"/>
  <c r="AE210" i="8"/>
  <c r="AM210" i="8"/>
  <c r="AU210" i="8"/>
  <c r="W220" i="8"/>
  <c r="AE220" i="8"/>
  <c r="AM220" i="8"/>
  <c r="J220" i="8"/>
  <c r="R220" i="8"/>
  <c r="Z220" i="8"/>
  <c r="AH220" i="8"/>
  <c r="AP220" i="8"/>
  <c r="AX220" i="8"/>
  <c r="F220" i="8"/>
  <c r="N220" i="8"/>
  <c r="V220" i="8"/>
  <c r="AD220" i="8"/>
  <c r="AL220" i="8"/>
  <c r="AT220" i="8"/>
  <c r="O220" i="8"/>
  <c r="AU220" i="8"/>
  <c r="AG238" i="8"/>
  <c r="R238" i="8"/>
  <c r="K238" i="8"/>
  <c r="AY238" i="8"/>
  <c r="M220" i="8"/>
  <c r="U220" i="8"/>
  <c r="AC220" i="8"/>
  <c r="AK220" i="8"/>
  <c r="AS220" i="8"/>
  <c r="N238" i="8"/>
  <c r="G238" i="8"/>
  <c r="V238" i="8"/>
  <c r="X238" i="8"/>
  <c r="E169" i="8"/>
  <c r="E179" i="8" s="1"/>
  <c r="AB170" i="8"/>
  <c r="AE167" i="8"/>
  <c r="AE177" i="8" s="1"/>
  <c r="M169" i="8"/>
  <c r="AJ170" i="8"/>
  <c r="T170" i="8"/>
  <c r="T180" i="8" s="1"/>
  <c r="AH139" i="8"/>
  <c r="AH169" i="8" s="1"/>
  <c r="AH179" i="8" s="1"/>
  <c r="I140" i="8"/>
  <c r="I170" i="8" s="1"/>
  <c r="AG140" i="8"/>
  <c r="AG170" i="8" s="1"/>
  <c r="W142" i="8"/>
  <c r="W172" i="8" s="1"/>
  <c r="AI138" i="8"/>
  <c r="AI168" i="8" s="1"/>
  <c r="K138" i="8"/>
  <c r="K168" i="8" s="1"/>
  <c r="S138" i="8"/>
  <c r="S168" i="8" s="1"/>
  <c r="AA138" i="8"/>
  <c r="AA168" i="8" s="1"/>
  <c r="AQ138" i="8"/>
  <c r="AQ168" i="8" s="1"/>
  <c r="AY138" i="8"/>
  <c r="AY168" i="8" s="1"/>
  <c r="J139" i="8"/>
  <c r="J169" i="8" s="1"/>
  <c r="R139" i="8"/>
  <c r="R169" i="8" s="1"/>
  <c r="Z139" i="8"/>
  <c r="Z169" i="8" s="1"/>
  <c r="AP139" i="8"/>
  <c r="AP169" i="8" s="1"/>
  <c r="AX139" i="8"/>
  <c r="AX169" i="8" s="1"/>
  <c r="Q140" i="8"/>
  <c r="Q170" i="8" s="1"/>
  <c r="Y140" i="8"/>
  <c r="Y170" i="8" s="1"/>
  <c r="AO140" i="8"/>
  <c r="AO170" i="8" s="1"/>
  <c r="AW140" i="8"/>
  <c r="AW170" i="8" s="1"/>
  <c r="G142" i="8"/>
  <c r="G172" i="8" s="1"/>
  <c r="O142" i="8"/>
  <c r="O172" i="8" s="1"/>
  <c r="AE142" i="8"/>
  <c r="AE172" i="8" s="1"/>
  <c r="AM142" i="8"/>
  <c r="AM172" i="8" s="1"/>
  <c r="AU142" i="8"/>
  <c r="AU172" i="8" s="1"/>
  <c r="K137" i="8"/>
  <c r="K167" i="8" s="1"/>
  <c r="S137" i="8"/>
  <c r="S167" i="8" s="1"/>
  <c r="AI137" i="8"/>
  <c r="AI167" i="8" s="1"/>
  <c r="AQ137" i="8"/>
  <c r="AQ167" i="8" s="1"/>
  <c r="AY137" i="8"/>
  <c r="AY167" i="8" s="1"/>
  <c r="I139" i="8"/>
  <c r="I169" i="8" s="1"/>
  <c r="Q139" i="8"/>
  <c r="Q169" i="8" s="1"/>
  <c r="Q179" i="8" s="1"/>
  <c r="Y139" i="8"/>
  <c r="Y169" i="8" s="1"/>
  <c r="AO139" i="8"/>
  <c r="AO169" i="8" s="1"/>
  <c r="AW139" i="8"/>
  <c r="AW169" i="8" s="1"/>
  <c r="P140" i="8"/>
  <c r="P170" i="8" s="1"/>
  <c r="X140" i="8"/>
  <c r="X170" i="8" s="1"/>
  <c r="AF140" i="8"/>
  <c r="AF170" i="8" s="1"/>
  <c r="AN140" i="8"/>
  <c r="AN170" i="8" s="1"/>
  <c r="AV140" i="8"/>
  <c r="AV170" i="8" s="1"/>
  <c r="G141" i="8"/>
  <c r="G171" i="8" s="1"/>
  <c r="O141" i="8"/>
  <c r="O171" i="8" s="1"/>
  <c r="W141" i="8"/>
  <c r="W171" i="8" s="1"/>
  <c r="AE141" i="8"/>
  <c r="AE171" i="8" s="1"/>
  <c r="AM141" i="8"/>
  <c r="AM171" i="8" s="1"/>
  <c r="AJ136" i="8"/>
  <c r="AJ166" i="8" s="1"/>
  <c r="D46" i="8"/>
  <c r="M46" i="8"/>
  <c r="U46" i="8"/>
  <c r="AC46" i="8"/>
  <c r="AS46" i="8"/>
  <c r="D47" i="8"/>
  <c r="L47" i="8"/>
  <c r="T47" i="8"/>
  <c r="AB47" i="8"/>
  <c r="AR47" i="8"/>
  <c r="AZ47" i="8"/>
  <c r="K48" i="8"/>
  <c r="S48" i="8"/>
  <c r="AI48" i="8"/>
  <c r="AQ48" i="8"/>
  <c r="AY48" i="8"/>
  <c r="J49" i="8"/>
  <c r="R49" i="8"/>
  <c r="Z49" i="8"/>
  <c r="AP49" i="8"/>
  <c r="AX49" i="8"/>
  <c r="I50" i="8"/>
  <c r="Q50" i="8"/>
  <c r="Y50" i="8"/>
  <c r="AG50" i="8"/>
  <c r="AO50" i="8"/>
  <c r="AW50" i="8"/>
  <c r="H51" i="8"/>
  <c r="P51" i="8"/>
  <c r="X51" i="8"/>
  <c r="AF51" i="8"/>
  <c r="AN51" i="8"/>
  <c r="AV51" i="8"/>
  <c r="G52" i="8"/>
  <c r="O52" i="8"/>
  <c r="W52" i="8"/>
  <c r="AE52" i="8"/>
  <c r="AM52" i="8"/>
  <c r="AU52" i="8"/>
  <c r="AJ46" i="8"/>
  <c r="AR46" i="8"/>
  <c r="AZ46" i="8"/>
  <c r="AI47" i="8"/>
  <c r="AQ47" i="8"/>
  <c r="AH48" i="8"/>
  <c r="AG49" i="8"/>
  <c r="AO49" i="8"/>
  <c r="AW49" i="8"/>
  <c r="H50" i="8"/>
  <c r="P50" i="8"/>
  <c r="X50" i="8"/>
  <c r="AF50" i="8"/>
  <c r="AN50" i="8"/>
  <c r="O51" i="8"/>
  <c r="W51" i="8"/>
  <c r="AE51" i="8"/>
  <c r="AM51" i="8"/>
  <c r="AU51" i="8"/>
  <c r="AU181" i="8" s="1"/>
  <c r="N52" i="8"/>
  <c r="AD52" i="8"/>
  <c r="AL52" i="8"/>
  <c r="AT52" i="8"/>
  <c r="E46" i="8"/>
  <c r="AK46" i="8"/>
  <c r="M33" i="8"/>
  <c r="U33" i="8"/>
  <c r="AC33" i="8"/>
  <c r="AS33" i="8"/>
  <c r="C46" i="8"/>
  <c r="AB46" i="8"/>
  <c r="AA47" i="8"/>
  <c r="AQ23" i="8"/>
  <c r="AZ23" i="8"/>
  <c r="T46" i="8"/>
  <c r="S47" i="8"/>
  <c r="R48" i="8"/>
  <c r="Z48" i="8"/>
  <c r="AP48" i="8"/>
  <c r="F52" i="8"/>
  <c r="V52" i="8"/>
  <c r="AI23" i="8"/>
  <c r="H23" i="8"/>
  <c r="AJ23" i="8"/>
  <c r="K47" i="8"/>
  <c r="AV50" i="8"/>
  <c r="G51" i="8"/>
  <c r="AY47" i="8"/>
  <c r="J48" i="8"/>
  <c r="L46" i="8"/>
  <c r="AO23" i="8"/>
  <c r="E23" i="8"/>
  <c r="M23" i="8"/>
  <c r="AC23" i="8"/>
  <c r="AK23" i="8"/>
  <c r="AS23" i="8"/>
  <c r="C23" i="8"/>
  <c r="J46" i="8"/>
  <c r="AG46" i="8"/>
  <c r="Q46" i="8"/>
  <c r="AL46" i="8"/>
  <c r="G136" i="8"/>
  <c r="O136" i="8"/>
  <c r="W136" i="8"/>
  <c r="AE136" i="8"/>
  <c r="AM136" i="8"/>
  <c r="AU136" i="8"/>
  <c r="E177" i="8"/>
  <c r="AH46" i="8"/>
  <c r="R46" i="8"/>
  <c r="AO46" i="8"/>
  <c r="AP46" i="8"/>
  <c r="Y46" i="8"/>
  <c r="Z46" i="8"/>
  <c r="H136" i="8"/>
  <c r="P136" i="8"/>
  <c r="X136" i="8"/>
  <c r="AF136" i="8"/>
  <c r="AN136" i="8"/>
  <c r="AV136" i="8"/>
  <c r="F177" i="8"/>
  <c r="AD177" i="8"/>
  <c r="AB178" i="8"/>
  <c r="AJ178" i="8"/>
  <c r="AD181" i="8"/>
  <c r="AX137" i="8"/>
  <c r="AX167" i="8" s="1"/>
  <c r="C136" i="8"/>
  <c r="C76" i="8"/>
  <c r="K136" i="8"/>
  <c r="S136" i="8"/>
  <c r="AA136" i="8"/>
  <c r="AI136" i="8"/>
  <c r="AQ136" i="8"/>
  <c r="AY136" i="8"/>
  <c r="I177" i="8"/>
  <c r="D136" i="8"/>
  <c r="L136" i="8"/>
  <c r="T136" i="8"/>
  <c r="AB136" i="8"/>
  <c r="AR136" i="8"/>
  <c r="AZ136" i="8"/>
  <c r="J177" i="8"/>
  <c r="AD179" i="8"/>
  <c r="O180" i="8"/>
  <c r="AY182" i="8"/>
  <c r="I136" i="8"/>
  <c r="Q136" i="8"/>
  <c r="Y136" i="8"/>
  <c r="AG136" i="8"/>
  <c r="AO136" i="8"/>
  <c r="AW136" i="8"/>
  <c r="E178" i="8"/>
  <c r="AK178" i="8"/>
  <c r="C179" i="8"/>
  <c r="S179" i="8"/>
  <c r="AQ179" i="8"/>
  <c r="F153" i="8"/>
  <c r="N153" i="8"/>
  <c r="AD153" i="8"/>
  <c r="AL153" i="8"/>
  <c r="AT153" i="8"/>
  <c r="J136" i="8"/>
  <c r="R136" i="8"/>
  <c r="Z136" i="8"/>
  <c r="AH136" i="8"/>
  <c r="AP136" i="8"/>
  <c r="AX136" i="8"/>
  <c r="H137" i="8"/>
  <c r="H167" i="8" s="1"/>
  <c r="H177" i="8" s="1"/>
  <c r="P137" i="8"/>
  <c r="P167" i="8" s="1"/>
  <c r="P177" i="8" s="1"/>
  <c r="X137" i="8"/>
  <c r="X167" i="8" s="1"/>
  <c r="AF137" i="8"/>
  <c r="AF167" i="8" s="1"/>
  <c r="AN137" i="8"/>
  <c r="AN167" i="8" s="1"/>
  <c r="AV137" i="8"/>
  <c r="AV167" i="8" s="1"/>
  <c r="AV177" i="8" s="1"/>
  <c r="F138" i="8"/>
  <c r="F168" i="8" s="1"/>
  <c r="N138" i="8"/>
  <c r="N168" i="8" s="1"/>
  <c r="V138" i="8"/>
  <c r="V168" i="8" s="1"/>
  <c r="V178" i="8" s="1"/>
  <c r="AD138" i="8"/>
  <c r="AD168" i="8" s="1"/>
  <c r="AD178" i="8" s="1"/>
  <c r="AL138" i="8"/>
  <c r="AL168" i="8" s="1"/>
  <c r="AL178" i="8" s="1"/>
  <c r="AT138" i="8"/>
  <c r="AT168" i="8" s="1"/>
  <c r="D139" i="8"/>
  <c r="D169" i="8" s="1"/>
  <c r="D179" i="8" s="1"/>
  <c r="L139" i="8"/>
  <c r="L169" i="8" s="1"/>
  <c r="L179" i="8" s="1"/>
  <c r="T139" i="8"/>
  <c r="T169" i="8" s="1"/>
  <c r="AB139" i="8"/>
  <c r="AB169" i="8" s="1"/>
  <c r="AJ139" i="8"/>
  <c r="AJ169" i="8" s="1"/>
  <c r="AJ179" i="8" s="1"/>
  <c r="AR139" i="8"/>
  <c r="AR169" i="8" s="1"/>
  <c r="AZ139" i="8"/>
  <c r="AZ169" i="8" s="1"/>
  <c r="J140" i="8"/>
  <c r="J170" i="8" s="1"/>
  <c r="J180" i="8" s="1"/>
  <c r="R140" i="8"/>
  <c r="R170" i="8" s="1"/>
  <c r="Z140" i="8"/>
  <c r="Z170" i="8" s="1"/>
  <c r="AH140" i="8"/>
  <c r="AH170" i="8" s="1"/>
  <c r="AH180" i="8" s="1"/>
  <c r="AP140" i="8"/>
  <c r="AP170" i="8" s="1"/>
  <c r="AX140" i="8"/>
  <c r="AX170" i="8" s="1"/>
  <c r="H141" i="8"/>
  <c r="H171" i="8" s="1"/>
  <c r="P141" i="8"/>
  <c r="P171" i="8" s="1"/>
  <c r="P181" i="8" s="1"/>
  <c r="X141" i="8"/>
  <c r="X171" i="8" s="1"/>
  <c r="AF141" i="8"/>
  <c r="AF171" i="8" s="1"/>
  <c r="AN141" i="8"/>
  <c r="AN171" i="8" s="1"/>
  <c r="AV141" i="8"/>
  <c r="AV171" i="8" s="1"/>
  <c r="F142" i="8"/>
  <c r="F172" i="8" s="1"/>
  <c r="N142" i="8"/>
  <c r="N172" i="8" s="1"/>
  <c r="V142" i="8"/>
  <c r="V172" i="8" s="1"/>
  <c r="AD142" i="8"/>
  <c r="AD172" i="8" s="1"/>
  <c r="AL142" i="8"/>
  <c r="AL172" i="8" s="1"/>
  <c r="AT142" i="8"/>
  <c r="AT172" i="8" s="1"/>
  <c r="Y177" i="8"/>
  <c r="O178" i="8"/>
  <c r="C180" i="8"/>
  <c r="AA180" i="8"/>
  <c r="AQ180" i="8"/>
  <c r="Y181" i="8"/>
  <c r="E136" i="8"/>
  <c r="M136" i="8"/>
  <c r="U136" i="8"/>
  <c r="AC136" i="8"/>
  <c r="AK136" i="8"/>
  <c r="AS136" i="8"/>
  <c r="AO178" i="8"/>
  <c r="AW138" i="8"/>
  <c r="AW168" i="8" s="1"/>
  <c r="G139" i="8"/>
  <c r="G169" i="8" s="1"/>
  <c r="G179" i="8" s="1"/>
  <c r="O139" i="8"/>
  <c r="O169" i="8" s="1"/>
  <c r="W139" i="8"/>
  <c r="W169" i="8" s="1"/>
  <c r="AE139" i="8"/>
  <c r="AE169" i="8" s="1"/>
  <c r="AM139" i="8"/>
  <c r="AM169" i="8" s="1"/>
  <c r="AU139" i="8"/>
  <c r="AU169" i="8" s="1"/>
  <c r="AU179" i="8" s="1"/>
  <c r="E140" i="8"/>
  <c r="E170" i="8" s="1"/>
  <c r="E180" i="8" s="1"/>
  <c r="M140" i="8"/>
  <c r="M170" i="8" s="1"/>
  <c r="M180" i="8" s="1"/>
  <c r="U140" i="8"/>
  <c r="U170" i="8" s="1"/>
  <c r="U180" i="8" s="1"/>
  <c r="AC140" i="8"/>
  <c r="AC170" i="8" s="1"/>
  <c r="AK140" i="8"/>
  <c r="AK170" i="8" s="1"/>
  <c r="AS140" i="8"/>
  <c r="AS170" i="8" s="1"/>
  <c r="C141" i="8"/>
  <c r="C171" i="8" s="1"/>
  <c r="C181" i="8" s="1"/>
  <c r="K141" i="8"/>
  <c r="K171" i="8" s="1"/>
  <c r="S141" i="8"/>
  <c r="S171" i="8" s="1"/>
  <c r="AA141" i="8"/>
  <c r="AA171" i="8" s="1"/>
  <c r="AA181" i="8" s="1"/>
  <c r="AI141" i="8"/>
  <c r="AI171" i="8" s="1"/>
  <c r="AQ141" i="8"/>
  <c r="AQ171" i="8" s="1"/>
  <c r="AQ181" i="8" s="1"/>
  <c r="AY141" i="8"/>
  <c r="AY171" i="8" s="1"/>
  <c r="I142" i="8"/>
  <c r="I172" i="8" s="1"/>
  <c r="Q142" i="8"/>
  <c r="Q172" i="8" s="1"/>
  <c r="Q182" i="8" s="1"/>
  <c r="Y142" i="8"/>
  <c r="Y172" i="8" s="1"/>
  <c r="Y182" i="8" s="1"/>
  <c r="AG142" i="8"/>
  <c r="AG172" i="8" s="1"/>
  <c r="AG182" i="8" s="1"/>
  <c r="AO142" i="8"/>
  <c r="AO172" i="8" s="1"/>
  <c r="AW142" i="8"/>
  <c r="AW172" i="8" s="1"/>
  <c r="AW182" i="8" s="1"/>
  <c r="F136" i="8"/>
  <c r="N136" i="8"/>
  <c r="V136" i="8"/>
  <c r="AD136" i="8"/>
  <c r="AL136" i="8"/>
  <c r="AT136" i="8"/>
  <c r="D137" i="8"/>
  <c r="D167" i="8" s="1"/>
  <c r="L137" i="8"/>
  <c r="L167" i="8" s="1"/>
  <c r="T137" i="8"/>
  <c r="T167" i="8" s="1"/>
  <c r="AB137" i="8"/>
  <c r="AB167" i="8" s="1"/>
  <c r="AJ137" i="8"/>
  <c r="AJ167" i="8" s="1"/>
  <c r="AR137" i="8"/>
  <c r="AR167" i="8" s="1"/>
  <c r="AZ137" i="8"/>
  <c r="AZ167" i="8" s="1"/>
  <c r="J138" i="8"/>
  <c r="J168" i="8" s="1"/>
  <c r="R138" i="8"/>
  <c r="R168" i="8" s="1"/>
  <c r="Z138" i="8"/>
  <c r="Z168" i="8" s="1"/>
  <c r="AH138" i="8"/>
  <c r="AH168" i="8" s="1"/>
  <c r="AP138" i="8"/>
  <c r="AP168" i="8" s="1"/>
  <c r="AX138" i="8"/>
  <c r="AX168" i="8" s="1"/>
  <c r="AX178" i="8" s="1"/>
  <c r="H139" i="8"/>
  <c r="H169" i="8" s="1"/>
  <c r="P139" i="8"/>
  <c r="P169" i="8" s="1"/>
  <c r="X139" i="8"/>
  <c r="X169" i="8" s="1"/>
  <c r="X179" i="8" s="1"/>
  <c r="AF139" i="8"/>
  <c r="AF169" i="8" s="1"/>
  <c r="AN139" i="8"/>
  <c r="AN169" i="8" s="1"/>
  <c r="AN179" i="8" s="1"/>
  <c r="AV139" i="8"/>
  <c r="AV169" i="8" s="1"/>
  <c r="F140" i="8"/>
  <c r="F170" i="8" s="1"/>
  <c r="N140" i="8"/>
  <c r="N170" i="8" s="1"/>
  <c r="N180" i="8" s="1"/>
  <c r="V140" i="8"/>
  <c r="V170" i="8" s="1"/>
  <c r="V180" i="8" s="1"/>
  <c r="AD140" i="8"/>
  <c r="AD170" i="8" s="1"/>
  <c r="AD180" i="8" s="1"/>
  <c r="AL140" i="8"/>
  <c r="AL170" i="8" s="1"/>
  <c r="AT140" i="8"/>
  <c r="AT170" i="8" s="1"/>
  <c r="D141" i="8"/>
  <c r="D171" i="8" s="1"/>
  <c r="D181" i="8" s="1"/>
  <c r="L141" i="8"/>
  <c r="L171" i="8" s="1"/>
  <c r="L181" i="8" s="1"/>
  <c r="T141" i="8"/>
  <c r="T171" i="8" s="1"/>
  <c r="AB141" i="8"/>
  <c r="AB171" i="8" s="1"/>
  <c r="AB181" i="8" s="1"/>
  <c r="AJ141" i="8"/>
  <c r="AJ171" i="8" s="1"/>
  <c r="AJ181" i="8" s="1"/>
  <c r="AR141" i="8"/>
  <c r="AR171" i="8" s="1"/>
  <c r="AR181" i="8" s="1"/>
  <c r="AZ141" i="8"/>
  <c r="AZ171" i="8" s="1"/>
  <c r="J142" i="8"/>
  <c r="J172" i="8" s="1"/>
  <c r="R142" i="8"/>
  <c r="R172" i="8" s="1"/>
  <c r="R182" i="8" s="1"/>
  <c r="Z142" i="8"/>
  <c r="Z172" i="8" s="1"/>
  <c r="AH142" i="8"/>
  <c r="AH172" i="8" s="1"/>
  <c r="AP142" i="8"/>
  <c r="AP172" i="8" s="1"/>
  <c r="AX142" i="8"/>
  <c r="AX172" i="8" s="1"/>
  <c r="AX182" i="8" s="1"/>
  <c r="AE153" i="8"/>
  <c r="AM153" i="8"/>
  <c r="AU153" i="8"/>
  <c r="H153" i="8"/>
  <c r="P153" i="8"/>
  <c r="X153" i="8"/>
  <c r="AF153" i="8"/>
  <c r="AN153" i="8"/>
  <c r="AV153" i="8"/>
  <c r="J153" i="8"/>
  <c r="R153" i="8"/>
  <c r="Z153" i="8"/>
  <c r="AH153" i="8"/>
  <c r="AP153" i="8"/>
  <c r="AX153" i="8"/>
  <c r="C196" i="8"/>
  <c r="I220" i="8"/>
  <c r="Q220" i="8"/>
  <c r="Y220" i="8"/>
  <c r="AG220" i="8"/>
  <c r="AO220" i="8"/>
  <c r="AW220" i="8"/>
  <c r="D220" i="8"/>
  <c r="L220" i="8"/>
  <c r="T220" i="8"/>
  <c r="AB220" i="8"/>
  <c r="AJ220" i="8"/>
  <c r="AR220" i="8"/>
  <c r="AZ220" i="8"/>
  <c r="H220" i="8"/>
  <c r="P220" i="8"/>
  <c r="X220" i="8"/>
  <c r="AF220" i="8"/>
  <c r="AN220" i="8"/>
  <c r="AV220" i="8"/>
  <c r="E250" i="6"/>
  <c r="M250" i="6"/>
  <c r="U250" i="6"/>
  <c r="C250" i="6"/>
  <c r="K250" i="6"/>
  <c r="S250" i="6"/>
  <c r="AA250" i="6"/>
  <c r="AI250" i="6"/>
  <c r="AQ250" i="6"/>
  <c r="AY250" i="6"/>
  <c r="AC250" i="6"/>
  <c r="AK250" i="6"/>
  <c r="AS250" i="6"/>
  <c r="G250" i="6"/>
  <c r="O250" i="6"/>
  <c r="W250" i="6"/>
  <c r="AE250" i="6"/>
  <c r="AM250" i="6"/>
  <c r="AU250" i="6"/>
  <c r="H250" i="6"/>
  <c r="P250" i="6"/>
  <c r="X250" i="6"/>
  <c r="AF250" i="6"/>
  <c r="AN250" i="6"/>
  <c r="AV250" i="6"/>
  <c r="I250" i="6"/>
  <c r="Q250" i="6"/>
  <c r="Y250" i="6"/>
  <c r="AG250" i="6"/>
  <c r="AO250" i="6"/>
  <c r="AW250" i="6"/>
  <c r="J250" i="6"/>
  <c r="R250" i="6"/>
  <c r="Z250" i="6"/>
  <c r="AH250" i="6"/>
  <c r="AP250" i="6"/>
  <c r="AX250" i="6"/>
  <c r="F250" i="6"/>
  <c r="N250" i="6"/>
  <c r="V250" i="6"/>
  <c r="AD250" i="6"/>
  <c r="AL250" i="6"/>
  <c r="AT250" i="6"/>
  <c r="D250" i="6"/>
  <c r="L250" i="6"/>
  <c r="T250" i="6"/>
  <c r="AB250" i="6"/>
  <c r="AJ250" i="6"/>
  <c r="AR250" i="6"/>
  <c r="AZ250" i="6"/>
  <c r="K92" i="6"/>
  <c r="S92" i="6"/>
  <c r="AA92" i="6"/>
  <c r="AI92" i="6"/>
  <c r="AQ92" i="6"/>
  <c r="AY92" i="6"/>
  <c r="F92" i="6"/>
  <c r="N92" i="6"/>
  <c r="V92" i="6"/>
  <c r="AD92" i="6"/>
  <c r="AL92" i="6"/>
  <c r="AT92" i="6"/>
  <c r="G92" i="6"/>
  <c r="O92" i="6"/>
  <c r="W92" i="6"/>
  <c r="AE92" i="6"/>
  <c r="AM92" i="6"/>
  <c r="AU92" i="6"/>
  <c r="H92" i="6"/>
  <c r="P92" i="6"/>
  <c r="X92" i="6"/>
  <c r="AF92" i="6"/>
  <c r="AN92" i="6"/>
  <c r="AV92" i="6"/>
  <c r="D92" i="6"/>
  <c r="L92" i="6"/>
  <c r="T92" i="6"/>
  <c r="AB92" i="6"/>
  <c r="AJ92" i="6"/>
  <c r="AR92" i="6"/>
  <c r="AZ92" i="6"/>
  <c r="J92" i="6"/>
  <c r="R92" i="6"/>
  <c r="Z92" i="6"/>
  <c r="AH92" i="6"/>
  <c r="AP92" i="6"/>
  <c r="AX92" i="6"/>
  <c r="I92" i="6"/>
  <c r="Q92" i="6"/>
  <c r="Y92" i="6"/>
  <c r="AG92" i="6"/>
  <c r="AO92" i="6"/>
  <c r="AW92" i="6"/>
  <c r="E92" i="6"/>
  <c r="M92" i="6"/>
  <c r="U92" i="6"/>
  <c r="AC92" i="6"/>
  <c r="AK92" i="6"/>
  <c r="AS92" i="6"/>
  <c r="AU219" i="6"/>
  <c r="AM219" i="6"/>
  <c r="AE219" i="6"/>
  <c r="W219" i="6"/>
  <c r="O219" i="6"/>
  <c r="G219" i="6"/>
  <c r="AW219" i="6"/>
  <c r="AO219" i="6"/>
  <c r="AG219" i="6"/>
  <c r="Y219" i="6"/>
  <c r="Q219" i="6"/>
  <c r="I219" i="6"/>
  <c r="AT219" i="6"/>
  <c r="AL219" i="6"/>
  <c r="AD219" i="6"/>
  <c r="V219" i="6"/>
  <c r="N219" i="6"/>
  <c r="F219" i="6"/>
  <c r="AS219" i="6"/>
  <c r="AK219" i="6"/>
  <c r="AC219" i="6"/>
  <c r="U219" i="6"/>
  <c r="M219" i="6"/>
  <c r="AV219" i="6"/>
  <c r="AN219" i="6"/>
  <c r="AF219" i="6"/>
  <c r="X219" i="6"/>
  <c r="P219" i="6"/>
  <c r="H219" i="6"/>
  <c r="AZ219" i="6"/>
  <c r="AR219" i="6"/>
  <c r="AJ219" i="6"/>
  <c r="AB219" i="6"/>
  <c r="T219" i="6"/>
  <c r="L219" i="6"/>
  <c r="AY219" i="6"/>
  <c r="AQ219" i="6"/>
  <c r="AI219" i="6"/>
  <c r="AA219" i="6"/>
  <c r="S219" i="6"/>
  <c r="K219" i="6"/>
  <c r="AX219" i="6"/>
  <c r="AP219" i="6"/>
  <c r="AH219" i="6"/>
  <c r="Z219" i="6"/>
  <c r="R219" i="6"/>
  <c r="J219" i="6"/>
  <c r="F196" i="6"/>
  <c r="N196" i="6"/>
  <c r="V196" i="6"/>
  <c r="AD196" i="6"/>
  <c r="AL196" i="6"/>
  <c r="C196" i="6"/>
  <c r="H196" i="6"/>
  <c r="P196" i="6"/>
  <c r="X196" i="6"/>
  <c r="AF196" i="6"/>
  <c r="AN196" i="6"/>
  <c r="AV196" i="6"/>
  <c r="AT196" i="6"/>
  <c r="I196" i="6"/>
  <c r="Q196" i="6"/>
  <c r="Y196" i="6"/>
  <c r="AG196" i="6"/>
  <c r="AO196" i="6"/>
  <c r="AW196" i="6"/>
  <c r="D210" i="6"/>
  <c r="L210" i="6"/>
  <c r="T210" i="6"/>
  <c r="AB210" i="6"/>
  <c r="AJ210" i="6"/>
  <c r="AR210" i="6"/>
  <c r="AZ210" i="6"/>
  <c r="N210" i="6"/>
  <c r="V210" i="6"/>
  <c r="E210" i="6"/>
  <c r="M210" i="6"/>
  <c r="U210" i="6"/>
  <c r="AC210" i="6"/>
  <c r="AK210" i="6"/>
  <c r="AS210" i="6"/>
  <c r="F210" i="6"/>
  <c r="AD210" i="6"/>
  <c r="AL210" i="6"/>
  <c r="AT210" i="6"/>
  <c r="AI210" i="6"/>
  <c r="G196" i="6"/>
  <c r="O196" i="6"/>
  <c r="W196" i="6"/>
  <c r="AE196" i="6"/>
  <c r="AM196" i="6"/>
  <c r="AU196" i="6"/>
  <c r="AA210" i="6"/>
  <c r="J196" i="6"/>
  <c r="R196" i="6"/>
  <c r="Z196" i="6"/>
  <c r="AH196" i="6"/>
  <c r="AP196" i="6"/>
  <c r="AX196" i="6"/>
  <c r="K196" i="6"/>
  <c r="S196" i="6"/>
  <c r="AA196" i="6"/>
  <c r="AI196" i="6"/>
  <c r="AQ196" i="6"/>
  <c r="AY196" i="6"/>
  <c r="S210" i="6"/>
  <c r="D196" i="6"/>
  <c r="L196" i="6"/>
  <c r="T196" i="6"/>
  <c r="AB196" i="6"/>
  <c r="AJ196" i="6"/>
  <c r="AR196" i="6"/>
  <c r="AZ196" i="6"/>
  <c r="H210" i="6"/>
  <c r="P210" i="6"/>
  <c r="X210" i="6"/>
  <c r="AF210" i="6"/>
  <c r="AN210" i="6"/>
  <c r="AV210" i="6"/>
  <c r="AY210" i="6"/>
  <c r="E196" i="6"/>
  <c r="M196" i="6"/>
  <c r="U196" i="6"/>
  <c r="AC196" i="6"/>
  <c r="AK196" i="6"/>
  <c r="AS196" i="6"/>
  <c r="I210" i="6"/>
  <c r="Q210" i="6"/>
  <c r="Y210" i="6"/>
  <c r="AG210" i="6"/>
  <c r="AO210" i="6"/>
  <c r="AW210" i="6"/>
  <c r="K210" i="6"/>
  <c r="AQ210" i="6"/>
  <c r="J210" i="6"/>
  <c r="R210" i="6"/>
  <c r="Z210" i="6"/>
  <c r="AH210" i="6"/>
  <c r="AP210" i="6"/>
  <c r="AX210" i="6"/>
  <c r="G210" i="6"/>
  <c r="O210" i="6"/>
  <c r="W210" i="6"/>
  <c r="AE210" i="6"/>
  <c r="AM210" i="6"/>
  <c r="AU210" i="6"/>
  <c r="C51" i="6"/>
  <c r="X49" i="6"/>
  <c r="Y46" i="6"/>
  <c r="AJ51" i="6"/>
  <c r="AH46" i="6"/>
  <c r="AX47" i="6"/>
  <c r="AG49" i="6"/>
  <c r="AO47" i="6"/>
  <c r="AZ52" i="6"/>
  <c r="C64" i="6"/>
  <c r="I64" i="6"/>
  <c r="Q64" i="6"/>
  <c r="Y64" i="6"/>
  <c r="AG64" i="6"/>
  <c r="AO64" i="6"/>
  <c r="AW64" i="6"/>
  <c r="E47" i="6"/>
  <c r="T48" i="6"/>
  <c r="AI49" i="6"/>
  <c r="AX50" i="6"/>
  <c r="P52" i="6"/>
  <c r="AR49" i="6"/>
  <c r="AG52" i="6"/>
  <c r="O49" i="6"/>
  <c r="AK51" i="6"/>
  <c r="AS51" i="6"/>
  <c r="C50" i="6"/>
  <c r="Q46" i="6"/>
  <c r="AO43" i="6"/>
  <c r="AF47" i="6"/>
  <c r="AN47" i="6"/>
  <c r="AU48" i="6"/>
  <c r="F49" i="6"/>
  <c r="M50" i="6"/>
  <c r="U50" i="6"/>
  <c r="AB51" i="6"/>
  <c r="AQ52" i="6"/>
  <c r="AY52" i="6"/>
  <c r="AZ46" i="6"/>
  <c r="Y49" i="6"/>
  <c r="AN50" i="6"/>
  <c r="AV50" i="6"/>
  <c r="N52" i="6"/>
  <c r="AW47" i="6"/>
  <c r="E64" i="6"/>
  <c r="U64" i="6"/>
  <c r="AC64" i="6"/>
  <c r="AS64" i="6"/>
  <c r="M47" i="6"/>
  <c r="AB48" i="6"/>
  <c r="AQ49" i="6"/>
  <c r="I51" i="6"/>
  <c r="X52" i="6"/>
  <c r="G46" i="6"/>
  <c r="N47" i="6"/>
  <c r="V47" i="6"/>
  <c r="AC48" i="6"/>
  <c r="AK48" i="6"/>
  <c r="AZ49" i="6"/>
  <c r="J51" i="6"/>
  <c r="R51" i="6"/>
  <c r="Y52" i="6"/>
  <c r="M64" i="6"/>
  <c r="AK64" i="6"/>
  <c r="AD46" i="6"/>
  <c r="AK47" i="6"/>
  <c r="AR48" i="6"/>
  <c r="AY49" i="6"/>
  <c r="Q51" i="6"/>
  <c r="AV52" i="6"/>
  <c r="O46" i="6"/>
  <c r="AU46" i="6"/>
  <c r="F47" i="6"/>
  <c r="AD47" i="6"/>
  <c r="AL47" i="6"/>
  <c r="AT47" i="6"/>
  <c r="E48" i="6"/>
  <c r="M48" i="6"/>
  <c r="U48" i="6"/>
  <c r="AS48" i="6"/>
  <c r="D49" i="6"/>
  <c r="L49" i="6"/>
  <c r="T49" i="6"/>
  <c r="AB49" i="6"/>
  <c r="AJ49" i="6"/>
  <c r="K50" i="6"/>
  <c r="S50" i="6"/>
  <c r="AA50" i="6"/>
  <c r="AI50" i="6"/>
  <c r="AQ50" i="6"/>
  <c r="AY50" i="6"/>
  <c r="Z51" i="6"/>
  <c r="AH51" i="6"/>
  <c r="AP51" i="6"/>
  <c r="AX51" i="6"/>
  <c r="I52" i="6"/>
  <c r="Q52" i="6"/>
  <c r="AO52" i="6"/>
  <c r="AW52" i="6"/>
  <c r="J64" i="6"/>
  <c r="R64" i="6"/>
  <c r="Z64" i="6"/>
  <c r="AH64" i="6"/>
  <c r="AP64" i="6"/>
  <c r="AX64" i="6"/>
  <c r="N46" i="6"/>
  <c r="AC47" i="6"/>
  <c r="AJ48" i="6"/>
  <c r="Z50" i="6"/>
  <c r="AO51" i="6"/>
  <c r="C43" i="6"/>
  <c r="H46" i="6"/>
  <c r="P43" i="6"/>
  <c r="X43" i="6"/>
  <c r="AF43" i="6"/>
  <c r="AN43" i="6"/>
  <c r="AV43" i="6"/>
  <c r="W47" i="6"/>
  <c r="AE47" i="6"/>
  <c r="AL48" i="6"/>
  <c r="AT48" i="6"/>
  <c r="D50" i="6"/>
  <c r="L50" i="6"/>
  <c r="S43" i="6"/>
  <c r="AA51" i="6"/>
  <c r="AH52" i="6"/>
  <c r="AP52" i="6"/>
  <c r="C48" i="6"/>
  <c r="Z23" i="6"/>
  <c r="AH23" i="6"/>
  <c r="I47" i="6"/>
  <c r="Q47" i="6"/>
  <c r="Y47" i="6"/>
  <c r="AG47" i="6"/>
  <c r="H48" i="6"/>
  <c r="P48" i="6"/>
  <c r="X48" i="6"/>
  <c r="AF48" i="6"/>
  <c r="AN48" i="6"/>
  <c r="AV48" i="6"/>
  <c r="G49" i="6"/>
  <c r="W49" i="6"/>
  <c r="AE49" i="6"/>
  <c r="AM49" i="6"/>
  <c r="AU49" i="6"/>
  <c r="F50" i="6"/>
  <c r="N50" i="6"/>
  <c r="V50" i="6"/>
  <c r="AD50" i="6"/>
  <c r="AL50" i="6"/>
  <c r="AT50" i="6"/>
  <c r="E51" i="6"/>
  <c r="M51" i="6"/>
  <c r="U51" i="6"/>
  <c r="AC51" i="6"/>
  <c r="D52" i="6"/>
  <c r="L52" i="6"/>
  <c r="T52" i="6"/>
  <c r="AB52" i="6"/>
  <c r="AJ52" i="6"/>
  <c r="AR52" i="6"/>
  <c r="K64" i="6"/>
  <c r="S64" i="6"/>
  <c r="AA64" i="6"/>
  <c r="AI64" i="6"/>
  <c r="AQ64" i="6"/>
  <c r="AY64" i="6"/>
  <c r="C47" i="6"/>
  <c r="L48" i="6"/>
  <c r="AZ48" i="6"/>
  <c r="R50" i="6"/>
  <c r="Y51" i="6"/>
  <c r="AF52" i="6"/>
  <c r="I43" i="6"/>
  <c r="Y43" i="6"/>
  <c r="AG43" i="6"/>
  <c r="AW43" i="6"/>
  <c r="I46" i="6"/>
  <c r="AG46" i="6"/>
  <c r="AW46" i="6"/>
  <c r="H47" i="6"/>
  <c r="P47" i="6"/>
  <c r="X47" i="6"/>
  <c r="AV47" i="6"/>
  <c r="G48" i="6"/>
  <c r="O48" i="6"/>
  <c r="W48" i="6"/>
  <c r="AE48" i="6"/>
  <c r="AM48" i="6"/>
  <c r="N49" i="6"/>
  <c r="V49" i="6"/>
  <c r="AD49" i="6"/>
  <c r="AL49" i="6"/>
  <c r="AT49" i="6"/>
  <c r="E50" i="6"/>
  <c r="AC50" i="6"/>
  <c r="AK50" i="6"/>
  <c r="AS50" i="6"/>
  <c r="D51" i="6"/>
  <c r="L51" i="6"/>
  <c r="T51" i="6"/>
  <c r="AR51" i="6"/>
  <c r="AZ51" i="6"/>
  <c r="K52" i="6"/>
  <c r="S52" i="6"/>
  <c r="AA52" i="6"/>
  <c r="AI52" i="6"/>
  <c r="AI23" i="6"/>
  <c r="AQ23" i="6"/>
  <c r="AE50" i="6"/>
  <c r="AT51" i="6"/>
  <c r="E52" i="6"/>
  <c r="D64" i="6"/>
  <c r="L64" i="6"/>
  <c r="T64" i="6"/>
  <c r="AB64" i="6"/>
  <c r="AJ64" i="6"/>
  <c r="AR64" i="6"/>
  <c r="AZ64" i="6"/>
  <c r="AT46" i="6"/>
  <c r="D48" i="6"/>
  <c r="S49" i="6"/>
  <c r="AH50" i="6"/>
  <c r="AW51" i="6"/>
  <c r="F46" i="6"/>
  <c r="AN52" i="6"/>
  <c r="K43" i="6"/>
  <c r="AA43" i="6"/>
  <c r="Q43" i="6"/>
  <c r="C52" i="6"/>
  <c r="K33" i="6"/>
  <c r="S33" i="6"/>
  <c r="AA33" i="6"/>
  <c r="AI33" i="6"/>
  <c r="AQ33" i="6"/>
  <c r="AY33" i="6"/>
  <c r="I48" i="6"/>
  <c r="H33" i="6"/>
  <c r="P33" i="6"/>
  <c r="X33" i="6"/>
  <c r="AF33" i="6"/>
  <c r="AN33" i="6"/>
  <c r="AV33" i="6"/>
  <c r="AM50" i="6"/>
  <c r="E33" i="6"/>
  <c r="M33" i="6"/>
  <c r="F64" i="6"/>
  <c r="N64" i="6"/>
  <c r="V64" i="6"/>
  <c r="AD64" i="6"/>
  <c r="AL64" i="6"/>
  <c r="AT64" i="6"/>
  <c r="V46" i="6"/>
  <c r="U47" i="6"/>
  <c r="AA49" i="6"/>
  <c r="J50" i="6"/>
  <c r="H52" i="6"/>
  <c r="AR33" i="6"/>
  <c r="AZ33" i="6"/>
  <c r="K47" i="6"/>
  <c r="S47" i="6"/>
  <c r="AA47" i="6"/>
  <c r="AI47" i="6"/>
  <c r="AQ47" i="6"/>
  <c r="AY47" i="6"/>
  <c r="J48" i="6"/>
  <c r="R48" i="6"/>
  <c r="Z48" i="6"/>
  <c r="AH48" i="6"/>
  <c r="AP48" i="6"/>
  <c r="AX48" i="6"/>
  <c r="I49" i="6"/>
  <c r="Q49" i="6"/>
  <c r="AO49" i="6"/>
  <c r="AW49" i="6"/>
  <c r="H50" i="6"/>
  <c r="P50" i="6"/>
  <c r="X50" i="6"/>
  <c r="AF50" i="6"/>
  <c r="G51" i="6"/>
  <c r="O51" i="6"/>
  <c r="W51" i="6"/>
  <c r="AE51" i="6"/>
  <c r="AM51" i="6"/>
  <c r="AU51" i="6"/>
  <c r="N23" i="6"/>
  <c r="V23" i="6"/>
  <c r="AD23" i="6"/>
  <c r="AL23" i="6"/>
  <c r="AT23" i="6"/>
  <c r="G64" i="6"/>
  <c r="O64" i="6"/>
  <c r="W64" i="6"/>
  <c r="AE64" i="6"/>
  <c r="AM64" i="6"/>
  <c r="AU64" i="6"/>
  <c r="AL46" i="6"/>
  <c r="AS47" i="6"/>
  <c r="K49" i="6"/>
  <c r="AP50" i="6"/>
  <c r="AG51" i="6"/>
  <c r="Z46" i="6"/>
  <c r="H64" i="6"/>
  <c r="P64" i="6"/>
  <c r="X64" i="6"/>
  <c r="AF64" i="6"/>
  <c r="AN64" i="6"/>
  <c r="AV64" i="6"/>
  <c r="J43" i="6"/>
  <c r="R43" i="6"/>
  <c r="Z43" i="6"/>
  <c r="AH43" i="6"/>
  <c r="AP43" i="6"/>
  <c r="AX43" i="6"/>
  <c r="AI43" i="6"/>
  <c r="AQ43" i="6"/>
  <c r="AY43" i="6"/>
  <c r="D33" i="6"/>
  <c r="D46" i="6"/>
  <c r="L33" i="6"/>
  <c r="L46" i="6"/>
  <c r="T33" i="6"/>
  <c r="T46" i="6"/>
  <c r="AB33" i="6"/>
  <c r="AB46" i="6"/>
  <c r="AJ33" i="6"/>
  <c r="AJ46" i="6"/>
  <c r="F33" i="6"/>
  <c r="N33" i="6"/>
  <c r="V33" i="6"/>
  <c r="V52" i="6"/>
  <c r="AD33" i="6"/>
  <c r="AD52" i="6"/>
  <c r="AL33" i="6"/>
  <c r="AL52" i="6"/>
  <c r="AT33" i="6"/>
  <c r="AT52" i="6"/>
  <c r="AI46" i="6"/>
  <c r="D43" i="6"/>
  <c r="L43" i="6"/>
  <c r="T43" i="6"/>
  <c r="AB43" i="6"/>
  <c r="AJ43" i="6"/>
  <c r="AR43" i="6"/>
  <c r="AZ43" i="6"/>
  <c r="H43" i="6"/>
  <c r="U33" i="6"/>
  <c r="AC33" i="6"/>
  <c r="AK33" i="6"/>
  <c r="AS33" i="6"/>
  <c r="AQ46" i="6"/>
  <c r="E43" i="6"/>
  <c r="M43" i="6"/>
  <c r="U43" i="6"/>
  <c r="AC43" i="6"/>
  <c r="AK43" i="6"/>
  <c r="AS43" i="6"/>
  <c r="AR46" i="6"/>
  <c r="S51" i="6"/>
  <c r="F52" i="6"/>
  <c r="F43" i="6"/>
  <c r="N43" i="6"/>
  <c r="V43" i="6"/>
  <c r="AD43" i="6"/>
  <c r="AL43" i="6"/>
  <c r="AT43" i="6"/>
  <c r="P46" i="6"/>
  <c r="J23" i="6"/>
  <c r="J46" i="6"/>
  <c r="R23" i="6"/>
  <c r="R46" i="6"/>
  <c r="AP23" i="6"/>
  <c r="AP46" i="6"/>
  <c r="AX23" i="6"/>
  <c r="AX46" i="6"/>
  <c r="G43" i="6"/>
  <c r="O43" i="6"/>
  <c r="W43" i="6"/>
  <c r="AE43" i="6"/>
  <c r="AM43" i="6"/>
  <c r="AU43" i="6"/>
  <c r="C49" i="6"/>
  <c r="X46" i="6"/>
  <c r="AF46" i="6"/>
  <c r="AN46" i="6"/>
  <c r="AV46" i="6"/>
  <c r="G47" i="6"/>
  <c r="O47" i="6"/>
  <c r="AM47" i="6"/>
  <c r="AU47" i="6"/>
  <c r="F48" i="6"/>
  <c r="N48" i="6"/>
  <c r="V48" i="6"/>
  <c r="AD48" i="6"/>
  <c r="E49" i="6"/>
  <c r="M49" i="6"/>
  <c r="U49" i="6"/>
  <c r="AC49" i="6"/>
  <c r="AK49" i="6"/>
  <c r="AS49" i="6"/>
  <c r="T50" i="6"/>
  <c r="AB50" i="6"/>
  <c r="AJ50" i="6"/>
  <c r="AR50" i="6"/>
  <c r="AZ50" i="6"/>
  <c r="K51" i="6"/>
  <c r="AI51" i="6"/>
  <c r="AQ51" i="6"/>
  <c r="AY51" i="6"/>
  <c r="J52" i="6"/>
  <c r="R52" i="6"/>
  <c r="Z52" i="6"/>
  <c r="AX52" i="6"/>
  <c r="P49" i="6"/>
  <c r="K23" i="6"/>
  <c r="K46" i="6"/>
  <c r="S23" i="6"/>
  <c r="S46" i="6"/>
  <c r="AA23" i="6"/>
  <c r="AA46" i="6"/>
  <c r="AY23" i="6"/>
  <c r="AY46" i="6"/>
  <c r="J47" i="6"/>
  <c r="R47" i="6"/>
  <c r="Z47" i="6"/>
  <c r="AH47" i="6"/>
  <c r="AP47" i="6"/>
  <c r="Q48" i="6"/>
  <c r="Y48" i="6"/>
  <c r="AG48" i="6"/>
  <c r="AO48" i="6"/>
  <c r="AW48" i="6"/>
  <c r="H49" i="6"/>
  <c r="AF49" i="6"/>
  <c r="AN49" i="6"/>
  <c r="AV49" i="6"/>
  <c r="G50" i="6"/>
  <c r="O50" i="6"/>
  <c r="W50" i="6"/>
  <c r="AU50" i="6"/>
  <c r="F51" i="6"/>
  <c r="N51" i="6"/>
  <c r="V51" i="6"/>
  <c r="AD51" i="6"/>
  <c r="AL51" i="6"/>
  <c r="M52" i="6"/>
  <c r="U52" i="6"/>
  <c r="AC52" i="6"/>
  <c r="AK52" i="6"/>
  <c r="AS52" i="6"/>
  <c r="F23" i="6"/>
  <c r="J33" i="6"/>
  <c r="R33" i="6"/>
  <c r="Z33" i="6"/>
  <c r="AH33" i="6"/>
  <c r="AP33" i="6"/>
  <c r="AX33" i="6"/>
  <c r="I23" i="6"/>
  <c r="Q23" i="6"/>
  <c r="Y23" i="6"/>
  <c r="AG23" i="6"/>
  <c r="AO23" i="6"/>
  <c r="AW23" i="6"/>
  <c r="C46" i="6"/>
  <c r="D23" i="6"/>
  <c r="L23" i="6"/>
  <c r="T23" i="6"/>
  <c r="AB23" i="6"/>
  <c r="AJ23" i="6"/>
  <c r="AR23" i="6"/>
  <c r="AZ23" i="6"/>
  <c r="E46" i="6"/>
  <c r="M46" i="6"/>
  <c r="U46" i="6"/>
  <c r="AC46" i="6"/>
  <c r="AK46" i="6"/>
  <c r="AS46" i="6"/>
  <c r="D47" i="6"/>
  <c r="L47" i="6"/>
  <c r="T47" i="6"/>
  <c r="AB47" i="6"/>
  <c r="AJ47" i="6"/>
  <c r="AR47" i="6"/>
  <c r="AZ47" i="6"/>
  <c r="K48" i="6"/>
  <c r="S48" i="6"/>
  <c r="AA48" i="6"/>
  <c r="AI48" i="6"/>
  <c r="AQ48" i="6"/>
  <c r="AY48" i="6"/>
  <c r="J49" i="6"/>
  <c r="R49" i="6"/>
  <c r="Z49" i="6"/>
  <c r="AH49" i="6"/>
  <c r="AP49" i="6"/>
  <c r="AX49" i="6"/>
  <c r="I50" i="6"/>
  <c r="Q50" i="6"/>
  <c r="Y50" i="6"/>
  <c r="AG50" i="6"/>
  <c r="AO50" i="6"/>
  <c r="AW50" i="6"/>
  <c r="H51" i="6"/>
  <c r="P51" i="6"/>
  <c r="X51" i="6"/>
  <c r="AF51" i="6"/>
  <c r="AN51" i="6"/>
  <c r="AV51" i="6"/>
  <c r="G52" i="6"/>
  <c r="O52" i="6"/>
  <c r="W52" i="6"/>
  <c r="AE52" i="6"/>
  <c r="AM52" i="6"/>
  <c r="AU52" i="6"/>
  <c r="G33" i="6"/>
  <c r="O33" i="6"/>
  <c r="W33" i="6"/>
  <c r="AE33" i="6"/>
  <c r="AM33" i="6"/>
  <c r="AU33" i="6"/>
  <c r="AM46" i="6"/>
  <c r="AE46" i="6"/>
  <c r="G23" i="6"/>
  <c r="O23" i="6"/>
  <c r="W23" i="6"/>
  <c r="AE23" i="6"/>
  <c r="AM23" i="6"/>
  <c r="AU23" i="6"/>
  <c r="I33" i="6"/>
  <c r="Q33" i="6"/>
  <c r="Y33" i="6"/>
  <c r="AG33" i="6"/>
  <c r="AO33" i="6"/>
  <c r="AW33" i="6"/>
  <c r="W46" i="6"/>
  <c r="AO46" i="6"/>
  <c r="H23" i="6"/>
  <c r="P23" i="6"/>
  <c r="X23" i="6"/>
  <c r="AF23" i="6"/>
  <c r="AN23" i="6"/>
  <c r="AV23" i="6"/>
  <c r="E23" i="6"/>
  <c r="M23" i="6"/>
  <c r="U23" i="6"/>
  <c r="AC23" i="6"/>
  <c r="AK23" i="6"/>
  <c r="AS23" i="6"/>
  <c r="S182" i="8" l="1"/>
  <c r="AN178" i="8"/>
  <c r="J181" i="8"/>
  <c r="AS177" i="8"/>
  <c r="AA179" i="8"/>
  <c r="AI181" i="8"/>
  <c r="AB180" i="8"/>
  <c r="AT178" i="8"/>
  <c r="AL177" i="8"/>
  <c r="AD182" i="8"/>
  <c r="M53" i="8"/>
  <c r="M199" i="8" s="1"/>
  <c r="AC182" i="8"/>
  <c r="AU180" i="8"/>
  <c r="H181" i="8"/>
  <c r="AR179" i="8"/>
  <c r="AY180" i="8"/>
  <c r="AB182" i="8"/>
  <c r="AY181" i="8"/>
  <c r="AB179" i="8"/>
  <c r="M179" i="8"/>
  <c r="AL179" i="8"/>
  <c r="L180" i="8"/>
  <c r="AU177" i="8"/>
  <c r="AA182" i="8"/>
  <c r="AM178" i="8"/>
  <c r="AP181" i="8"/>
  <c r="U178" i="8"/>
  <c r="H182" i="8"/>
  <c r="I178" i="8"/>
  <c r="O177" i="8"/>
  <c r="AV178" i="8"/>
  <c r="AE178" i="8"/>
  <c r="AU178" i="8"/>
  <c r="U179" i="8"/>
  <c r="T179" i="8"/>
  <c r="F178" i="8"/>
  <c r="J182" i="8"/>
  <c r="AF179" i="8"/>
  <c r="W178" i="8"/>
  <c r="AS181" i="8"/>
  <c r="U181" i="8"/>
  <c r="H178" i="8"/>
  <c r="N179" i="8"/>
  <c r="AZ179" i="8"/>
  <c r="AJ180" i="8"/>
  <c r="AO177" i="8"/>
  <c r="AN182" i="8"/>
  <c r="AI182" i="8"/>
  <c r="F179" i="8"/>
  <c r="S180" i="8"/>
  <c r="AC178" i="8"/>
  <c r="R177" i="8"/>
  <c r="N178" i="8"/>
  <c r="G180" i="8"/>
  <c r="L178" i="8"/>
  <c r="AK181" i="8"/>
  <c r="I182" i="8"/>
  <c r="AC179" i="8"/>
  <c r="T181" i="8"/>
  <c r="M181" i="8"/>
  <c r="AT181" i="8"/>
  <c r="W180" i="8"/>
  <c r="AH177" i="8"/>
  <c r="G177" i="8"/>
  <c r="AZ182" i="8"/>
  <c r="Z182" i="8"/>
  <c r="AV179" i="8"/>
  <c r="T177" i="8"/>
  <c r="T182" i="8"/>
  <c r="E181" i="8"/>
  <c r="AK182" i="8"/>
  <c r="N181" i="8"/>
  <c r="Y178" i="8"/>
  <c r="AH181" i="8"/>
  <c r="AS179" i="8"/>
  <c r="AR182" i="8"/>
  <c r="P178" i="8"/>
  <c r="V179" i="8"/>
  <c r="S53" i="8"/>
  <c r="L182" i="8"/>
  <c r="AG177" i="8"/>
  <c r="AZ178" i="8"/>
  <c r="AK179" i="8"/>
  <c r="AQ182" i="8"/>
  <c r="AC180" i="8"/>
  <c r="AP182" i="8"/>
  <c r="AC181" i="8"/>
  <c r="AF178" i="8"/>
  <c r="AT180" i="8"/>
  <c r="AO182" i="8"/>
  <c r="AW178" i="8"/>
  <c r="I53" i="8"/>
  <c r="I199" i="8" s="1"/>
  <c r="AZ181" i="8"/>
  <c r="S181" i="8"/>
  <c r="AH53" i="8"/>
  <c r="AJ182" i="8"/>
  <c r="Q177" i="8"/>
  <c r="AH182" i="8"/>
  <c r="K181" i="8"/>
  <c r="X177" i="8"/>
  <c r="C182" i="8"/>
  <c r="D178" i="8"/>
  <c r="U182" i="8"/>
  <c r="AC53" i="8"/>
  <c r="K182" i="8"/>
  <c r="E182" i="8"/>
  <c r="AE180" i="8"/>
  <c r="AP177" i="8"/>
  <c r="O53" i="8"/>
  <c r="O199" i="8" s="1"/>
  <c r="X53" i="8"/>
  <c r="X199" i="8" s="1"/>
  <c r="P182" i="8"/>
  <c r="P179" i="8"/>
  <c r="AF177" i="8"/>
  <c r="AC177" i="8"/>
  <c r="AM180" i="8"/>
  <c r="AO181" i="8"/>
  <c r="AR178" i="8"/>
  <c r="M177" i="8"/>
  <c r="AD53" i="8"/>
  <c r="AD199" i="8" s="1"/>
  <c r="H179" i="8"/>
  <c r="E53" i="8"/>
  <c r="AS180" i="8"/>
  <c r="AE179" i="8"/>
  <c r="G53" i="8"/>
  <c r="G199" i="8" s="1"/>
  <c r="AT53" i="8"/>
  <c r="AT199" i="8" s="1"/>
  <c r="AB177" i="8"/>
  <c r="AK180" i="8"/>
  <c r="AX177" i="8"/>
  <c r="C53" i="8"/>
  <c r="AS53" i="8"/>
  <c r="AS199" i="8" s="1"/>
  <c r="AN177" i="8"/>
  <c r="N53" i="8"/>
  <c r="N199" i="8" s="1"/>
  <c r="C177" i="8"/>
  <c r="AM179" i="8"/>
  <c r="P53" i="8"/>
  <c r="P199" i="8" s="1"/>
  <c r="AO180" i="8"/>
  <c r="X182" i="8"/>
  <c r="AE53" i="8"/>
  <c r="AE199" i="8" s="1"/>
  <c r="K179" i="8"/>
  <c r="AK177" i="8"/>
  <c r="AW181" i="8"/>
  <c r="AZ53" i="8"/>
  <c r="AZ199" i="8" s="1"/>
  <c r="AX180" i="8"/>
  <c r="H53" i="8"/>
  <c r="H199" i="8" s="1"/>
  <c r="AX53" i="8"/>
  <c r="AL180" i="8"/>
  <c r="AY53" i="8"/>
  <c r="AY199" i="8" s="1"/>
  <c r="AL182" i="8"/>
  <c r="Q53" i="8"/>
  <c r="Q199" i="8" s="1"/>
  <c r="F53" i="8"/>
  <c r="F199" i="8" s="1"/>
  <c r="W53" i="8"/>
  <c r="W199" i="8" s="1"/>
  <c r="AF53" i="8"/>
  <c r="AF199" i="8" s="1"/>
  <c r="AZ177" i="8"/>
  <c r="N182" i="8"/>
  <c r="K53" i="8"/>
  <c r="K199" i="8" s="1"/>
  <c r="AR177" i="8"/>
  <c r="AP180" i="8"/>
  <c r="U53" i="8"/>
  <c r="U199" i="8" s="1"/>
  <c r="F180" i="8"/>
  <c r="W179" i="8"/>
  <c r="Z180" i="8"/>
  <c r="O181" i="8"/>
  <c r="AR53" i="8"/>
  <c r="AR199" i="8" s="1"/>
  <c r="I179" i="8"/>
  <c r="AH178" i="8"/>
  <c r="O179" i="8"/>
  <c r="AY177" i="8"/>
  <c r="R180" i="8"/>
  <c r="V53" i="8"/>
  <c r="V199" i="8" s="1"/>
  <c r="AK53" i="8"/>
  <c r="AK199" i="8" s="1"/>
  <c r="AW53" i="8"/>
  <c r="AW199" i="8" s="1"/>
  <c r="AJ53" i="8"/>
  <c r="AJ199" i="8" s="1"/>
  <c r="AN53" i="8"/>
  <c r="AN199" i="8" s="1"/>
  <c r="T53" i="8"/>
  <c r="AF180" i="8"/>
  <c r="Q181" i="8"/>
  <c r="T178" i="8"/>
  <c r="AN180" i="8"/>
  <c r="AE182" i="8"/>
  <c r="AP179" i="8"/>
  <c r="K178" i="8"/>
  <c r="O182" i="8"/>
  <c r="Z179" i="8"/>
  <c r="H180" i="8"/>
  <c r="AI53" i="8"/>
  <c r="P180" i="8"/>
  <c r="AP53" i="8"/>
  <c r="AP199" i="8" s="1"/>
  <c r="AJ177" i="8"/>
  <c r="V182" i="8"/>
  <c r="AV180" i="8"/>
  <c r="AX179" i="8"/>
  <c r="S178" i="8"/>
  <c r="AV181" i="8"/>
  <c r="Y53" i="8"/>
  <c r="Y199" i="8" s="1"/>
  <c r="AA53" i="8"/>
  <c r="AA199" i="8" s="1"/>
  <c r="L53" i="8"/>
  <c r="L199" i="8" s="1"/>
  <c r="AM181" i="8"/>
  <c r="X180" i="8"/>
  <c r="AQ177" i="8"/>
  <c r="G182" i="8"/>
  <c r="R179" i="8"/>
  <c r="W182" i="8"/>
  <c r="AN181" i="8"/>
  <c r="AB53" i="8"/>
  <c r="AB199" i="8" s="1"/>
  <c r="AG179" i="8"/>
  <c r="D53" i="8"/>
  <c r="AE181" i="8"/>
  <c r="AI177" i="8"/>
  <c r="AW180" i="8"/>
  <c r="J179" i="8"/>
  <c r="AG180" i="8"/>
  <c r="AW179" i="8"/>
  <c r="S177" i="8"/>
  <c r="AY178" i="8"/>
  <c r="AL53" i="8"/>
  <c r="AL199" i="8" s="1"/>
  <c r="K177" i="8"/>
  <c r="Y180" i="8"/>
  <c r="G181" i="8"/>
  <c r="Y179" i="8"/>
  <c r="AA178" i="8"/>
  <c r="AO179" i="8"/>
  <c r="AU182" i="8"/>
  <c r="Q180" i="8"/>
  <c r="AQ178" i="8"/>
  <c r="AM182" i="8"/>
  <c r="W181" i="8"/>
  <c r="I180" i="8"/>
  <c r="AO53" i="8"/>
  <c r="AO199" i="8" s="1"/>
  <c r="AV53" i="8"/>
  <c r="AV199" i="8" s="1"/>
  <c r="L177" i="8"/>
  <c r="F182" i="8"/>
  <c r="AU53" i="8"/>
  <c r="AU199" i="8" s="1"/>
  <c r="AI178" i="8"/>
  <c r="AQ53" i="8"/>
  <c r="AQ199" i="8" s="1"/>
  <c r="D177" i="8"/>
  <c r="AM53" i="8"/>
  <c r="AM199" i="8" s="1"/>
  <c r="AT182" i="8"/>
  <c r="AF181" i="8"/>
  <c r="AG53" i="8"/>
  <c r="AG199" i="8" s="1"/>
  <c r="X181" i="8"/>
  <c r="Z53" i="8"/>
  <c r="Z199" i="8" s="1"/>
  <c r="Z178" i="8"/>
  <c r="AP178" i="8"/>
  <c r="AA177" i="8"/>
  <c r="R53" i="8"/>
  <c r="R199" i="8" s="1"/>
  <c r="R178" i="8"/>
  <c r="J178" i="8"/>
  <c r="J53" i="8"/>
  <c r="J199" i="8" s="1"/>
  <c r="AX199" i="8"/>
  <c r="AS166" i="8"/>
  <c r="AS143" i="8"/>
  <c r="M166" i="8"/>
  <c r="M143" i="8"/>
  <c r="AX166" i="8"/>
  <c r="AX143" i="8"/>
  <c r="R166" i="8"/>
  <c r="R143" i="8"/>
  <c r="AO166" i="8"/>
  <c r="AO143" i="8"/>
  <c r="I143" i="8"/>
  <c r="I166" i="8"/>
  <c r="T166" i="8"/>
  <c r="T143" i="8"/>
  <c r="AA166" i="8"/>
  <c r="AA143" i="8"/>
  <c r="AF166" i="8"/>
  <c r="AF143" i="8"/>
  <c r="AJ143" i="8"/>
  <c r="W166" i="8"/>
  <c r="W143" i="8"/>
  <c r="H166" i="8"/>
  <c r="H143" i="8"/>
  <c r="AJ176" i="8"/>
  <c r="AJ173" i="8"/>
  <c r="AK166" i="8"/>
  <c r="AK143" i="8"/>
  <c r="E166" i="8"/>
  <c r="E143" i="8"/>
  <c r="AP166" i="8"/>
  <c r="AP143" i="8"/>
  <c r="J166" i="8"/>
  <c r="J143" i="8"/>
  <c r="AG166" i="8"/>
  <c r="AG143" i="8"/>
  <c r="AQ166" i="8"/>
  <c r="AQ143" i="8"/>
  <c r="AV166" i="8"/>
  <c r="AV143" i="8"/>
  <c r="T199" i="8"/>
  <c r="AM166" i="8"/>
  <c r="AM143" i="8"/>
  <c r="AI199" i="8"/>
  <c r="AT166" i="8"/>
  <c r="AT143" i="8"/>
  <c r="C166" i="8"/>
  <c r="C143" i="8"/>
  <c r="AL166" i="8"/>
  <c r="AL143" i="8"/>
  <c r="F166" i="8"/>
  <c r="F143" i="8"/>
  <c r="L166" i="8"/>
  <c r="L143" i="8"/>
  <c r="S166" i="8"/>
  <c r="S143" i="8"/>
  <c r="X166" i="8"/>
  <c r="X143" i="8"/>
  <c r="O166" i="8"/>
  <c r="O143" i="8"/>
  <c r="N166" i="8"/>
  <c r="N143" i="8"/>
  <c r="AC166" i="8"/>
  <c r="AC143" i="8"/>
  <c r="AH166" i="8"/>
  <c r="AH143" i="8"/>
  <c r="Y166" i="8"/>
  <c r="Y143" i="8"/>
  <c r="AB166" i="8"/>
  <c r="AB143" i="8"/>
  <c r="D199" i="8"/>
  <c r="S199" i="8"/>
  <c r="AD166" i="8"/>
  <c r="AD143" i="8"/>
  <c r="AZ166" i="8"/>
  <c r="AZ143" i="8"/>
  <c r="AI166" i="8"/>
  <c r="AI143" i="8"/>
  <c r="AN166" i="8"/>
  <c r="AN143" i="8"/>
  <c r="E199" i="8"/>
  <c r="AH199" i="8"/>
  <c r="AE166" i="8"/>
  <c r="AE143" i="8"/>
  <c r="U166" i="8"/>
  <c r="U143" i="8"/>
  <c r="Z166" i="8"/>
  <c r="Z143" i="8"/>
  <c r="AW143" i="8"/>
  <c r="AW166" i="8"/>
  <c r="Q166" i="8"/>
  <c r="Q143" i="8"/>
  <c r="D166" i="8"/>
  <c r="D143" i="8"/>
  <c r="K166" i="8"/>
  <c r="K143" i="8"/>
  <c r="P166" i="8"/>
  <c r="P143" i="8"/>
  <c r="G166" i="8"/>
  <c r="G143" i="8"/>
  <c r="C199" i="8"/>
  <c r="V166" i="8"/>
  <c r="V143" i="8"/>
  <c r="AR166" i="8"/>
  <c r="AR143" i="8"/>
  <c r="AY166" i="8"/>
  <c r="AY143" i="8"/>
  <c r="AU166" i="8"/>
  <c r="AU143" i="8"/>
  <c r="AC199" i="8"/>
  <c r="Y53" i="6"/>
  <c r="Y199" i="6" s="1"/>
  <c r="AL53" i="6"/>
  <c r="AL199" i="6" s="1"/>
  <c r="E53" i="6"/>
  <c r="E199" i="6" s="1"/>
  <c r="W53" i="6"/>
  <c r="W199" i="6" s="1"/>
  <c r="X53" i="6"/>
  <c r="X199" i="6" s="1"/>
  <c r="AQ53" i="6"/>
  <c r="AQ199" i="6" s="1"/>
  <c r="D53" i="6"/>
  <c r="D199" i="6" s="1"/>
  <c r="AO53" i="6"/>
  <c r="AO199" i="6" s="1"/>
  <c r="P53" i="6"/>
  <c r="P199" i="6" s="1"/>
  <c r="AX53" i="6"/>
  <c r="AX199" i="6" s="1"/>
  <c r="AI53" i="6"/>
  <c r="AI199" i="6" s="1"/>
  <c r="T53" i="6"/>
  <c r="T199" i="6" s="1"/>
  <c r="C53" i="6"/>
  <c r="C199" i="6" s="1"/>
  <c r="AW53" i="6"/>
  <c r="AW199" i="6" s="1"/>
  <c r="K53" i="6"/>
  <c r="K199" i="6" s="1"/>
  <c r="N53" i="6"/>
  <c r="N199" i="6" s="1"/>
  <c r="AF53" i="6"/>
  <c r="AF199" i="6" s="1"/>
  <c r="AU53" i="6"/>
  <c r="AU199" i="6" s="1"/>
  <c r="AP53" i="6"/>
  <c r="AP199" i="6" s="1"/>
  <c r="G53" i="6"/>
  <c r="G199" i="6" s="1"/>
  <c r="AJ53" i="6"/>
  <c r="AJ199" i="6" s="1"/>
  <c r="U53" i="6"/>
  <c r="U199" i="6" s="1"/>
  <c r="AH53" i="6"/>
  <c r="AH199" i="6" s="1"/>
  <c r="S53" i="6"/>
  <c r="S199" i="6" s="1"/>
  <c r="L53" i="6"/>
  <c r="L199" i="6" s="1"/>
  <c r="AG53" i="6"/>
  <c r="AG199" i="6" s="1"/>
  <c r="R53" i="6"/>
  <c r="R199" i="6" s="1"/>
  <c r="AZ53" i="6"/>
  <c r="AZ199" i="6" s="1"/>
  <c r="AK53" i="6"/>
  <c r="AK199" i="6" s="1"/>
  <c r="AD53" i="6"/>
  <c r="AD199" i="6" s="1"/>
  <c r="AV53" i="6"/>
  <c r="AV199" i="6" s="1"/>
  <c r="Q53" i="6"/>
  <c r="Q199" i="6" s="1"/>
  <c r="AA53" i="6"/>
  <c r="AA199" i="6" s="1"/>
  <c r="AR53" i="6"/>
  <c r="AR199" i="6" s="1"/>
  <c r="O53" i="6"/>
  <c r="O199" i="6" s="1"/>
  <c r="AE53" i="6"/>
  <c r="AE199" i="6" s="1"/>
  <c r="AM53" i="6"/>
  <c r="AM199" i="6" s="1"/>
  <c r="I53" i="6"/>
  <c r="I199" i="6" s="1"/>
  <c r="AB53" i="6"/>
  <c r="AB199" i="6" s="1"/>
  <c r="F53" i="6"/>
  <c r="F199" i="6" s="1"/>
  <c r="H53" i="6"/>
  <c r="H199" i="6" s="1"/>
  <c r="Z53" i="6"/>
  <c r="Z199" i="6" s="1"/>
  <c r="AY53" i="6"/>
  <c r="AY199" i="6" s="1"/>
  <c r="V53" i="6"/>
  <c r="V199" i="6" s="1"/>
  <c r="AN53" i="6"/>
  <c r="AN199" i="6" s="1"/>
  <c r="J53" i="6"/>
  <c r="J199" i="6" s="1"/>
  <c r="AT53" i="6"/>
  <c r="AT199" i="6" s="1"/>
  <c r="AC53" i="6"/>
  <c r="AC199" i="6" s="1"/>
  <c r="M53" i="6"/>
  <c r="M199" i="6" s="1"/>
  <c r="AS53" i="6"/>
  <c r="AS199" i="6" s="1"/>
  <c r="AJ183" i="8" l="1"/>
  <c r="AH173" i="8"/>
  <c r="AH176" i="8"/>
  <c r="AH183" i="8" s="1"/>
  <c r="AT176" i="8"/>
  <c r="AT183" i="8" s="1"/>
  <c r="AT173" i="8"/>
  <c r="J176" i="8"/>
  <c r="J183" i="8" s="1"/>
  <c r="J173" i="8"/>
  <c r="AA173" i="8"/>
  <c r="AA176" i="8"/>
  <c r="AA183" i="8" s="1"/>
  <c r="U176" i="8"/>
  <c r="U183" i="8" s="1"/>
  <c r="U173" i="8"/>
  <c r="R176" i="8"/>
  <c r="R183" i="8" s="1"/>
  <c r="R173" i="8"/>
  <c r="AN173" i="8"/>
  <c r="AN176" i="8"/>
  <c r="AN183" i="8" s="1"/>
  <c r="AD176" i="8"/>
  <c r="AD183" i="8" s="1"/>
  <c r="AD173" i="8"/>
  <c r="AC176" i="8"/>
  <c r="AC183" i="8" s="1"/>
  <c r="AC173" i="8"/>
  <c r="L176" i="8"/>
  <c r="L183" i="8" s="1"/>
  <c r="L173" i="8"/>
  <c r="AP173" i="8"/>
  <c r="AP176" i="8"/>
  <c r="AP183" i="8" s="1"/>
  <c r="P173" i="8"/>
  <c r="P176" i="8"/>
  <c r="P183" i="8" s="1"/>
  <c r="Q176" i="8"/>
  <c r="Q183" i="8" s="1"/>
  <c r="Q173" i="8"/>
  <c r="AL176" i="8"/>
  <c r="AL183" i="8" s="1"/>
  <c r="AL173" i="8"/>
  <c r="AM173" i="8"/>
  <c r="AM176" i="8"/>
  <c r="AM183" i="8" s="1"/>
  <c r="T176" i="8"/>
  <c r="T183" i="8" s="1"/>
  <c r="T173" i="8"/>
  <c r="AX173" i="8"/>
  <c r="AX176" i="8"/>
  <c r="AX183" i="8" s="1"/>
  <c r="V176" i="8"/>
  <c r="V183" i="8" s="1"/>
  <c r="V173" i="8"/>
  <c r="AV173" i="8"/>
  <c r="AV176" i="8"/>
  <c r="AV183" i="8" s="1"/>
  <c r="AU173" i="8"/>
  <c r="AU176" i="8"/>
  <c r="AU183" i="8" s="1"/>
  <c r="AR176" i="8"/>
  <c r="AR183" i="8" s="1"/>
  <c r="AR173" i="8"/>
  <c r="K173" i="8"/>
  <c r="K176" i="8"/>
  <c r="K183" i="8" s="1"/>
  <c r="AW176" i="8"/>
  <c r="AW183" i="8" s="1"/>
  <c r="AW173" i="8"/>
  <c r="AI173" i="8"/>
  <c r="AI176" i="8"/>
  <c r="AI183" i="8" s="1"/>
  <c r="AB173" i="8"/>
  <c r="AB176" i="8"/>
  <c r="AB183" i="8" s="1"/>
  <c r="N176" i="8"/>
  <c r="N183" i="8" s="1"/>
  <c r="N173" i="8"/>
  <c r="X173" i="8"/>
  <c r="X176" i="8"/>
  <c r="X183" i="8" s="1"/>
  <c r="AQ173" i="8"/>
  <c r="AQ176" i="8"/>
  <c r="AQ183" i="8" s="1"/>
  <c r="E176" i="8"/>
  <c r="E183" i="8" s="1"/>
  <c r="E173" i="8"/>
  <c r="H173" i="8"/>
  <c r="H176" i="8"/>
  <c r="H183" i="8" s="1"/>
  <c r="I176" i="8"/>
  <c r="I183" i="8" s="1"/>
  <c r="I173" i="8"/>
  <c r="AY173" i="8"/>
  <c r="AY176" i="8"/>
  <c r="AY183" i="8" s="1"/>
  <c r="G176" i="8"/>
  <c r="G183" i="8" s="1"/>
  <c r="G173" i="8"/>
  <c r="C173" i="8"/>
  <c r="C176" i="8"/>
  <c r="C183" i="8" s="1"/>
  <c r="M176" i="8"/>
  <c r="M183" i="8" s="1"/>
  <c r="M173" i="8"/>
  <c r="F176" i="8"/>
  <c r="F183" i="8" s="1"/>
  <c r="F173" i="8"/>
  <c r="AE173" i="8"/>
  <c r="AE176" i="8"/>
  <c r="AE183" i="8" s="1"/>
  <c r="AZ176" i="8"/>
  <c r="AZ183" i="8" s="1"/>
  <c r="AZ173" i="8"/>
  <c r="Y176" i="8"/>
  <c r="Y183" i="8" s="1"/>
  <c r="Y173" i="8"/>
  <c r="AG176" i="8"/>
  <c r="AG183" i="8" s="1"/>
  <c r="AG173" i="8"/>
  <c r="AK176" i="8"/>
  <c r="AK183" i="8" s="1"/>
  <c r="AK173" i="8"/>
  <c r="AF173" i="8"/>
  <c r="AF176" i="8"/>
  <c r="AF183" i="8" s="1"/>
  <c r="W176" i="8"/>
  <c r="W183" i="8" s="1"/>
  <c r="W173" i="8"/>
  <c r="D173" i="8"/>
  <c r="D176" i="8"/>
  <c r="D183" i="8" s="1"/>
  <c r="Z176" i="8"/>
  <c r="Z183" i="8" s="1"/>
  <c r="Z173" i="8"/>
  <c r="O176" i="8"/>
  <c r="O183" i="8" s="1"/>
  <c r="O173" i="8"/>
  <c r="S173" i="8"/>
  <c r="S176" i="8"/>
  <c r="S183" i="8" s="1"/>
  <c r="AO176" i="8"/>
  <c r="AO183" i="8" s="1"/>
  <c r="AO173" i="8"/>
  <c r="AS176" i="8"/>
  <c r="AS183" i="8" s="1"/>
  <c r="AS173" i="8"/>
  <c r="AY250" i="8" l="1"/>
  <c r="AO250" i="8"/>
  <c r="X250" i="8"/>
  <c r="G250" i="8"/>
  <c r="U250" i="8"/>
  <c r="AH250" i="8"/>
  <c r="AS250" i="8"/>
  <c r="D250" i="8"/>
  <c r="AQ250" i="8"/>
  <c r="AG250" i="8"/>
  <c r="P250" i="8"/>
  <c r="AT250" i="8"/>
  <c r="AP250" i="8"/>
  <c r="L250" i="8"/>
  <c r="AI250" i="8"/>
  <c r="Y250" i="8"/>
  <c r="H250" i="8"/>
  <c r="AL250" i="8"/>
  <c r="T250" i="8"/>
  <c r="AZ250" i="8"/>
  <c r="Z250" i="8"/>
  <c r="AA250" i="8"/>
  <c r="Q250" i="8"/>
  <c r="AU250" i="8"/>
  <c r="AD250" i="8"/>
  <c r="AK250" i="8"/>
  <c r="AC250" i="8"/>
  <c r="AR250" i="8"/>
  <c r="S250" i="8"/>
  <c r="I250" i="8"/>
  <c r="AM250" i="8"/>
  <c r="V250" i="8"/>
  <c r="R250" i="8"/>
  <c r="J250" i="8"/>
  <c r="M250" i="8"/>
  <c r="K250" i="8"/>
  <c r="AV250" i="8"/>
  <c r="AE250" i="8"/>
  <c r="N250" i="8"/>
  <c r="AX250" i="8"/>
  <c r="AB250" i="8"/>
  <c r="AF250" i="8"/>
  <c r="E250" i="8"/>
  <c r="C250" i="8"/>
  <c r="AN250" i="8"/>
  <c r="W250" i="8"/>
  <c r="F250" i="8"/>
  <c r="AJ250" i="8"/>
  <c r="AW250" i="8"/>
  <c r="O250" i="8"/>
  <c r="AN248" i="8" l="1"/>
  <c r="X248" i="8"/>
  <c r="H248" i="8"/>
  <c r="AQ248" i="8"/>
  <c r="AA248" i="8"/>
  <c r="K248" i="8"/>
  <c r="AP248" i="8"/>
  <c r="Z248" i="8"/>
  <c r="J248" i="8"/>
  <c r="AO248" i="8"/>
  <c r="Y248" i="8"/>
  <c r="I248" i="8"/>
  <c r="AZ248" i="8"/>
  <c r="AJ248" i="8"/>
  <c r="T248" i="8"/>
  <c r="AM248" i="8"/>
  <c r="W248" i="8"/>
  <c r="G248" i="8"/>
  <c r="AL248" i="8"/>
  <c r="V248" i="8"/>
  <c r="AK248" i="8"/>
  <c r="U248" i="8"/>
  <c r="AV248" i="8"/>
  <c r="AF248" i="8"/>
  <c r="P248" i="8"/>
  <c r="AY248" i="8"/>
  <c r="AI248" i="8"/>
  <c r="S248" i="8"/>
  <c r="AX248" i="8"/>
  <c r="AH248" i="8"/>
  <c r="R248" i="8"/>
  <c r="AW248" i="8"/>
  <c r="AG248" i="8"/>
  <c r="Q248" i="8"/>
  <c r="AR248" i="8"/>
  <c r="AB248" i="8"/>
  <c r="L248" i="8"/>
  <c r="AU248" i="8"/>
  <c r="AE248" i="8"/>
  <c r="O248" i="8"/>
  <c r="AT248" i="8"/>
  <c r="AD248" i="8"/>
  <c r="N248" i="8"/>
  <c r="AS248" i="8"/>
  <c r="AC248" i="8"/>
  <c r="M248" i="8"/>
  <c r="AY247" i="8"/>
  <c r="AI247" i="8"/>
  <c r="S247" i="8"/>
  <c r="C247" i="8"/>
  <c r="AX247" i="8"/>
  <c r="AH247" i="8"/>
  <c r="R247" i="8"/>
  <c r="AS247" i="8"/>
  <c r="AC247" i="8"/>
  <c r="M247" i="8"/>
  <c r="AV247" i="8"/>
  <c r="AF247" i="8"/>
  <c r="P247" i="8"/>
  <c r="AU247" i="8"/>
  <c r="AE247" i="8"/>
  <c r="O247" i="8"/>
  <c r="AT247" i="8"/>
  <c r="AD247" i="8"/>
  <c r="N247" i="8"/>
  <c r="AO247" i="8"/>
  <c r="Y247" i="8"/>
  <c r="I247" i="8"/>
  <c r="AR247" i="8"/>
  <c r="AB247" i="8"/>
  <c r="L247" i="8"/>
  <c r="AQ247" i="8"/>
  <c r="AA247" i="8"/>
  <c r="K247" i="8"/>
  <c r="AP247" i="8"/>
  <c r="Z247" i="8"/>
  <c r="J247" i="8"/>
  <c r="AK247" i="8"/>
  <c r="U247" i="8"/>
  <c r="E247" i="8"/>
  <c r="AN247" i="8"/>
  <c r="X247" i="8"/>
  <c r="H247" i="8"/>
  <c r="AM247" i="8"/>
  <c r="W247" i="8"/>
  <c r="G247" i="8"/>
  <c r="AL247" i="8"/>
  <c r="V247" i="8"/>
  <c r="F247" i="8"/>
  <c r="AW247" i="8"/>
  <c r="AG247" i="8"/>
  <c r="Q247" i="8"/>
  <c r="AZ247" i="8"/>
  <c r="AJ247" i="8"/>
  <c r="T247" i="8"/>
  <c r="D247" i="8"/>
  <c r="AQ230" i="8"/>
  <c r="AL230" i="8"/>
  <c r="V230" i="8"/>
  <c r="F230" i="8"/>
  <c r="AC230" i="8"/>
  <c r="H230" i="8"/>
  <c r="AM230" i="8"/>
  <c r="Q230" i="8"/>
  <c r="AR230" i="8"/>
  <c r="U230" i="8"/>
  <c r="AW230" i="8"/>
  <c r="Y230" i="8"/>
  <c r="D230" i="8"/>
  <c r="AX230" i="8"/>
  <c r="AH230" i="8"/>
  <c r="R230" i="8"/>
  <c r="AV230" i="8"/>
  <c r="X230" i="8"/>
  <c r="AG230" i="8"/>
  <c r="L230" i="8"/>
  <c r="AK230" i="8"/>
  <c r="P230" i="8"/>
  <c r="AO230" i="8"/>
  <c r="T230" i="8"/>
  <c r="AY230" i="8"/>
  <c r="AT230" i="8"/>
  <c r="AD230" i="8"/>
  <c r="N230" i="8"/>
  <c r="AN230" i="8"/>
  <c r="S230" i="8"/>
  <c r="AB230" i="8"/>
  <c r="G230" i="8"/>
  <c r="AF230" i="8"/>
  <c r="K230" i="8"/>
  <c r="AJ230" i="8"/>
  <c r="O230" i="8"/>
  <c r="AU230" i="8"/>
  <c r="AP230" i="8"/>
  <c r="Z230" i="8"/>
  <c r="J230" i="8"/>
  <c r="AI230" i="8"/>
  <c r="M230" i="8"/>
  <c r="AS230" i="8"/>
  <c r="W230" i="8"/>
  <c r="AZ230" i="8"/>
  <c r="AA230" i="8"/>
  <c r="E230" i="8"/>
  <c r="AE230" i="8"/>
  <c r="I230" i="8"/>
  <c r="AR228" i="8"/>
  <c r="AB228" i="8"/>
  <c r="L228" i="8"/>
  <c r="AQ228" i="8"/>
  <c r="AA228" i="8"/>
  <c r="K228" i="8"/>
  <c r="AT228" i="8"/>
  <c r="AD228" i="8"/>
  <c r="N228" i="8"/>
  <c r="AW228" i="8"/>
  <c r="AG228" i="8"/>
  <c r="Q228" i="8"/>
  <c r="AN228" i="8"/>
  <c r="X228" i="8"/>
  <c r="H228" i="8"/>
  <c r="AM228" i="8"/>
  <c r="W228" i="8"/>
  <c r="G228" i="8"/>
  <c r="AP228" i="8"/>
  <c r="Z228" i="8"/>
  <c r="J228" i="8"/>
  <c r="AS228" i="8"/>
  <c r="AC228" i="8"/>
  <c r="M228" i="8"/>
  <c r="AZ228" i="8"/>
  <c r="AJ228" i="8"/>
  <c r="T228" i="8"/>
  <c r="D228" i="8"/>
  <c r="AY228" i="8"/>
  <c r="AI228" i="8"/>
  <c r="S228" i="8"/>
  <c r="C228" i="8"/>
  <c r="AL228" i="8"/>
  <c r="V228" i="8"/>
  <c r="F228" i="8"/>
  <c r="AO228" i="8"/>
  <c r="Y228" i="8"/>
  <c r="I228" i="8"/>
  <c r="AV228" i="8"/>
  <c r="AF228" i="8"/>
  <c r="P228" i="8"/>
  <c r="AU228" i="8"/>
  <c r="AE228" i="8"/>
  <c r="O228" i="8"/>
  <c r="AX228" i="8"/>
  <c r="AH228" i="8"/>
  <c r="R228" i="8"/>
  <c r="AK228" i="8"/>
  <c r="U228" i="8"/>
  <c r="E228" i="8"/>
  <c r="AN249" i="8"/>
  <c r="X249" i="8"/>
  <c r="H249" i="8"/>
  <c r="AQ249" i="8"/>
  <c r="AA249" i="8"/>
  <c r="K249" i="8"/>
  <c r="AT249" i="8"/>
  <c r="AD249" i="8"/>
  <c r="AR249" i="8"/>
  <c r="T249" i="8"/>
  <c r="AY249" i="8"/>
  <c r="AE249" i="8"/>
  <c r="G249" i="8"/>
  <c r="AL249" i="8"/>
  <c r="R249" i="8"/>
  <c r="AW249" i="8"/>
  <c r="AG249" i="8"/>
  <c r="Q249" i="8"/>
  <c r="AJ249" i="8"/>
  <c r="P249" i="8"/>
  <c r="AU249" i="8"/>
  <c r="W249" i="8"/>
  <c r="C249" i="8"/>
  <c r="AH249" i="8"/>
  <c r="N249" i="8"/>
  <c r="AS249" i="8"/>
  <c r="AC249" i="8"/>
  <c r="M249" i="8"/>
  <c r="AZ249" i="8"/>
  <c r="AF249" i="8"/>
  <c r="L249" i="8"/>
  <c r="AM249" i="8"/>
  <c r="S249" i="8"/>
  <c r="AX249" i="8"/>
  <c r="Z249" i="8"/>
  <c r="J249" i="8"/>
  <c r="AO249" i="8"/>
  <c r="Y249" i="8"/>
  <c r="I249" i="8"/>
  <c r="AV249" i="8"/>
  <c r="AB249" i="8"/>
  <c r="D249" i="8"/>
  <c r="AI249" i="8"/>
  <c r="O249" i="8"/>
  <c r="AP249" i="8"/>
  <c r="V249" i="8"/>
  <c r="F249" i="8"/>
  <c r="AK249" i="8"/>
  <c r="U249" i="8"/>
  <c r="E249" i="8"/>
  <c r="D251" i="8" l="1"/>
  <c r="V251" i="8"/>
  <c r="E251" i="8"/>
  <c r="AQ251" i="8"/>
  <c r="AD251" i="8"/>
  <c r="M251" i="8"/>
  <c r="AI251" i="8"/>
  <c r="T251" i="8"/>
  <c r="AL251" i="8"/>
  <c r="U251" i="8"/>
  <c r="L251" i="8"/>
  <c r="AT251" i="8"/>
  <c r="AC251" i="8"/>
  <c r="AY251" i="8"/>
  <c r="AJ251" i="8"/>
  <c r="G251" i="8"/>
  <c r="AK251" i="8"/>
  <c r="AB251" i="8"/>
  <c r="O251" i="8"/>
  <c r="AS251" i="8"/>
  <c r="AZ251" i="8"/>
  <c r="W251" i="8"/>
  <c r="J251" i="8"/>
  <c r="AR251" i="8"/>
  <c r="AE251" i="8"/>
  <c r="R251" i="8"/>
  <c r="Q251" i="8"/>
  <c r="AM251" i="8"/>
  <c r="Z251" i="8"/>
  <c r="I251" i="8"/>
  <c r="AU251" i="8"/>
  <c r="AH251" i="8"/>
  <c r="AG251" i="8"/>
  <c r="H251" i="8"/>
  <c r="AP251" i="8"/>
  <c r="Y251" i="8"/>
  <c r="P251" i="8"/>
  <c r="AX251" i="8"/>
  <c r="AW251" i="8"/>
  <c r="X251" i="8"/>
  <c r="K251" i="8"/>
  <c r="AO251" i="8"/>
  <c r="AF251" i="8"/>
  <c r="C251" i="8"/>
  <c r="F251" i="8"/>
  <c r="AN251" i="8"/>
  <c r="AA251" i="8"/>
  <c r="N251" i="8"/>
  <c r="AV251" i="8"/>
  <c r="S251" i="8"/>
  <c r="AW226" i="8"/>
  <c r="AW233" i="8" s="1"/>
  <c r="AG226" i="8"/>
  <c r="AG233" i="8" s="1"/>
  <c r="Q226" i="8"/>
  <c r="Q233" i="8" s="1"/>
  <c r="AN226" i="8"/>
  <c r="AN233" i="8" s="1"/>
  <c r="X226" i="8"/>
  <c r="X233" i="8" s="1"/>
  <c r="H226" i="8"/>
  <c r="H233" i="8" s="1"/>
  <c r="AY226" i="8"/>
  <c r="AY233" i="8" s="1"/>
  <c r="AI226" i="8"/>
  <c r="AI233" i="8" s="1"/>
  <c r="S226" i="8"/>
  <c r="S233" i="8" s="1"/>
  <c r="C226" i="8"/>
  <c r="C233" i="8" s="1"/>
  <c r="AP226" i="8"/>
  <c r="AP233" i="8" s="1"/>
  <c r="Z226" i="8"/>
  <c r="Z233" i="8" s="1"/>
  <c r="J226" i="8"/>
  <c r="J233" i="8" s="1"/>
  <c r="AS226" i="8"/>
  <c r="AS233" i="8" s="1"/>
  <c r="AC226" i="8"/>
  <c r="AC233" i="8" s="1"/>
  <c r="M226" i="8"/>
  <c r="M233" i="8" s="1"/>
  <c r="AZ226" i="8"/>
  <c r="AZ233" i="8" s="1"/>
  <c r="AJ226" i="8"/>
  <c r="AJ233" i="8" s="1"/>
  <c r="T226" i="8"/>
  <c r="T233" i="8" s="1"/>
  <c r="D226" i="8"/>
  <c r="D233" i="8" s="1"/>
  <c r="AU226" i="8"/>
  <c r="AU233" i="8" s="1"/>
  <c r="AE226" i="8"/>
  <c r="AE233" i="8" s="1"/>
  <c r="O226" i="8"/>
  <c r="O233" i="8" s="1"/>
  <c r="AL226" i="8"/>
  <c r="AL233" i="8" s="1"/>
  <c r="V226" i="8"/>
  <c r="V233" i="8" s="1"/>
  <c r="F226" i="8"/>
  <c r="F233" i="8" s="1"/>
  <c r="AO226" i="8"/>
  <c r="AO233" i="8" s="1"/>
  <c r="Y226" i="8"/>
  <c r="Y233" i="8" s="1"/>
  <c r="I226" i="8"/>
  <c r="I233" i="8" s="1"/>
  <c r="AV226" i="8"/>
  <c r="AV233" i="8" s="1"/>
  <c r="AF226" i="8"/>
  <c r="AF233" i="8" s="1"/>
  <c r="P226" i="8"/>
  <c r="P233" i="8" s="1"/>
  <c r="AQ226" i="8"/>
  <c r="AQ233" i="8" s="1"/>
  <c r="AA226" i="8"/>
  <c r="AA233" i="8" s="1"/>
  <c r="K226" i="8"/>
  <c r="K233" i="8" s="1"/>
  <c r="AX226" i="8"/>
  <c r="AX233" i="8" s="1"/>
  <c r="AH226" i="8"/>
  <c r="AH233" i="8" s="1"/>
  <c r="R226" i="8"/>
  <c r="R233" i="8" s="1"/>
  <c r="AK226" i="8"/>
  <c r="AK233" i="8" s="1"/>
  <c r="U226" i="8"/>
  <c r="U233" i="8" s="1"/>
  <c r="E226" i="8"/>
  <c r="E233" i="8" s="1"/>
  <c r="AR226" i="8"/>
  <c r="AR233" i="8" s="1"/>
  <c r="AB226" i="8"/>
  <c r="AB233" i="8" s="1"/>
  <c r="L226" i="8"/>
  <c r="L233" i="8" s="1"/>
  <c r="AM226" i="8"/>
  <c r="AM233" i="8" s="1"/>
  <c r="W226" i="8"/>
  <c r="W233" i="8" s="1"/>
  <c r="G226" i="8"/>
  <c r="G233" i="8" s="1"/>
  <c r="AT226" i="8"/>
  <c r="AT233" i="8" s="1"/>
  <c r="AD226" i="8"/>
  <c r="AD233" i="8" s="1"/>
  <c r="N226" i="8"/>
  <c r="N233" i="8" s="1"/>
  <c r="AB242" i="8" l="1"/>
  <c r="AB253" i="8" s="1"/>
  <c r="AB257" i="8" s="1"/>
  <c r="AZ242" i="8"/>
  <c r="AZ253" i="8" s="1"/>
  <c r="AZ257" i="8" s="1"/>
  <c r="AJ242" i="8"/>
  <c r="AJ253" i="8" s="1"/>
  <c r="AJ257" i="8" s="1"/>
  <c r="T242" i="8"/>
  <c r="T253" i="8" s="1"/>
  <c r="T257" i="8" s="1"/>
  <c r="L242" i="8"/>
  <c r="L253" i="8" s="1"/>
  <c r="L257" i="8" s="1"/>
  <c r="D242" i="8"/>
  <c r="D253" i="8" s="1"/>
  <c r="D257" i="8" s="1"/>
  <c r="U242" i="8"/>
  <c r="U253" i="8" s="1"/>
  <c r="U257" i="8" s="1"/>
  <c r="AY242" i="8"/>
  <c r="AY253" i="8" s="1"/>
  <c r="AY257" i="8" s="1"/>
  <c r="K242" i="8"/>
  <c r="K253" i="8" s="1"/>
  <c r="K257" i="8" s="1"/>
  <c r="N242" i="8"/>
  <c r="N253" i="8" s="1"/>
  <c r="N257" i="8" s="1"/>
  <c r="AS242" i="8"/>
  <c r="AS253" i="8" s="1"/>
  <c r="AS257" i="8" s="1"/>
  <c r="AX242" i="8"/>
  <c r="AX253" i="8" s="1"/>
  <c r="AX257" i="8" s="1"/>
  <c r="AP242" i="8"/>
  <c r="AP253" i="8" s="1"/>
  <c r="AP257" i="8" s="1"/>
  <c r="AH242" i="8"/>
  <c r="AH253" i="8" s="1"/>
  <c r="AH257" i="8" s="1"/>
  <c r="Z242" i="8"/>
  <c r="Z253" i="8" s="1"/>
  <c r="Z257" i="8" s="1"/>
  <c r="R242" i="8"/>
  <c r="R253" i="8" s="1"/>
  <c r="R257" i="8" s="1"/>
  <c r="J242" i="8"/>
  <c r="J253" i="8" s="1"/>
  <c r="J257" i="8" s="1"/>
  <c r="AL242" i="8"/>
  <c r="AL253" i="8" s="1"/>
  <c r="AL257" i="8" s="1"/>
  <c r="AC242" i="8"/>
  <c r="AC253" i="8" s="1"/>
  <c r="AC257" i="8" s="1"/>
  <c r="AO242" i="8"/>
  <c r="AO253" i="8" s="1"/>
  <c r="AO257" i="8" s="1"/>
  <c r="Y242" i="8"/>
  <c r="Y253" i="8" s="1"/>
  <c r="Y257" i="8" s="1"/>
  <c r="Q242" i="8"/>
  <c r="Q253" i="8" s="1"/>
  <c r="Q257" i="8" s="1"/>
  <c r="I242" i="8"/>
  <c r="I253" i="8" s="1"/>
  <c r="I257" i="8" s="1"/>
  <c r="AD242" i="8"/>
  <c r="AD253" i="8" s="1"/>
  <c r="AD257" i="8" s="1"/>
  <c r="AK242" i="8"/>
  <c r="AK253" i="8" s="1"/>
  <c r="AK257" i="8" s="1"/>
  <c r="AV242" i="8"/>
  <c r="AV253" i="8" s="1"/>
  <c r="AV257" i="8" s="1"/>
  <c r="AN242" i="8"/>
  <c r="AN253" i="8" s="1"/>
  <c r="AN257" i="8" s="1"/>
  <c r="AF242" i="8"/>
  <c r="AF253" i="8" s="1"/>
  <c r="AF257" i="8" s="1"/>
  <c r="X242" i="8"/>
  <c r="X253" i="8" s="1"/>
  <c r="X257" i="8" s="1"/>
  <c r="H242" i="8"/>
  <c r="H253" i="8" s="1"/>
  <c r="H257" i="8" s="1"/>
  <c r="AU242" i="8"/>
  <c r="AU253" i="8" s="1"/>
  <c r="AU257" i="8" s="1"/>
  <c r="AM242" i="8"/>
  <c r="AM253" i="8" s="1"/>
  <c r="AM257" i="8" s="1"/>
  <c r="AE242" i="8"/>
  <c r="AE253" i="8" s="1"/>
  <c r="AE257" i="8" s="1"/>
  <c r="W242" i="8"/>
  <c r="W253" i="8" s="1"/>
  <c r="W257" i="8" s="1"/>
  <c r="O242" i="8"/>
  <c r="O253" i="8" s="1"/>
  <c r="O257" i="8" s="1"/>
  <c r="G242" i="8"/>
  <c r="G253" i="8" s="1"/>
  <c r="G257" i="8" s="1"/>
  <c r="F242" i="8"/>
  <c r="F253" i="8" s="1"/>
  <c r="F257" i="8" s="1"/>
  <c r="AR242" i="8"/>
  <c r="AR253" i="8" s="1"/>
  <c r="AR257" i="8" s="1"/>
  <c r="AA242" i="8"/>
  <c r="AA253" i="8" s="1"/>
  <c r="AA257" i="8" s="1"/>
  <c r="C242" i="8"/>
  <c r="C253" i="8" s="1"/>
  <c r="C257" i="8" s="1"/>
  <c r="AG242" i="8"/>
  <c r="AG253" i="8" s="1"/>
  <c r="AG257" i="8" s="1"/>
  <c r="E242" i="8"/>
  <c r="E253" i="8" s="1"/>
  <c r="E257" i="8" s="1"/>
  <c r="AQ242" i="8"/>
  <c r="AQ253" i="8" s="1"/>
  <c r="AQ257" i="8" s="1"/>
  <c r="V242" i="8"/>
  <c r="V253" i="8" s="1"/>
  <c r="V257" i="8" s="1"/>
  <c r="S242" i="8"/>
  <c r="S253" i="8" s="1"/>
  <c r="S257" i="8" s="1"/>
  <c r="AW242" i="8"/>
  <c r="AW253" i="8" s="1"/>
  <c r="AW257" i="8" s="1"/>
  <c r="AT242" i="8"/>
  <c r="AT253" i="8" s="1"/>
  <c r="AT257" i="8" s="1"/>
  <c r="P242" i="8"/>
  <c r="P253" i="8" s="1"/>
  <c r="P257" i="8" s="1"/>
  <c r="M242" i="8"/>
  <c r="M253" i="8" s="1"/>
  <c r="M257" i="8" s="1"/>
  <c r="AI242" i="8"/>
  <c r="AI253" i="8" s="1"/>
  <c r="AI257" i="8" s="1"/>
  <c r="C33" i="6" l="1"/>
  <c r="C23" i="6" l="1"/>
  <c r="AZ162" i="6" l="1"/>
  <c r="AY162" i="6"/>
  <c r="AX162" i="6"/>
  <c r="AW162" i="6"/>
  <c r="AV162" i="6"/>
  <c r="AU162" i="6"/>
  <c r="AT162" i="6"/>
  <c r="AS162" i="6"/>
  <c r="AR162" i="6"/>
  <c r="AQ162" i="6"/>
  <c r="AP162" i="6"/>
  <c r="AO162" i="6"/>
  <c r="AN162" i="6"/>
  <c r="AM162" i="6"/>
  <c r="AL162" i="6"/>
  <c r="AK162" i="6"/>
  <c r="AJ162" i="6"/>
  <c r="AI162" i="6"/>
  <c r="AH162" i="6"/>
  <c r="AG162" i="6"/>
  <c r="AF162" i="6"/>
  <c r="AE162" i="6"/>
  <c r="AD162" i="6"/>
  <c r="AC162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AZ161" i="6"/>
  <c r="AY161" i="6"/>
  <c r="AX161" i="6"/>
  <c r="AW161" i="6"/>
  <c r="AV161" i="6"/>
  <c r="AU161" i="6"/>
  <c r="AT161" i="6"/>
  <c r="AS161" i="6"/>
  <c r="AR161" i="6"/>
  <c r="AQ161" i="6"/>
  <c r="AP161" i="6"/>
  <c r="AO161" i="6"/>
  <c r="AN161" i="6"/>
  <c r="AM161" i="6"/>
  <c r="AL161" i="6"/>
  <c r="AK161" i="6"/>
  <c r="AJ161" i="6"/>
  <c r="AI161" i="6"/>
  <c r="AH161" i="6"/>
  <c r="AG161" i="6"/>
  <c r="AF161" i="6"/>
  <c r="AE161" i="6"/>
  <c r="AD161" i="6"/>
  <c r="AC161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AZ160" i="6"/>
  <c r="AY160" i="6"/>
  <c r="AX160" i="6"/>
  <c r="AW160" i="6"/>
  <c r="AV160" i="6"/>
  <c r="AU160" i="6"/>
  <c r="AT160" i="6"/>
  <c r="AS160" i="6"/>
  <c r="AR160" i="6"/>
  <c r="AQ160" i="6"/>
  <c r="AP160" i="6"/>
  <c r="AO160" i="6"/>
  <c r="AN160" i="6"/>
  <c r="AM160" i="6"/>
  <c r="AL160" i="6"/>
  <c r="AK160" i="6"/>
  <c r="AJ160" i="6"/>
  <c r="AI160" i="6"/>
  <c r="AH160" i="6"/>
  <c r="AG160" i="6"/>
  <c r="AF160" i="6"/>
  <c r="AE160" i="6"/>
  <c r="AD160" i="6"/>
  <c r="AC160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AZ159" i="6"/>
  <c r="AY159" i="6"/>
  <c r="AX159" i="6"/>
  <c r="AW159" i="6"/>
  <c r="AV159" i="6"/>
  <c r="AU159" i="6"/>
  <c r="AT159" i="6"/>
  <c r="AS159" i="6"/>
  <c r="AR159" i="6"/>
  <c r="AQ159" i="6"/>
  <c r="AP159" i="6"/>
  <c r="AO159" i="6"/>
  <c r="AN159" i="6"/>
  <c r="AM159" i="6"/>
  <c r="AL159" i="6"/>
  <c r="AK159" i="6"/>
  <c r="AJ159" i="6"/>
  <c r="AI159" i="6"/>
  <c r="AH159" i="6"/>
  <c r="AG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AZ158" i="6"/>
  <c r="AY158" i="6"/>
  <c r="AX158" i="6"/>
  <c r="AW158" i="6"/>
  <c r="AV158" i="6"/>
  <c r="AU158" i="6"/>
  <c r="AT158" i="6"/>
  <c r="AS158" i="6"/>
  <c r="AR158" i="6"/>
  <c r="AQ158" i="6"/>
  <c r="AP158" i="6"/>
  <c r="AO158" i="6"/>
  <c r="AN158" i="6"/>
  <c r="AM158" i="6"/>
  <c r="AL158" i="6"/>
  <c r="AK158" i="6"/>
  <c r="AJ158" i="6"/>
  <c r="AI158" i="6"/>
  <c r="AH158" i="6"/>
  <c r="AG158" i="6"/>
  <c r="AF158" i="6"/>
  <c r="AE158" i="6"/>
  <c r="AD158" i="6"/>
  <c r="AC158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AZ157" i="6"/>
  <c r="AY157" i="6"/>
  <c r="AX157" i="6"/>
  <c r="AW157" i="6"/>
  <c r="AV157" i="6"/>
  <c r="AU157" i="6"/>
  <c r="AT157" i="6"/>
  <c r="AS157" i="6"/>
  <c r="AR157" i="6"/>
  <c r="AQ157" i="6"/>
  <c r="AP157" i="6"/>
  <c r="AO157" i="6"/>
  <c r="AN157" i="6"/>
  <c r="AM157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62" i="6"/>
  <c r="C161" i="6"/>
  <c r="C160" i="6"/>
  <c r="C159" i="6"/>
  <c r="C158" i="6"/>
  <c r="C157" i="6"/>
  <c r="AZ152" i="6"/>
  <c r="AY152" i="6"/>
  <c r="AX152" i="6"/>
  <c r="AW152" i="6"/>
  <c r="AV152" i="6"/>
  <c r="AU152" i="6"/>
  <c r="AT152" i="6"/>
  <c r="AS152" i="6"/>
  <c r="AR152" i="6"/>
  <c r="AQ152" i="6"/>
  <c r="AP152" i="6"/>
  <c r="AO152" i="6"/>
  <c r="AN152" i="6"/>
  <c r="AM152" i="6"/>
  <c r="AL152" i="6"/>
  <c r="AK152" i="6"/>
  <c r="AJ152" i="6"/>
  <c r="AI152" i="6"/>
  <c r="AH152" i="6"/>
  <c r="AG152" i="6"/>
  <c r="AF152" i="6"/>
  <c r="AE152" i="6"/>
  <c r="AD152" i="6"/>
  <c r="AC152" i="6"/>
  <c r="AB152" i="6"/>
  <c r="AA152" i="6"/>
  <c r="Z152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AZ151" i="6"/>
  <c r="AY151" i="6"/>
  <c r="AX151" i="6"/>
  <c r="AW151" i="6"/>
  <c r="AV151" i="6"/>
  <c r="AU151" i="6"/>
  <c r="AT151" i="6"/>
  <c r="AS151" i="6"/>
  <c r="AR151" i="6"/>
  <c r="AQ151" i="6"/>
  <c r="AP151" i="6"/>
  <c r="AO151" i="6"/>
  <c r="AN151" i="6"/>
  <c r="AM151" i="6"/>
  <c r="AL151" i="6"/>
  <c r="AK151" i="6"/>
  <c r="AJ151" i="6"/>
  <c r="AI151" i="6"/>
  <c r="AH151" i="6"/>
  <c r="AG151" i="6"/>
  <c r="AF151" i="6"/>
  <c r="AE151" i="6"/>
  <c r="AD151" i="6"/>
  <c r="AC151" i="6"/>
  <c r="AB151" i="6"/>
  <c r="AA151" i="6"/>
  <c r="Z151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AZ150" i="6"/>
  <c r="AY150" i="6"/>
  <c r="AX150" i="6"/>
  <c r="AW150" i="6"/>
  <c r="AV150" i="6"/>
  <c r="AU150" i="6"/>
  <c r="AT150" i="6"/>
  <c r="AS150" i="6"/>
  <c r="AR150" i="6"/>
  <c r="AQ150" i="6"/>
  <c r="AP150" i="6"/>
  <c r="AO150" i="6"/>
  <c r="AN150" i="6"/>
  <c r="AM150" i="6"/>
  <c r="AL150" i="6"/>
  <c r="AK150" i="6"/>
  <c r="AJ150" i="6"/>
  <c r="AI150" i="6"/>
  <c r="AH150" i="6"/>
  <c r="AG150" i="6"/>
  <c r="AF150" i="6"/>
  <c r="AE150" i="6"/>
  <c r="AD150" i="6"/>
  <c r="AC150" i="6"/>
  <c r="AB150" i="6"/>
  <c r="AA150" i="6"/>
  <c r="Z150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AZ149" i="6"/>
  <c r="AY149" i="6"/>
  <c r="AX149" i="6"/>
  <c r="AW149" i="6"/>
  <c r="AV149" i="6"/>
  <c r="AU149" i="6"/>
  <c r="AT149" i="6"/>
  <c r="AS149" i="6"/>
  <c r="AR149" i="6"/>
  <c r="AQ149" i="6"/>
  <c r="AP149" i="6"/>
  <c r="AO149" i="6"/>
  <c r="AN149" i="6"/>
  <c r="AM149" i="6"/>
  <c r="AL149" i="6"/>
  <c r="AK149" i="6"/>
  <c r="AJ149" i="6"/>
  <c r="AI149" i="6"/>
  <c r="AH149" i="6"/>
  <c r="AG149" i="6"/>
  <c r="AF149" i="6"/>
  <c r="AE149" i="6"/>
  <c r="AD149" i="6"/>
  <c r="AC149" i="6"/>
  <c r="AB149" i="6"/>
  <c r="AA149" i="6"/>
  <c r="Z149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AZ148" i="6"/>
  <c r="AY148" i="6"/>
  <c r="AX148" i="6"/>
  <c r="AW148" i="6"/>
  <c r="AV148" i="6"/>
  <c r="AU148" i="6"/>
  <c r="AT148" i="6"/>
  <c r="AS148" i="6"/>
  <c r="AR148" i="6"/>
  <c r="AQ148" i="6"/>
  <c r="AP148" i="6"/>
  <c r="AO148" i="6"/>
  <c r="AN148" i="6"/>
  <c r="AM148" i="6"/>
  <c r="AL148" i="6"/>
  <c r="AK148" i="6"/>
  <c r="AJ148" i="6"/>
  <c r="AI148" i="6"/>
  <c r="AH148" i="6"/>
  <c r="AG148" i="6"/>
  <c r="AF148" i="6"/>
  <c r="AE148" i="6"/>
  <c r="AD148" i="6"/>
  <c r="AC148" i="6"/>
  <c r="AB148" i="6"/>
  <c r="AA148" i="6"/>
  <c r="Z148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AZ147" i="6"/>
  <c r="AY147" i="6"/>
  <c r="AX147" i="6"/>
  <c r="AW147" i="6"/>
  <c r="AV147" i="6"/>
  <c r="AU147" i="6"/>
  <c r="AT147" i="6"/>
  <c r="AS147" i="6"/>
  <c r="AR147" i="6"/>
  <c r="AQ147" i="6"/>
  <c r="AP147" i="6"/>
  <c r="AO147" i="6"/>
  <c r="AN147" i="6"/>
  <c r="AM147" i="6"/>
  <c r="AL147" i="6"/>
  <c r="AK147" i="6"/>
  <c r="AJ147" i="6"/>
  <c r="AI147" i="6"/>
  <c r="AH147" i="6"/>
  <c r="AG147" i="6"/>
  <c r="AF147" i="6"/>
  <c r="AE147" i="6"/>
  <c r="AD147" i="6"/>
  <c r="AC147" i="6"/>
  <c r="AB147" i="6"/>
  <c r="AA147" i="6"/>
  <c r="Z147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52" i="6"/>
  <c r="C151" i="6"/>
  <c r="C150" i="6"/>
  <c r="C149" i="6"/>
  <c r="C148" i="6"/>
  <c r="C147" i="6"/>
  <c r="AZ132" i="6"/>
  <c r="AY132" i="6"/>
  <c r="AX132" i="6"/>
  <c r="AW132" i="6"/>
  <c r="AV132" i="6"/>
  <c r="AU132" i="6"/>
  <c r="AT132" i="6"/>
  <c r="AS132" i="6"/>
  <c r="AR132" i="6"/>
  <c r="AQ132" i="6"/>
  <c r="AP132" i="6"/>
  <c r="AO132" i="6"/>
  <c r="AN132" i="6"/>
  <c r="AM132" i="6"/>
  <c r="AL132" i="6"/>
  <c r="AK132" i="6"/>
  <c r="AJ132" i="6"/>
  <c r="AI132" i="6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AZ131" i="6"/>
  <c r="AY131" i="6"/>
  <c r="AX131" i="6"/>
  <c r="AW131" i="6"/>
  <c r="AV131" i="6"/>
  <c r="AU131" i="6"/>
  <c r="AT131" i="6"/>
  <c r="AS131" i="6"/>
  <c r="AR131" i="6"/>
  <c r="AQ131" i="6"/>
  <c r="AP131" i="6"/>
  <c r="AO131" i="6"/>
  <c r="AN131" i="6"/>
  <c r="AM131" i="6"/>
  <c r="AL131" i="6"/>
  <c r="AK131" i="6"/>
  <c r="AJ131" i="6"/>
  <c r="AI131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AZ130" i="6"/>
  <c r="AY130" i="6"/>
  <c r="AX130" i="6"/>
  <c r="AW130" i="6"/>
  <c r="AV130" i="6"/>
  <c r="AU130" i="6"/>
  <c r="AT130" i="6"/>
  <c r="AS130" i="6"/>
  <c r="AR130" i="6"/>
  <c r="AQ130" i="6"/>
  <c r="AP130" i="6"/>
  <c r="AO130" i="6"/>
  <c r="AN130" i="6"/>
  <c r="AM130" i="6"/>
  <c r="AL130" i="6"/>
  <c r="AK130" i="6"/>
  <c r="AJ130" i="6"/>
  <c r="AI130" i="6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AZ129" i="6"/>
  <c r="AY129" i="6"/>
  <c r="AX129" i="6"/>
  <c r="AW129" i="6"/>
  <c r="AV129" i="6"/>
  <c r="AU129" i="6"/>
  <c r="AT129" i="6"/>
  <c r="AS129" i="6"/>
  <c r="AR129" i="6"/>
  <c r="AQ129" i="6"/>
  <c r="AP129" i="6"/>
  <c r="AO129" i="6"/>
  <c r="AN129" i="6"/>
  <c r="AM129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AZ128" i="6"/>
  <c r="AY128" i="6"/>
  <c r="AX128" i="6"/>
  <c r="AW128" i="6"/>
  <c r="AV128" i="6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AZ127" i="6"/>
  <c r="AY127" i="6"/>
  <c r="AX127" i="6"/>
  <c r="AW127" i="6"/>
  <c r="AV127" i="6"/>
  <c r="AU127" i="6"/>
  <c r="AT127" i="6"/>
  <c r="AS127" i="6"/>
  <c r="AR127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32" i="6"/>
  <c r="C131" i="6"/>
  <c r="C130" i="6"/>
  <c r="C129" i="6"/>
  <c r="C128" i="6"/>
  <c r="C127" i="6"/>
  <c r="AZ122" i="6"/>
  <c r="AY122" i="6"/>
  <c r="AX122" i="6"/>
  <c r="AW122" i="6"/>
  <c r="AV122" i="6"/>
  <c r="AU122" i="6"/>
  <c r="AT122" i="6"/>
  <c r="AS122" i="6"/>
  <c r="AR122" i="6"/>
  <c r="AQ122" i="6"/>
  <c r="AP122" i="6"/>
  <c r="AO122" i="6"/>
  <c r="AN122" i="6"/>
  <c r="AM122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AZ121" i="6"/>
  <c r="AY121" i="6"/>
  <c r="AX121" i="6"/>
  <c r="AW121" i="6"/>
  <c r="AV121" i="6"/>
  <c r="AU121" i="6"/>
  <c r="AT121" i="6"/>
  <c r="AS121" i="6"/>
  <c r="AR121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AZ120" i="6"/>
  <c r="AY120" i="6"/>
  <c r="AX120" i="6"/>
  <c r="AW120" i="6"/>
  <c r="AV120" i="6"/>
  <c r="AU120" i="6"/>
  <c r="AT120" i="6"/>
  <c r="AS120" i="6"/>
  <c r="AR120" i="6"/>
  <c r="AQ120" i="6"/>
  <c r="AP120" i="6"/>
  <c r="AO120" i="6"/>
  <c r="AN120" i="6"/>
  <c r="AM120" i="6"/>
  <c r="AL120" i="6"/>
  <c r="AK120" i="6"/>
  <c r="AJ120" i="6"/>
  <c r="AI120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AZ119" i="6"/>
  <c r="AY119" i="6"/>
  <c r="AX119" i="6"/>
  <c r="AW119" i="6"/>
  <c r="AV119" i="6"/>
  <c r="AU119" i="6"/>
  <c r="AT119" i="6"/>
  <c r="AS119" i="6"/>
  <c r="AR119" i="6"/>
  <c r="AQ119" i="6"/>
  <c r="AP119" i="6"/>
  <c r="AO119" i="6"/>
  <c r="AN119" i="6"/>
  <c r="AM119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AZ118" i="6"/>
  <c r="AY118" i="6"/>
  <c r="AX118" i="6"/>
  <c r="AW118" i="6"/>
  <c r="AV118" i="6"/>
  <c r="AU118" i="6"/>
  <c r="AT118" i="6"/>
  <c r="AS118" i="6"/>
  <c r="AR118" i="6"/>
  <c r="AQ118" i="6"/>
  <c r="AP118" i="6"/>
  <c r="AO118" i="6"/>
  <c r="AN118" i="6"/>
  <c r="AM118" i="6"/>
  <c r="AL118" i="6"/>
  <c r="AK118" i="6"/>
  <c r="AJ118" i="6"/>
  <c r="AI118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AZ117" i="6"/>
  <c r="AY117" i="6"/>
  <c r="AX117" i="6"/>
  <c r="AW117" i="6"/>
  <c r="AV117" i="6"/>
  <c r="AU117" i="6"/>
  <c r="AT117" i="6"/>
  <c r="AS117" i="6"/>
  <c r="AR117" i="6"/>
  <c r="AQ117" i="6"/>
  <c r="AP117" i="6"/>
  <c r="AO117" i="6"/>
  <c r="AN117" i="6"/>
  <c r="AM117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22" i="6"/>
  <c r="C121" i="6"/>
  <c r="C120" i="6"/>
  <c r="C119" i="6"/>
  <c r="C118" i="6"/>
  <c r="C117" i="6"/>
  <c r="C111" i="6"/>
  <c r="AZ112" i="6"/>
  <c r="AY112" i="6"/>
  <c r="AX112" i="6"/>
  <c r="AW112" i="6"/>
  <c r="AV112" i="6"/>
  <c r="AU112" i="6"/>
  <c r="AT112" i="6"/>
  <c r="AS112" i="6"/>
  <c r="AR112" i="6"/>
  <c r="AQ112" i="6"/>
  <c r="AP112" i="6"/>
  <c r="AO112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AZ111" i="6"/>
  <c r="AY111" i="6"/>
  <c r="AX111" i="6"/>
  <c r="AW111" i="6"/>
  <c r="AV111" i="6"/>
  <c r="AU111" i="6"/>
  <c r="AT111" i="6"/>
  <c r="AS111" i="6"/>
  <c r="AR111" i="6"/>
  <c r="AQ111" i="6"/>
  <c r="AP111" i="6"/>
  <c r="AO111" i="6"/>
  <c r="AN111" i="6"/>
  <c r="AM111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AZ110" i="6"/>
  <c r="AY110" i="6"/>
  <c r="AX110" i="6"/>
  <c r="AW110" i="6"/>
  <c r="AV110" i="6"/>
  <c r="AU110" i="6"/>
  <c r="AT110" i="6"/>
  <c r="AS110" i="6"/>
  <c r="AR110" i="6"/>
  <c r="AQ110" i="6"/>
  <c r="AP110" i="6"/>
  <c r="AO110" i="6"/>
  <c r="AN110" i="6"/>
  <c r="AM110" i="6"/>
  <c r="AL110" i="6"/>
  <c r="AK110" i="6"/>
  <c r="AJ110" i="6"/>
  <c r="AI110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AZ109" i="6"/>
  <c r="AY109" i="6"/>
  <c r="AX109" i="6"/>
  <c r="AW109" i="6"/>
  <c r="AV109" i="6"/>
  <c r="AU109" i="6"/>
  <c r="AT109" i="6"/>
  <c r="AS109" i="6"/>
  <c r="AR109" i="6"/>
  <c r="AQ109" i="6"/>
  <c r="AP109" i="6"/>
  <c r="AO109" i="6"/>
  <c r="AN109" i="6"/>
  <c r="AM109" i="6"/>
  <c r="AL109" i="6"/>
  <c r="AK109" i="6"/>
  <c r="AJ109" i="6"/>
  <c r="AI109" i="6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AZ108" i="6"/>
  <c r="AY108" i="6"/>
  <c r="AX108" i="6"/>
  <c r="AW108" i="6"/>
  <c r="AV108" i="6"/>
  <c r="AU108" i="6"/>
  <c r="AT108" i="6"/>
  <c r="AS108" i="6"/>
  <c r="AR108" i="6"/>
  <c r="AQ108" i="6"/>
  <c r="AP108" i="6"/>
  <c r="AO108" i="6"/>
  <c r="AN108" i="6"/>
  <c r="AM108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AZ107" i="6"/>
  <c r="AY107" i="6"/>
  <c r="AX107" i="6"/>
  <c r="AW107" i="6"/>
  <c r="AV107" i="6"/>
  <c r="AU107" i="6"/>
  <c r="AT107" i="6"/>
  <c r="AS107" i="6"/>
  <c r="AR107" i="6"/>
  <c r="AQ107" i="6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12" i="6"/>
  <c r="C110" i="6"/>
  <c r="C109" i="6"/>
  <c r="C108" i="6"/>
  <c r="C107" i="6"/>
  <c r="AZ102" i="6"/>
  <c r="AY102" i="6"/>
  <c r="AX102" i="6"/>
  <c r="AW102" i="6"/>
  <c r="AV102" i="6"/>
  <c r="AU102" i="6"/>
  <c r="AT102" i="6"/>
  <c r="AS102" i="6"/>
  <c r="AR102" i="6"/>
  <c r="AQ102" i="6"/>
  <c r="AP102" i="6"/>
  <c r="AO102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AZ101" i="6"/>
  <c r="AY101" i="6"/>
  <c r="AX101" i="6"/>
  <c r="AW101" i="6"/>
  <c r="AV101" i="6"/>
  <c r="AU101" i="6"/>
  <c r="AT101" i="6"/>
  <c r="AS101" i="6"/>
  <c r="AR101" i="6"/>
  <c r="AQ101" i="6"/>
  <c r="AP101" i="6"/>
  <c r="AO101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AZ100" i="6"/>
  <c r="AY100" i="6"/>
  <c r="AX100" i="6"/>
  <c r="AW100" i="6"/>
  <c r="AV100" i="6"/>
  <c r="AU100" i="6"/>
  <c r="AT100" i="6"/>
  <c r="AS100" i="6"/>
  <c r="AR100" i="6"/>
  <c r="AQ100" i="6"/>
  <c r="AP100" i="6"/>
  <c r="AO100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AZ99" i="6"/>
  <c r="AY99" i="6"/>
  <c r="AX99" i="6"/>
  <c r="AW99" i="6"/>
  <c r="AV99" i="6"/>
  <c r="AU99" i="6"/>
  <c r="AT99" i="6"/>
  <c r="AS99" i="6"/>
  <c r="AR99" i="6"/>
  <c r="AQ99" i="6"/>
  <c r="AP99" i="6"/>
  <c r="AO99" i="6"/>
  <c r="AN99" i="6"/>
  <c r="AM99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AZ98" i="6"/>
  <c r="AY98" i="6"/>
  <c r="AX98" i="6"/>
  <c r="AW98" i="6"/>
  <c r="AV98" i="6"/>
  <c r="AU98" i="6"/>
  <c r="AT98" i="6"/>
  <c r="AS98" i="6"/>
  <c r="AR98" i="6"/>
  <c r="AQ98" i="6"/>
  <c r="AP98" i="6"/>
  <c r="AO98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AZ97" i="6"/>
  <c r="AY97" i="6"/>
  <c r="AX97" i="6"/>
  <c r="AW97" i="6"/>
  <c r="AV97" i="6"/>
  <c r="AU97" i="6"/>
  <c r="AT97" i="6"/>
  <c r="AS97" i="6"/>
  <c r="AR97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102" i="6"/>
  <c r="C101" i="6"/>
  <c r="C100" i="6"/>
  <c r="C99" i="6"/>
  <c r="C98" i="6"/>
  <c r="C97" i="6"/>
  <c r="C91" i="6"/>
  <c r="C90" i="6"/>
  <c r="C89" i="6"/>
  <c r="C88" i="6"/>
  <c r="C87" i="6"/>
  <c r="C86" i="6"/>
  <c r="AZ75" i="6"/>
  <c r="AY75" i="6"/>
  <c r="AX75" i="6"/>
  <c r="AW75" i="6"/>
  <c r="AV75" i="6"/>
  <c r="AU75" i="6"/>
  <c r="AT75" i="6"/>
  <c r="AS75" i="6"/>
  <c r="AR75" i="6"/>
  <c r="AQ75" i="6"/>
  <c r="AP75" i="6"/>
  <c r="AO75" i="6"/>
  <c r="AN75" i="6"/>
  <c r="AM75" i="6"/>
  <c r="AL75" i="6"/>
  <c r="AK75" i="6"/>
  <c r="AJ75" i="6"/>
  <c r="AI75" i="6"/>
  <c r="AH75" i="6"/>
  <c r="AG75" i="6"/>
  <c r="AF75" i="6"/>
  <c r="AE75" i="6"/>
  <c r="AD75" i="6"/>
  <c r="AC75" i="6"/>
  <c r="AB75" i="6"/>
  <c r="AA75" i="6"/>
  <c r="Z75" i="6"/>
  <c r="Y75" i="6"/>
  <c r="X75" i="6"/>
  <c r="W75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AZ74" i="6"/>
  <c r="AY74" i="6"/>
  <c r="AX74" i="6"/>
  <c r="AW74" i="6"/>
  <c r="AV74" i="6"/>
  <c r="AU74" i="6"/>
  <c r="AT74" i="6"/>
  <c r="AS74" i="6"/>
  <c r="AR74" i="6"/>
  <c r="AQ74" i="6"/>
  <c r="AP74" i="6"/>
  <c r="AO74" i="6"/>
  <c r="AN74" i="6"/>
  <c r="AM74" i="6"/>
  <c r="AL74" i="6"/>
  <c r="AK74" i="6"/>
  <c r="AJ74" i="6"/>
  <c r="AI74" i="6"/>
  <c r="AH74" i="6"/>
  <c r="AG74" i="6"/>
  <c r="AF74" i="6"/>
  <c r="AE74" i="6"/>
  <c r="AD74" i="6"/>
  <c r="AC74" i="6"/>
  <c r="AB74" i="6"/>
  <c r="AA74" i="6"/>
  <c r="Z74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AZ73" i="6"/>
  <c r="AY73" i="6"/>
  <c r="AX73" i="6"/>
  <c r="AW73" i="6"/>
  <c r="AV73" i="6"/>
  <c r="AU73" i="6"/>
  <c r="AT73" i="6"/>
  <c r="AS73" i="6"/>
  <c r="AR73" i="6"/>
  <c r="AQ73" i="6"/>
  <c r="AP73" i="6"/>
  <c r="AO73" i="6"/>
  <c r="AN73" i="6"/>
  <c r="AM73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AZ72" i="6"/>
  <c r="AY72" i="6"/>
  <c r="AX72" i="6"/>
  <c r="AW72" i="6"/>
  <c r="AV72" i="6"/>
  <c r="AU72" i="6"/>
  <c r="AT72" i="6"/>
  <c r="AS72" i="6"/>
  <c r="AR72" i="6"/>
  <c r="AQ72" i="6"/>
  <c r="AP72" i="6"/>
  <c r="AO72" i="6"/>
  <c r="AN72" i="6"/>
  <c r="AM72" i="6"/>
  <c r="AL72" i="6"/>
  <c r="AK72" i="6"/>
  <c r="AJ72" i="6"/>
  <c r="AI72" i="6"/>
  <c r="AH72" i="6"/>
  <c r="AG72" i="6"/>
  <c r="AF72" i="6"/>
  <c r="AE72" i="6"/>
  <c r="AD72" i="6"/>
  <c r="AC72" i="6"/>
  <c r="AB72" i="6"/>
  <c r="AA72" i="6"/>
  <c r="Z72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AZ71" i="6"/>
  <c r="AY71" i="6"/>
  <c r="AX71" i="6"/>
  <c r="AW71" i="6"/>
  <c r="AV71" i="6"/>
  <c r="AU71" i="6"/>
  <c r="AT71" i="6"/>
  <c r="AS71" i="6"/>
  <c r="AR71" i="6"/>
  <c r="AQ71" i="6"/>
  <c r="AP71" i="6"/>
  <c r="AO71" i="6"/>
  <c r="AN71" i="6"/>
  <c r="AM71" i="6"/>
  <c r="AL71" i="6"/>
  <c r="AK71" i="6"/>
  <c r="AJ71" i="6"/>
  <c r="AI71" i="6"/>
  <c r="AH71" i="6"/>
  <c r="AG71" i="6"/>
  <c r="AF71" i="6"/>
  <c r="AE71" i="6"/>
  <c r="AD71" i="6"/>
  <c r="AC71" i="6"/>
  <c r="AB71" i="6"/>
  <c r="AA71" i="6"/>
  <c r="Z71" i="6"/>
  <c r="Y71" i="6"/>
  <c r="X71" i="6"/>
  <c r="W71" i="6"/>
  <c r="V71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AZ70" i="6"/>
  <c r="AY70" i="6"/>
  <c r="AX70" i="6"/>
  <c r="AW70" i="6"/>
  <c r="AV70" i="6"/>
  <c r="AU70" i="6"/>
  <c r="AT70" i="6"/>
  <c r="AS70" i="6"/>
  <c r="AR70" i="6"/>
  <c r="AQ70" i="6"/>
  <c r="AP70" i="6"/>
  <c r="AO70" i="6"/>
  <c r="AN70" i="6"/>
  <c r="AM70" i="6"/>
  <c r="AL70" i="6"/>
  <c r="AK70" i="6"/>
  <c r="AJ70" i="6"/>
  <c r="AI70" i="6"/>
  <c r="AH70" i="6"/>
  <c r="AG70" i="6"/>
  <c r="AF70" i="6"/>
  <c r="AE70" i="6"/>
  <c r="AD70" i="6"/>
  <c r="AC70" i="6"/>
  <c r="AB70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5" i="6"/>
  <c r="C74" i="6"/>
  <c r="C73" i="6"/>
  <c r="C72" i="6"/>
  <c r="C71" i="6"/>
  <c r="C70" i="6"/>
  <c r="J232" i="6" l="1"/>
  <c r="R232" i="6"/>
  <c r="Z232" i="6"/>
  <c r="AH232" i="6"/>
  <c r="AP232" i="6"/>
  <c r="AX232" i="6"/>
  <c r="AQ232" i="6"/>
  <c r="AR232" i="6"/>
  <c r="AZ232" i="6"/>
  <c r="E232" i="6"/>
  <c r="M232" i="6"/>
  <c r="U232" i="6"/>
  <c r="AC232" i="6"/>
  <c r="AK232" i="6"/>
  <c r="AS232" i="6"/>
  <c r="AA232" i="6"/>
  <c r="D232" i="6"/>
  <c r="AB232" i="6"/>
  <c r="N232" i="6"/>
  <c r="AT232" i="6"/>
  <c r="K232" i="6"/>
  <c r="AY232" i="6"/>
  <c r="L232" i="6"/>
  <c r="S232" i="6"/>
  <c r="T232" i="6"/>
  <c r="C232" i="6"/>
  <c r="AD232" i="6"/>
  <c r="AM232" i="6"/>
  <c r="AI232" i="6"/>
  <c r="AJ232" i="6"/>
  <c r="F232" i="6"/>
  <c r="V232" i="6"/>
  <c r="AL232" i="6"/>
  <c r="G232" i="6"/>
  <c r="O232" i="6"/>
  <c r="W232" i="6"/>
  <c r="AE232" i="6"/>
  <c r="AU232" i="6"/>
  <c r="H232" i="6"/>
  <c r="P232" i="6"/>
  <c r="X232" i="6"/>
  <c r="AF232" i="6"/>
  <c r="AN232" i="6"/>
  <c r="AV232" i="6"/>
  <c r="I232" i="6"/>
  <c r="Q232" i="6"/>
  <c r="Y232" i="6"/>
  <c r="AG232" i="6"/>
  <c r="AO232" i="6"/>
  <c r="AW232" i="6"/>
  <c r="AC140" i="6"/>
  <c r="AC170" i="6" s="1"/>
  <c r="AC180" i="6" s="1"/>
  <c r="K142" i="6"/>
  <c r="K172" i="6" s="1"/>
  <c r="K182" i="6" s="1"/>
  <c r="AK140" i="6"/>
  <c r="AK170" i="6" s="1"/>
  <c r="AK180" i="6" s="1"/>
  <c r="L103" i="6"/>
  <c r="U153" i="6"/>
  <c r="AY133" i="6"/>
  <c r="AY237" i="6" s="1"/>
  <c r="AU138" i="6"/>
  <c r="AU168" i="6" s="1"/>
  <c r="AU178" i="6" s="1"/>
  <c r="H137" i="6"/>
  <c r="H167" i="6" s="1"/>
  <c r="H177" i="6" s="1"/>
  <c r="AV137" i="6"/>
  <c r="AV167" i="6" s="1"/>
  <c r="AV177" i="6" s="1"/>
  <c r="AM138" i="6"/>
  <c r="AM168" i="6" s="1"/>
  <c r="AM178" i="6" s="1"/>
  <c r="AT139" i="6"/>
  <c r="AT169" i="6" s="1"/>
  <c r="AT179" i="6" s="1"/>
  <c r="T141" i="6"/>
  <c r="T171" i="6" s="1"/>
  <c r="T181" i="6" s="1"/>
  <c r="C153" i="6"/>
  <c r="K133" i="6"/>
  <c r="K237" i="6" s="1"/>
  <c r="S133" i="6"/>
  <c r="S237" i="6" s="1"/>
  <c r="AA133" i="6"/>
  <c r="AA237" i="6" s="1"/>
  <c r="AI133" i="6"/>
  <c r="AI237" i="6" s="1"/>
  <c r="AQ133" i="6"/>
  <c r="AQ237" i="6" s="1"/>
  <c r="AL139" i="6"/>
  <c r="AL169" i="6" s="1"/>
  <c r="AL179" i="6" s="1"/>
  <c r="E153" i="6"/>
  <c r="M153" i="6"/>
  <c r="AC153" i="6"/>
  <c r="AK153" i="6"/>
  <c r="AS153" i="6"/>
  <c r="X113" i="6"/>
  <c r="AA139" i="6"/>
  <c r="AA169" i="6" s="1"/>
  <c r="AA179" i="6" s="1"/>
  <c r="Z140" i="6"/>
  <c r="Z170" i="6" s="1"/>
  <c r="Z180" i="6" s="1"/>
  <c r="Y141" i="6"/>
  <c r="Y171" i="6" s="1"/>
  <c r="Y181" i="6" s="1"/>
  <c r="AV142" i="6"/>
  <c r="AV172" i="6" s="1"/>
  <c r="AV182" i="6" s="1"/>
  <c r="D103" i="6"/>
  <c r="T103" i="6"/>
  <c r="AB103" i="6"/>
  <c r="AJ103" i="6"/>
  <c r="AR103" i="6"/>
  <c r="AZ103" i="6"/>
  <c r="U137" i="6"/>
  <c r="U167" i="6" s="1"/>
  <c r="U177" i="6" s="1"/>
  <c r="AX140" i="6"/>
  <c r="AX170" i="6" s="1"/>
  <c r="AX180" i="6" s="1"/>
  <c r="AO141" i="6"/>
  <c r="AO171" i="6" s="1"/>
  <c r="AO181" i="6" s="1"/>
  <c r="P142" i="6"/>
  <c r="P172" i="6" s="1"/>
  <c r="P182" i="6" s="1"/>
  <c r="C142" i="6"/>
  <c r="C172" i="6" s="1"/>
  <c r="C182" i="6" s="1"/>
  <c r="N113" i="6"/>
  <c r="AT113" i="6"/>
  <c r="L163" i="6"/>
  <c r="C103" i="6"/>
  <c r="E113" i="6"/>
  <c r="AK113" i="6"/>
  <c r="J142" i="6"/>
  <c r="J172" i="6" s="1"/>
  <c r="J182" i="6" s="1"/>
  <c r="AH123" i="6"/>
  <c r="AV153" i="6"/>
  <c r="F153" i="6"/>
  <c r="N153" i="6"/>
  <c r="V153" i="6"/>
  <c r="AD153" i="6"/>
  <c r="AL153" i="6"/>
  <c r="AT153" i="6"/>
  <c r="C137" i="6"/>
  <c r="C167" i="6" s="1"/>
  <c r="C177" i="6" s="1"/>
  <c r="M138" i="6"/>
  <c r="M168" i="6" s="1"/>
  <c r="M178" i="6" s="1"/>
  <c r="U138" i="6"/>
  <c r="U168" i="6" s="1"/>
  <c r="U178" i="6" s="1"/>
  <c r="AC138" i="6"/>
  <c r="AC168" i="6" s="1"/>
  <c r="AC178" i="6" s="1"/>
  <c r="AS138" i="6"/>
  <c r="AS168" i="6" s="1"/>
  <c r="AS178" i="6" s="1"/>
  <c r="D139" i="6"/>
  <c r="D169" i="6" s="1"/>
  <c r="D179" i="6" s="1"/>
  <c r="L139" i="6"/>
  <c r="L169" i="6" s="1"/>
  <c r="L179" i="6" s="1"/>
  <c r="T139" i="6"/>
  <c r="T169" i="6" s="1"/>
  <c r="T179" i="6" s="1"/>
  <c r="AB139" i="6"/>
  <c r="AB169" i="6" s="1"/>
  <c r="AB179" i="6" s="1"/>
  <c r="AJ139" i="6"/>
  <c r="AJ169" i="6" s="1"/>
  <c r="AJ179" i="6" s="1"/>
  <c r="AR139" i="6"/>
  <c r="AR169" i="6" s="1"/>
  <c r="AR179" i="6" s="1"/>
  <c r="AZ139" i="6"/>
  <c r="AZ169" i="6" s="1"/>
  <c r="AZ179" i="6" s="1"/>
  <c r="K140" i="6"/>
  <c r="K170" i="6" s="1"/>
  <c r="K180" i="6" s="1"/>
  <c r="S140" i="6"/>
  <c r="S170" i="6" s="1"/>
  <c r="S180" i="6" s="1"/>
  <c r="AA140" i="6"/>
  <c r="AA170" i="6" s="1"/>
  <c r="AA180" i="6" s="1"/>
  <c r="AI140" i="6"/>
  <c r="AI170" i="6" s="1"/>
  <c r="AI180" i="6" s="1"/>
  <c r="AQ140" i="6"/>
  <c r="AQ170" i="6" s="1"/>
  <c r="AQ180" i="6" s="1"/>
  <c r="AY140" i="6"/>
  <c r="AY170" i="6" s="1"/>
  <c r="AY180" i="6" s="1"/>
  <c r="J141" i="6"/>
  <c r="J171" i="6" s="1"/>
  <c r="J181" i="6" s="1"/>
  <c r="R141" i="6"/>
  <c r="R171" i="6" s="1"/>
  <c r="R181" i="6" s="1"/>
  <c r="Z141" i="6"/>
  <c r="Z171" i="6" s="1"/>
  <c r="Z181" i="6" s="1"/>
  <c r="AP141" i="6"/>
  <c r="AP171" i="6" s="1"/>
  <c r="AP181" i="6" s="1"/>
  <c r="AX141" i="6"/>
  <c r="AX171" i="6" s="1"/>
  <c r="AX181" i="6" s="1"/>
  <c r="I142" i="6"/>
  <c r="I172" i="6" s="1"/>
  <c r="I182" i="6" s="1"/>
  <c r="Q142" i="6"/>
  <c r="Q172" i="6" s="1"/>
  <c r="Q182" i="6" s="1"/>
  <c r="Y142" i="6"/>
  <c r="Y172" i="6" s="1"/>
  <c r="Y182" i="6" s="1"/>
  <c r="AG142" i="6"/>
  <c r="AG172" i="6" s="1"/>
  <c r="AG182" i="6" s="1"/>
  <c r="AO142" i="6"/>
  <c r="AO172" i="6" s="1"/>
  <c r="AO182" i="6" s="1"/>
  <c r="AW142" i="6"/>
  <c r="AW172" i="6" s="1"/>
  <c r="AW182" i="6" s="1"/>
  <c r="I103" i="6"/>
  <c r="Y103" i="6"/>
  <c r="AO103" i="6"/>
  <c r="D133" i="6"/>
  <c r="D237" i="6" s="1"/>
  <c r="L133" i="6"/>
  <c r="L237" i="6" s="1"/>
  <c r="T133" i="6"/>
  <c r="T237" i="6" s="1"/>
  <c r="AB133" i="6"/>
  <c r="AB237" i="6" s="1"/>
  <c r="AJ133" i="6"/>
  <c r="AJ237" i="6" s="1"/>
  <c r="AR133" i="6"/>
  <c r="AR237" i="6" s="1"/>
  <c r="AZ133" i="6"/>
  <c r="AZ237" i="6" s="1"/>
  <c r="AU142" i="6"/>
  <c r="AU172" i="6" s="1"/>
  <c r="AU182" i="6" s="1"/>
  <c r="C138" i="6"/>
  <c r="C168" i="6" s="1"/>
  <c r="C178" i="6" s="1"/>
  <c r="G137" i="6"/>
  <c r="G167" i="6" s="1"/>
  <c r="G177" i="6" s="1"/>
  <c r="V138" i="6"/>
  <c r="V168" i="6" s="1"/>
  <c r="V178" i="6" s="1"/>
  <c r="AR140" i="6"/>
  <c r="AR170" i="6" s="1"/>
  <c r="AR180" i="6" s="1"/>
  <c r="AA141" i="6"/>
  <c r="AA171" i="6" s="1"/>
  <c r="AA181" i="6" s="1"/>
  <c r="C140" i="6"/>
  <c r="C170" i="6" s="1"/>
  <c r="C180" i="6" s="1"/>
  <c r="AW136" i="6"/>
  <c r="AW166" i="6" s="1"/>
  <c r="AW176" i="6" s="1"/>
  <c r="AY142" i="6"/>
  <c r="AY172" i="6" s="1"/>
  <c r="AY182" i="6" s="1"/>
  <c r="M133" i="6"/>
  <c r="M237" i="6" s="1"/>
  <c r="E138" i="6"/>
  <c r="E168" i="6" s="1"/>
  <c r="E178" i="6" s="1"/>
  <c r="I136" i="6"/>
  <c r="I166" i="6" s="1"/>
  <c r="I176" i="6" s="1"/>
  <c r="Q136" i="6"/>
  <c r="Q166" i="6" s="1"/>
  <c r="Q176" i="6" s="1"/>
  <c r="Y136" i="6"/>
  <c r="Y166" i="6" s="1"/>
  <c r="Y176" i="6" s="1"/>
  <c r="AG136" i="6"/>
  <c r="AG166" i="6" s="1"/>
  <c r="AG176" i="6" s="1"/>
  <c r="AO136" i="6"/>
  <c r="AO166" i="6" s="1"/>
  <c r="AO176" i="6" s="1"/>
  <c r="P137" i="6"/>
  <c r="P167" i="6" s="1"/>
  <c r="P177" i="6" s="1"/>
  <c r="X137" i="6"/>
  <c r="X167" i="6" s="1"/>
  <c r="X177" i="6" s="1"/>
  <c r="AF137" i="6"/>
  <c r="AF167" i="6" s="1"/>
  <c r="AF177" i="6" s="1"/>
  <c r="AN137" i="6"/>
  <c r="AN167" i="6" s="1"/>
  <c r="AN177" i="6" s="1"/>
  <c r="G138" i="6"/>
  <c r="G168" i="6" s="1"/>
  <c r="G178" i="6" s="1"/>
  <c r="O138" i="6"/>
  <c r="O168" i="6" s="1"/>
  <c r="O178" i="6" s="1"/>
  <c r="W138" i="6"/>
  <c r="W168" i="6" s="1"/>
  <c r="W178" i="6" s="1"/>
  <c r="AE138" i="6"/>
  <c r="AE168" i="6" s="1"/>
  <c r="AE178" i="6" s="1"/>
  <c r="F139" i="6"/>
  <c r="F169" i="6" s="1"/>
  <c r="F179" i="6" s="1"/>
  <c r="N139" i="6"/>
  <c r="N169" i="6" s="1"/>
  <c r="N179" i="6" s="1"/>
  <c r="V139" i="6"/>
  <c r="V169" i="6" s="1"/>
  <c r="V179" i="6" s="1"/>
  <c r="AD139" i="6"/>
  <c r="AD169" i="6" s="1"/>
  <c r="AD179" i="6" s="1"/>
  <c r="E140" i="6"/>
  <c r="E170" i="6" s="1"/>
  <c r="E180" i="6" s="1"/>
  <c r="M140" i="6"/>
  <c r="M170" i="6" s="1"/>
  <c r="M180" i="6" s="1"/>
  <c r="U140" i="6"/>
  <c r="U170" i="6" s="1"/>
  <c r="U180" i="6" s="1"/>
  <c r="AS140" i="6"/>
  <c r="AS170" i="6" s="1"/>
  <c r="AS180" i="6" s="1"/>
  <c r="D141" i="6"/>
  <c r="D171" i="6" s="1"/>
  <c r="D181" i="6" s="1"/>
  <c r="L141" i="6"/>
  <c r="L171" i="6" s="1"/>
  <c r="L181" i="6" s="1"/>
  <c r="AB141" i="6"/>
  <c r="AB171" i="6" s="1"/>
  <c r="AB181" i="6" s="1"/>
  <c r="AJ141" i="6"/>
  <c r="AJ171" i="6" s="1"/>
  <c r="AJ181" i="6" s="1"/>
  <c r="AR141" i="6"/>
  <c r="AR171" i="6" s="1"/>
  <c r="AR181" i="6" s="1"/>
  <c r="AZ141" i="6"/>
  <c r="AZ171" i="6" s="1"/>
  <c r="AZ181" i="6" s="1"/>
  <c r="S142" i="6"/>
  <c r="S172" i="6" s="1"/>
  <c r="S182" i="6" s="1"/>
  <c r="AA142" i="6"/>
  <c r="AA172" i="6" s="1"/>
  <c r="AA182" i="6" s="1"/>
  <c r="AI142" i="6"/>
  <c r="AI172" i="6" s="1"/>
  <c r="AI182" i="6" s="1"/>
  <c r="AQ142" i="6"/>
  <c r="AQ172" i="6" s="1"/>
  <c r="AQ182" i="6" s="1"/>
  <c r="AB137" i="6"/>
  <c r="AB167" i="6" s="1"/>
  <c r="AB177" i="6" s="1"/>
  <c r="AR137" i="6"/>
  <c r="AR167" i="6" s="1"/>
  <c r="AR177" i="6" s="1"/>
  <c r="K138" i="6"/>
  <c r="K168" i="6" s="1"/>
  <c r="K178" i="6" s="1"/>
  <c r="AA138" i="6"/>
  <c r="AA168" i="6" s="1"/>
  <c r="AA178" i="6" s="1"/>
  <c r="AQ138" i="6"/>
  <c r="AQ168" i="6" s="1"/>
  <c r="AQ178" i="6" s="1"/>
  <c r="AG140" i="6"/>
  <c r="AG170" i="6" s="1"/>
  <c r="AG180" i="6" s="1"/>
  <c r="AW140" i="6"/>
  <c r="AW170" i="6" s="1"/>
  <c r="AW180" i="6" s="1"/>
  <c r="AN141" i="6"/>
  <c r="AN171" i="6" s="1"/>
  <c r="AN181" i="6" s="1"/>
  <c r="AE142" i="6"/>
  <c r="AE172" i="6" s="1"/>
  <c r="AE182" i="6" s="1"/>
  <c r="F138" i="6"/>
  <c r="F168" i="6" s="1"/>
  <c r="F178" i="6" s="1"/>
  <c r="AD138" i="6"/>
  <c r="AD168" i="6" s="1"/>
  <c r="AD178" i="6" s="1"/>
  <c r="AT138" i="6"/>
  <c r="AT168" i="6" s="1"/>
  <c r="AT178" i="6" s="1"/>
  <c r="M139" i="6"/>
  <c r="M169" i="6" s="1"/>
  <c r="M179" i="6" s="1"/>
  <c r="AK139" i="6"/>
  <c r="AK169" i="6" s="1"/>
  <c r="AK179" i="6" s="1"/>
  <c r="AS139" i="6"/>
  <c r="AS169" i="6" s="1"/>
  <c r="AS179" i="6" s="1"/>
  <c r="AB140" i="6"/>
  <c r="AB170" i="6" s="1"/>
  <c r="AB180" i="6" s="1"/>
  <c r="AZ140" i="6"/>
  <c r="AZ170" i="6" s="1"/>
  <c r="AZ180" i="6" s="1"/>
  <c r="S141" i="6"/>
  <c r="S171" i="6" s="1"/>
  <c r="S181" i="6" s="1"/>
  <c r="AI141" i="6"/>
  <c r="AI171" i="6" s="1"/>
  <c r="AI181" i="6" s="1"/>
  <c r="R142" i="6"/>
  <c r="R172" i="6" s="1"/>
  <c r="R182" i="6" s="1"/>
  <c r="Z142" i="6"/>
  <c r="Z172" i="6" s="1"/>
  <c r="Z182" i="6" s="1"/>
  <c r="AH142" i="6"/>
  <c r="AH172" i="6" s="1"/>
  <c r="AH182" i="6" s="1"/>
  <c r="AP142" i="6"/>
  <c r="AP172" i="6" s="1"/>
  <c r="AP182" i="6" s="1"/>
  <c r="AH113" i="6"/>
  <c r="C123" i="6"/>
  <c r="X123" i="6"/>
  <c r="N123" i="6"/>
  <c r="AT123" i="6"/>
  <c r="L123" i="6"/>
  <c r="AR123" i="6"/>
  <c r="J136" i="6"/>
  <c r="J166" i="6" s="1"/>
  <c r="J176" i="6" s="1"/>
  <c r="Z136" i="6"/>
  <c r="Z166" i="6" s="1"/>
  <c r="Z176" i="6" s="1"/>
  <c r="AH136" i="6"/>
  <c r="AH166" i="6" s="1"/>
  <c r="AH176" i="6" s="1"/>
  <c r="AP136" i="6"/>
  <c r="AP166" i="6" s="1"/>
  <c r="AP176" i="6" s="1"/>
  <c r="Q137" i="6"/>
  <c r="Q167" i="6" s="1"/>
  <c r="Q177" i="6" s="1"/>
  <c r="Y137" i="6"/>
  <c r="Y167" i="6" s="1"/>
  <c r="Y177" i="6" s="1"/>
  <c r="AG133" i="6"/>
  <c r="AG237" i="6" s="1"/>
  <c r="AO137" i="6"/>
  <c r="AO167" i="6" s="1"/>
  <c r="AO177" i="6" s="1"/>
  <c r="AW137" i="6"/>
  <c r="AW167" i="6" s="1"/>
  <c r="AW177" i="6" s="1"/>
  <c r="P138" i="6"/>
  <c r="P168" i="6" s="1"/>
  <c r="P178" i="6" s="1"/>
  <c r="X138" i="6"/>
  <c r="X168" i="6" s="1"/>
  <c r="X178" i="6" s="1"/>
  <c r="AN138" i="6"/>
  <c r="AN168" i="6" s="1"/>
  <c r="AN178" i="6" s="1"/>
  <c r="AV138" i="6"/>
  <c r="AV168" i="6" s="1"/>
  <c r="AV178" i="6" s="1"/>
  <c r="G139" i="6"/>
  <c r="G169" i="6" s="1"/>
  <c r="G179" i="6" s="1"/>
  <c r="O139" i="6"/>
  <c r="O169" i="6" s="1"/>
  <c r="O179" i="6" s="1"/>
  <c r="W133" i="6"/>
  <c r="W237" i="6" s="1"/>
  <c r="AE139" i="6"/>
  <c r="AE169" i="6" s="1"/>
  <c r="AE179" i="6" s="1"/>
  <c r="AM139" i="6"/>
  <c r="AM169" i="6" s="1"/>
  <c r="AM179" i="6" s="1"/>
  <c r="N140" i="6"/>
  <c r="N170" i="6" s="1"/>
  <c r="N180" i="6" s="1"/>
  <c r="V140" i="6"/>
  <c r="V170" i="6" s="1"/>
  <c r="V180" i="6" s="1"/>
  <c r="AL140" i="6"/>
  <c r="AL170" i="6" s="1"/>
  <c r="AL180" i="6" s="1"/>
  <c r="E141" i="6"/>
  <c r="E171" i="6" s="1"/>
  <c r="E181" i="6" s="1"/>
  <c r="M141" i="6"/>
  <c r="M171" i="6" s="1"/>
  <c r="M181" i="6" s="1"/>
  <c r="AC141" i="6"/>
  <c r="AC171" i="6" s="1"/>
  <c r="AC181" i="6" s="1"/>
  <c r="AK141" i="6"/>
  <c r="AK171" i="6" s="1"/>
  <c r="AK181" i="6" s="1"/>
  <c r="AS133" i="6"/>
  <c r="AS237" i="6" s="1"/>
  <c r="D153" i="6"/>
  <c r="L153" i="6"/>
  <c r="T153" i="6"/>
  <c r="AB153" i="6"/>
  <c r="AJ153" i="6"/>
  <c r="AR153" i="6"/>
  <c r="AZ153" i="6"/>
  <c r="K153" i="6"/>
  <c r="S153" i="6"/>
  <c r="AA153" i="6"/>
  <c r="AI153" i="6"/>
  <c r="AQ153" i="6"/>
  <c r="AY153" i="6"/>
  <c r="I153" i="6"/>
  <c r="Q153" i="6"/>
  <c r="Y153" i="6"/>
  <c r="AG153" i="6"/>
  <c r="AO153" i="6"/>
  <c r="AW153" i="6"/>
  <c r="H153" i="6"/>
  <c r="P153" i="6"/>
  <c r="X153" i="6"/>
  <c r="AF153" i="6"/>
  <c r="AN153" i="6"/>
  <c r="G153" i="6"/>
  <c r="O153" i="6"/>
  <c r="W153" i="6"/>
  <c r="AE153" i="6"/>
  <c r="AM153" i="6"/>
  <c r="AU153" i="6"/>
  <c r="F163" i="6"/>
  <c r="AT163" i="6"/>
  <c r="D163" i="6"/>
  <c r="T163" i="6"/>
  <c r="AB163" i="6"/>
  <c r="AJ163" i="6"/>
  <c r="AR163" i="6"/>
  <c r="AZ163" i="6"/>
  <c r="C92" i="6"/>
  <c r="I123" i="6"/>
  <c r="Q123" i="6"/>
  <c r="Y123" i="6"/>
  <c r="AG123" i="6"/>
  <c r="AO123" i="6"/>
  <c r="AW123" i="6"/>
  <c r="AY113" i="6"/>
  <c r="AK138" i="6"/>
  <c r="AK168" i="6" s="1"/>
  <c r="AK178" i="6" s="1"/>
  <c r="C139" i="6"/>
  <c r="C169" i="6" s="1"/>
  <c r="C179" i="6" s="1"/>
  <c r="D140" i="6"/>
  <c r="D170" i="6" s="1"/>
  <c r="D180" i="6" s="1"/>
  <c r="S113" i="6"/>
  <c r="K103" i="6"/>
  <c r="S103" i="6"/>
  <c r="AA103" i="6"/>
  <c r="AI103" i="6"/>
  <c r="AQ103" i="6"/>
  <c r="AY103" i="6"/>
  <c r="R103" i="6"/>
  <c r="AH103" i="6"/>
  <c r="AX103" i="6"/>
  <c r="AG103" i="6"/>
  <c r="H103" i="6"/>
  <c r="P103" i="6"/>
  <c r="X103" i="6"/>
  <c r="AF103" i="6"/>
  <c r="AN103" i="6"/>
  <c r="AG137" i="6"/>
  <c r="AG167" i="6" s="1"/>
  <c r="AG177" i="6" s="1"/>
  <c r="W139" i="6"/>
  <c r="W169" i="6" s="1"/>
  <c r="W179" i="6" s="1"/>
  <c r="P113" i="6"/>
  <c r="AV113" i="6"/>
  <c r="G113" i="6"/>
  <c r="O137" i="6"/>
  <c r="O167" i="6" s="1"/>
  <c r="O177" i="6" s="1"/>
  <c r="W113" i="6"/>
  <c r="AE113" i="6"/>
  <c r="AM113" i="6"/>
  <c r="AU137" i="6"/>
  <c r="AU167" i="6" s="1"/>
  <c r="AU177" i="6" s="1"/>
  <c r="F113" i="6"/>
  <c r="N138" i="6"/>
  <c r="N168" i="6" s="1"/>
  <c r="N178" i="6" s="1"/>
  <c r="AL113" i="6"/>
  <c r="E139" i="6"/>
  <c r="E169" i="6" s="1"/>
  <c r="E179" i="6" s="1"/>
  <c r="U113" i="6"/>
  <c r="AC113" i="6"/>
  <c r="L140" i="6"/>
  <c r="L170" i="6" s="1"/>
  <c r="L180" i="6" s="1"/>
  <c r="T140" i="6"/>
  <c r="T170" i="6" s="1"/>
  <c r="T180" i="6" s="1"/>
  <c r="AJ140" i="6"/>
  <c r="AJ170" i="6" s="1"/>
  <c r="AJ180" i="6" s="1"/>
  <c r="K141" i="6"/>
  <c r="K171" i="6" s="1"/>
  <c r="K181" i="6" s="1"/>
  <c r="AQ141" i="6"/>
  <c r="AQ171" i="6" s="1"/>
  <c r="AQ181" i="6" s="1"/>
  <c r="AY141" i="6"/>
  <c r="AY171" i="6" s="1"/>
  <c r="AY181" i="6" s="1"/>
  <c r="AX142" i="6"/>
  <c r="AX172" i="6" s="1"/>
  <c r="AX182" i="6" s="1"/>
  <c r="J133" i="6"/>
  <c r="J237" i="6" s="1"/>
  <c r="R133" i="6"/>
  <c r="R237" i="6" s="1"/>
  <c r="Z133" i="6"/>
  <c r="Z237" i="6" s="1"/>
  <c r="AH133" i="6"/>
  <c r="AH237" i="6" s="1"/>
  <c r="AP133" i="6"/>
  <c r="AP237" i="6" s="1"/>
  <c r="AX133" i="6"/>
  <c r="AX237" i="6" s="1"/>
  <c r="I133" i="6"/>
  <c r="I237" i="6" s="1"/>
  <c r="Q133" i="6"/>
  <c r="Q237" i="6" s="1"/>
  <c r="Y133" i="6"/>
  <c r="Y237" i="6" s="1"/>
  <c r="AO133" i="6"/>
  <c r="AO237" i="6" s="1"/>
  <c r="AW133" i="6"/>
  <c r="AW237" i="6" s="1"/>
  <c r="H133" i="6"/>
  <c r="H237" i="6" s="1"/>
  <c r="P133" i="6"/>
  <c r="P237" i="6" s="1"/>
  <c r="X133" i="6"/>
  <c r="X237" i="6" s="1"/>
  <c r="AF133" i="6"/>
  <c r="AF237" i="6" s="1"/>
  <c r="AN133" i="6"/>
  <c r="AN237" i="6" s="1"/>
  <c r="AV133" i="6"/>
  <c r="AV237" i="6" s="1"/>
  <c r="G133" i="6"/>
  <c r="G237" i="6" s="1"/>
  <c r="O133" i="6"/>
  <c r="O237" i="6" s="1"/>
  <c r="AE133" i="6"/>
  <c r="AE237" i="6" s="1"/>
  <c r="AM133" i="6"/>
  <c r="AM237" i="6" s="1"/>
  <c r="AU133" i="6"/>
  <c r="AU237" i="6" s="1"/>
  <c r="F133" i="6"/>
  <c r="F237" i="6" s="1"/>
  <c r="N133" i="6"/>
  <c r="N237" i="6" s="1"/>
  <c r="V133" i="6"/>
  <c r="V237" i="6" s="1"/>
  <c r="AD133" i="6"/>
  <c r="AD237" i="6" s="1"/>
  <c r="AL133" i="6"/>
  <c r="AL237" i="6" s="1"/>
  <c r="AT133" i="6"/>
  <c r="AT237" i="6" s="1"/>
  <c r="E133" i="6"/>
  <c r="E237" i="6" s="1"/>
  <c r="U133" i="6"/>
  <c r="U237" i="6" s="1"/>
  <c r="AC133" i="6"/>
  <c r="AC237" i="6" s="1"/>
  <c r="AK133" i="6"/>
  <c r="AK237" i="6" s="1"/>
  <c r="E103" i="6"/>
  <c r="M137" i="6"/>
  <c r="M167" i="6" s="1"/>
  <c r="M177" i="6" s="1"/>
  <c r="U103" i="6"/>
  <c r="AC103" i="6"/>
  <c r="AK137" i="6"/>
  <c r="AK167" i="6" s="1"/>
  <c r="AK177" i="6" s="1"/>
  <c r="AS137" i="6"/>
  <c r="AS167" i="6" s="1"/>
  <c r="AS177" i="6" s="1"/>
  <c r="K139" i="6"/>
  <c r="K169" i="6" s="1"/>
  <c r="K179" i="6" s="1"/>
  <c r="S139" i="6"/>
  <c r="S169" i="6" s="1"/>
  <c r="S179" i="6" s="1"/>
  <c r="AI139" i="6"/>
  <c r="AI169" i="6" s="1"/>
  <c r="AI179" i="6" s="1"/>
  <c r="AQ139" i="6"/>
  <c r="AQ169" i="6" s="1"/>
  <c r="AQ179" i="6" s="1"/>
  <c r="AY139" i="6"/>
  <c r="AY169" i="6" s="1"/>
  <c r="AY179" i="6" s="1"/>
  <c r="J140" i="6"/>
  <c r="J170" i="6" s="1"/>
  <c r="J180" i="6" s="1"/>
  <c r="R140" i="6"/>
  <c r="R170" i="6" s="1"/>
  <c r="R180" i="6" s="1"/>
  <c r="AH140" i="6"/>
  <c r="AH170" i="6" s="1"/>
  <c r="AH180" i="6" s="1"/>
  <c r="AP140" i="6"/>
  <c r="AP170" i="6" s="1"/>
  <c r="AP180" i="6" s="1"/>
  <c r="I141" i="6"/>
  <c r="I171" i="6" s="1"/>
  <c r="I181" i="6" s="1"/>
  <c r="Q141" i="6"/>
  <c r="Q171" i="6" s="1"/>
  <c r="Q181" i="6" s="1"/>
  <c r="AG141" i="6"/>
  <c r="AG171" i="6" s="1"/>
  <c r="AG181" i="6" s="1"/>
  <c r="AW141" i="6"/>
  <c r="AW171" i="6" s="1"/>
  <c r="AW181" i="6" s="1"/>
  <c r="H142" i="6"/>
  <c r="H172" i="6" s="1"/>
  <c r="H182" i="6" s="1"/>
  <c r="X142" i="6"/>
  <c r="X172" i="6" s="1"/>
  <c r="X182" i="6" s="1"/>
  <c r="AF142" i="6"/>
  <c r="AF172" i="6" s="1"/>
  <c r="AF182" i="6" s="1"/>
  <c r="AN142" i="6"/>
  <c r="AN172" i="6" s="1"/>
  <c r="AN182" i="6" s="1"/>
  <c r="AG113" i="6"/>
  <c r="AH141" i="6"/>
  <c r="AH171" i="6" s="1"/>
  <c r="AH181" i="6" s="1"/>
  <c r="AS141" i="6"/>
  <c r="AS171" i="6" s="1"/>
  <c r="AS181" i="6" s="1"/>
  <c r="R136" i="6"/>
  <c r="R166" i="6" s="1"/>
  <c r="R176" i="6" s="1"/>
  <c r="Z113" i="6"/>
  <c r="AX136" i="6"/>
  <c r="AX166" i="6" s="1"/>
  <c r="AX176" i="6" s="1"/>
  <c r="I113" i="6"/>
  <c r="Q113" i="6"/>
  <c r="AO113" i="6"/>
  <c r="AW113" i="6"/>
  <c r="H138" i="6"/>
  <c r="H168" i="6" s="1"/>
  <c r="H178" i="6" s="1"/>
  <c r="AF138" i="6"/>
  <c r="AF168" i="6" s="1"/>
  <c r="AF178" i="6" s="1"/>
  <c r="AU139" i="6"/>
  <c r="AU169" i="6" s="1"/>
  <c r="AU179" i="6" s="1"/>
  <c r="F140" i="6"/>
  <c r="F170" i="6" s="1"/>
  <c r="F180" i="6" s="1"/>
  <c r="AD140" i="6"/>
  <c r="AD170" i="6" s="1"/>
  <c r="AD180" i="6" s="1"/>
  <c r="AT140" i="6"/>
  <c r="AT170" i="6" s="1"/>
  <c r="AT180" i="6" s="1"/>
  <c r="U141" i="6"/>
  <c r="U171" i="6" s="1"/>
  <c r="U181" i="6" s="1"/>
  <c r="K123" i="6"/>
  <c r="S123" i="6"/>
  <c r="AA123" i="6"/>
  <c r="AI123" i="6"/>
  <c r="AQ123" i="6"/>
  <c r="AY123" i="6"/>
  <c r="J123" i="6"/>
  <c r="R123" i="6"/>
  <c r="Z123" i="6"/>
  <c r="AP123" i="6"/>
  <c r="AX123" i="6"/>
  <c r="H123" i="6"/>
  <c r="P123" i="6"/>
  <c r="AN123" i="6"/>
  <c r="AV123" i="6"/>
  <c r="G123" i="6"/>
  <c r="O123" i="6"/>
  <c r="W123" i="6"/>
  <c r="AE123" i="6"/>
  <c r="AM123" i="6"/>
  <c r="AU123" i="6"/>
  <c r="F123" i="6"/>
  <c r="V123" i="6"/>
  <c r="AD123" i="6"/>
  <c r="AL123" i="6"/>
  <c r="E123" i="6"/>
  <c r="AK123" i="6"/>
  <c r="D123" i="6"/>
  <c r="T123" i="6"/>
  <c r="AB123" i="6"/>
  <c r="AJ123" i="6"/>
  <c r="AZ123" i="6"/>
  <c r="K137" i="6"/>
  <c r="K167" i="6" s="1"/>
  <c r="K177" i="6" s="1"/>
  <c r="D113" i="6"/>
  <c r="L113" i="6"/>
  <c r="T113" i="6"/>
  <c r="AB113" i="6"/>
  <c r="AJ113" i="6"/>
  <c r="AR113" i="6"/>
  <c r="AZ113" i="6"/>
  <c r="K113" i="6"/>
  <c r="AA113" i="6"/>
  <c r="AI113" i="6"/>
  <c r="AQ113" i="6"/>
  <c r="J113" i="6"/>
  <c r="R113" i="6"/>
  <c r="AP113" i="6"/>
  <c r="AX113" i="6"/>
  <c r="Y113" i="6"/>
  <c r="H113" i="6"/>
  <c r="AF113" i="6"/>
  <c r="AN113" i="6"/>
  <c r="O113" i="6"/>
  <c r="AU113" i="6"/>
  <c r="V113" i="6"/>
  <c r="AD113" i="6"/>
  <c r="E136" i="6"/>
  <c r="E166" i="6" s="1"/>
  <c r="E176" i="6" s="1"/>
  <c r="M123" i="6"/>
  <c r="U123" i="6"/>
  <c r="AC123" i="6"/>
  <c r="AS123" i="6"/>
  <c r="D137" i="6"/>
  <c r="D167" i="6" s="1"/>
  <c r="D177" i="6" s="1"/>
  <c r="L137" i="6"/>
  <c r="L167" i="6" s="1"/>
  <c r="L177" i="6" s="1"/>
  <c r="T137" i="6"/>
  <c r="T167" i="6" s="1"/>
  <c r="T177" i="6" s="1"/>
  <c r="AJ137" i="6"/>
  <c r="AJ167" i="6" s="1"/>
  <c r="AJ177" i="6" s="1"/>
  <c r="AZ137" i="6"/>
  <c r="AZ167" i="6" s="1"/>
  <c r="AZ177" i="6" s="1"/>
  <c r="S138" i="6"/>
  <c r="S168" i="6" s="1"/>
  <c r="S178" i="6" s="1"/>
  <c r="AI138" i="6"/>
  <c r="AI168" i="6" s="1"/>
  <c r="AI178" i="6" s="1"/>
  <c r="AY138" i="6"/>
  <c r="AY168" i="6" s="1"/>
  <c r="AY178" i="6" s="1"/>
  <c r="I140" i="6"/>
  <c r="I170" i="6" s="1"/>
  <c r="I180" i="6" s="1"/>
  <c r="Q140" i="6"/>
  <c r="Q170" i="6" s="1"/>
  <c r="Q180" i="6" s="1"/>
  <c r="Y140" i="6"/>
  <c r="Y170" i="6" s="1"/>
  <c r="Y180" i="6" s="1"/>
  <c r="AO140" i="6"/>
  <c r="AO170" i="6" s="1"/>
  <c r="AO180" i="6" s="1"/>
  <c r="H141" i="6"/>
  <c r="H171" i="6" s="1"/>
  <c r="H181" i="6" s="1"/>
  <c r="P141" i="6"/>
  <c r="P171" i="6" s="1"/>
  <c r="P181" i="6" s="1"/>
  <c r="X141" i="6"/>
  <c r="X171" i="6" s="1"/>
  <c r="X181" i="6" s="1"/>
  <c r="AF141" i="6"/>
  <c r="AF171" i="6" s="1"/>
  <c r="AF181" i="6" s="1"/>
  <c r="AV141" i="6"/>
  <c r="AV171" i="6" s="1"/>
  <c r="AV181" i="6" s="1"/>
  <c r="G142" i="6"/>
  <c r="G172" i="6" s="1"/>
  <c r="G182" i="6" s="1"/>
  <c r="O142" i="6"/>
  <c r="O172" i="6" s="1"/>
  <c r="O182" i="6" s="1"/>
  <c r="W142" i="6"/>
  <c r="W172" i="6" s="1"/>
  <c r="W182" i="6" s="1"/>
  <c r="AM142" i="6"/>
  <c r="AM172" i="6" s="1"/>
  <c r="AM182" i="6" s="1"/>
  <c r="K163" i="6"/>
  <c r="S163" i="6"/>
  <c r="AA163" i="6"/>
  <c r="AI163" i="6"/>
  <c r="AQ163" i="6"/>
  <c r="AY163" i="6"/>
  <c r="N163" i="6"/>
  <c r="V163" i="6"/>
  <c r="AD163" i="6"/>
  <c r="AL163" i="6"/>
  <c r="E163" i="6"/>
  <c r="M163" i="6"/>
  <c r="U163" i="6"/>
  <c r="AC163" i="6"/>
  <c r="AK163" i="6"/>
  <c r="AS163" i="6"/>
  <c r="M113" i="6"/>
  <c r="AS113" i="6"/>
  <c r="C163" i="6"/>
  <c r="AF139" i="6"/>
  <c r="AF169" i="6" s="1"/>
  <c r="AF179" i="6" s="1"/>
  <c r="I138" i="6"/>
  <c r="I168" i="6" s="1"/>
  <c r="I178" i="6" s="1"/>
  <c r="AE140" i="6"/>
  <c r="AE170" i="6" s="1"/>
  <c r="AE180" i="6" s="1"/>
  <c r="C141" i="6"/>
  <c r="C171" i="6" s="1"/>
  <c r="C181" i="6" s="1"/>
  <c r="C133" i="6"/>
  <c r="C237" i="6" s="1"/>
  <c r="AE141" i="6"/>
  <c r="AE171" i="6" s="1"/>
  <c r="AE181" i="6" s="1"/>
  <c r="J137" i="6"/>
  <c r="J167" i="6" s="1"/>
  <c r="J177" i="6" s="1"/>
  <c r="Z137" i="6"/>
  <c r="Z167" i="6" s="1"/>
  <c r="Z177" i="6" s="1"/>
  <c r="AP137" i="6"/>
  <c r="AP167" i="6" s="1"/>
  <c r="AP177" i="6" s="1"/>
  <c r="Q138" i="6"/>
  <c r="Q168" i="6" s="1"/>
  <c r="Q178" i="6" s="1"/>
  <c r="Y138" i="6"/>
  <c r="Y168" i="6" s="1"/>
  <c r="Y178" i="6" s="1"/>
  <c r="AO138" i="6"/>
  <c r="AO168" i="6" s="1"/>
  <c r="AO178" i="6" s="1"/>
  <c r="AW138" i="6"/>
  <c r="AW168" i="6" s="1"/>
  <c r="AW178" i="6" s="1"/>
  <c r="AV139" i="6"/>
  <c r="AV169" i="6" s="1"/>
  <c r="AV179" i="6" s="1"/>
  <c r="G140" i="6"/>
  <c r="G170" i="6" s="1"/>
  <c r="G180" i="6" s="1"/>
  <c r="O140" i="6"/>
  <c r="O170" i="6" s="1"/>
  <c r="O180" i="6" s="1"/>
  <c r="W140" i="6"/>
  <c r="W170" i="6" s="1"/>
  <c r="W180" i="6" s="1"/>
  <c r="AM140" i="6"/>
  <c r="AM170" i="6" s="1"/>
  <c r="AM180" i="6" s="1"/>
  <c r="AU140" i="6"/>
  <c r="AU170" i="6" s="1"/>
  <c r="AU180" i="6" s="1"/>
  <c r="E142" i="6"/>
  <c r="E172" i="6" s="1"/>
  <c r="E182" i="6" s="1"/>
  <c r="M142" i="6"/>
  <c r="M172" i="6" s="1"/>
  <c r="M182" i="6" s="1"/>
  <c r="U142" i="6"/>
  <c r="U172" i="6" s="1"/>
  <c r="U182" i="6" s="1"/>
  <c r="AC142" i="6"/>
  <c r="AC172" i="6" s="1"/>
  <c r="AC182" i="6" s="1"/>
  <c r="AK142" i="6"/>
  <c r="AK172" i="6" s="1"/>
  <c r="AK182" i="6" s="1"/>
  <c r="AS142" i="6"/>
  <c r="AS172" i="6" s="1"/>
  <c r="AS182" i="6" s="1"/>
  <c r="AH138" i="6"/>
  <c r="AH168" i="6" s="1"/>
  <c r="AH178" i="6" s="1"/>
  <c r="AF123" i="6"/>
  <c r="I137" i="6"/>
  <c r="I167" i="6" s="1"/>
  <c r="I177" i="6" s="1"/>
  <c r="W137" i="6"/>
  <c r="W167" i="6" s="1"/>
  <c r="W177" i="6" s="1"/>
  <c r="AM137" i="6"/>
  <c r="AM167" i="6" s="1"/>
  <c r="AM177" i="6" s="1"/>
  <c r="AL138" i="6"/>
  <c r="AL168" i="6" s="1"/>
  <c r="AL178" i="6" s="1"/>
  <c r="AC139" i="6"/>
  <c r="AC169" i="6" s="1"/>
  <c r="AC179" i="6" s="1"/>
  <c r="S137" i="6"/>
  <c r="S167" i="6" s="1"/>
  <c r="S177" i="6" s="1"/>
  <c r="AA137" i="6"/>
  <c r="AA167" i="6" s="1"/>
  <c r="AA177" i="6" s="1"/>
  <c r="AI137" i="6"/>
  <c r="AI167" i="6" s="1"/>
  <c r="AI177" i="6" s="1"/>
  <c r="AQ137" i="6"/>
  <c r="AQ167" i="6" s="1"/>
  <c r="AQ177" i="6" s="1"/>
  <c r="AY137" i="6"/>
  <c r="AY167" i="6" s="1"/>
  <c r="AY177" i="6" s="1"/>
  <c r="J138" i="6"/>
  <c r="J168" i="6" s="1"/>
  <c r="J178" i="6" s="1"/>
  <c r="R138" i="6"/>
  <c r="R168" i="6" s="1"/>
  <c r="R178" i="6" s="1"/>
  <c r="Z138" i="6"/>
  <c r="Z168" i="6" s="1"/>
  <c r="Z178" i="6" s="1"/>
  <c r="AP138" i="6"/>
  <c r="AP168" i="6" s="1"/>
  <c r="AP178" i="6" s="1"/>
  <c r="AX138" i="6"/>
  <c r="AX168" i="6" s="1"/>
  <c r="AX178" i="6" s="1"/>
  <c r="I139" i="6"/>
  <c r="I169" i="6" s="1"/>
  <c r="I179" i="6" s="1"/>
  <c r="Q139" i="6"/>
  <c r="Q169" i="6" s="1"/>
  <c r="Q179" i="6" s="1"/>
  <c r="Y139" i="6"/>
  <c r="Y169" i="6" s="1"/>
  <c r="Y179" i="6" s="1"/>
  <c r="AG139" i="6"/>
  <c r="AG169" i="6" s="1"/>
  <c r="AG179" i="6" s="1"/>
  <c r="AO139" i="6"/>
  <c r="AO169" i="6" s="1"/>
  <c r="AO179" i="6" s="1"/>
  <c r="AW139" i="6"/>
  <c r="AW169" i="6" s="1"/>
  <c r="AW179" i="6" s="1"/>
  <c r="G141" i="6"/>
  <c r="G171" i="6" s="1"/>
  <c r="G181" i="6" s="1"/>
  <c r="O141" i="6"/>
  <c r="O171" i="6" s="1"/>
  <c r="O181" i="6" s="1"/>
  <c r="W141" i="6"/>
  <c r="W171" i="6" s="1"/>
  <c r="W181" i="6" s="1"/>
  <c r="AM141" i="6"/>
  <c r="AM171" i="6" s="1"/>
  <c r="AM181" i="6" s="1"/>
  <c r="AU141" i="6"/>
  <c r="AU171" i="6" s="1"/>
  <c r="AU181" i="6" s="1"/>
  <c r="F142" i="6"/>
  <c r="F172" i="6" s="1"/>
  <c r="F182" i="6" s="1"/>
  <c r="N142" i="6"/>
  <c r="N172" i="6" s="1"/>
  <c r="N182" i="6" s="1"/>
  <c r="V142" i="6"/>
  <c r="V172" i="6" s="1"/>
  <c r="V182" i="6" s="1"/>
  <c r="AD142" i="6"/>
  <c r="AD172" i="6" s="1"/>
  <c r="AD182" i="6" s="1"/>
  <c r="AL142" i="6"/>
  <c r="AL172" i="6" s="1"/>
  <c r="AL182" i="6" s="1"/>
  <c r="AT142" i="6"/>
  <c r="AT172" i="6" s="1"/>
  <c r="AT182" i="6" s="1"/>
  <c r="U139" i="6"/>
  <c r="U169" i="6" s="1"/>
  <c r="U179" i="6" s="1"/>
  <c r="AE137" i="6"/>
  <c r="AE167" i="6" s="1"/>
  <c r="AE177" i="6" s="1"/>
  <c r="C113" i="6"/>
  <c r="J103" i="6"/>
  <c r="Z103" i="6"/>
  <c r="AP103" i="6"/>
  <c r="R137" i="6"/>
  <c r="R167" i="6" s="1"/>
  <c r="R177" i="6" s="1"/>
  <c r="AC137" i="6"/>
  <c r="AC167" i="6" s="1"/>
  <c r="AC177" i="6" s="1"/>
  <c r="AX137" i="6"/>
  <c r="AX167" i="6" s="1"/>
  <c r="AX177" i="6" s="1"/>
  <c r="AG138" i="6"/>
  <c r="AG168" i="6" s="1"/>
  <c r="AG178" i="6" s="1"/>
  <c r="X139" i="6"/>
  <c r="X169" i="6" s="1"/>
  <c r="X179" i="6" s="1"/>
  <c r="M103" i="6"/>
  <c r="AS103" i="6"/>
  <c r="F136" i="6"/>
  <c r="F166" i="6" s="1"/>
  <c r="F176" i="6" s="1"/>
  <c r="P139" i="6"/>
  <c r="P169" i="6" s="1"/>
  <c r="P179" i="6" s="1"/>
  <c r="Q103" i="6"/>
  <c r="AH137" i="6"/>
  <c r="AH167" i="6" s="1"/>
  <c r="AH177" i="6" s="1"/>
  <c r="E137" i="6"/>
  <c r="E167" i="6" s="1"/>
  <c r="E177" i="6" s="1"/>
  <c r="H139" i="6"/>
  <c r="H169" i="6" s="1"/>
  <c r="H179" i="6" s="1"/>
  <c r="AN139" i="6"/>
  <c r="AN169" i="6" s="1"/>
  <c r="AN179" i="6" s="1"/>
  <c r="AK103" i="6"/>
  <c r="AW103" i="6"/>
  <c r="W136" i="6"/>
  <c r="W76" i="6"/>
  <c r="E76" i="6"/>
  <c r="AG76" i="6"/>
  <c r="G103" i="6"/>
  <c r="O103" i="6"/>
  <c r="W103" i="6"/>
  <c r="AE103" i="6"/>
  <c r="AM103" i="6"/>
  <c r="AU103" i="6"/>
  <c r="F76" i="6"/>
  <c r="AH76" i="6"/>
  <c r="AV103" i="6"/>
  <c r="C136" i="6"/>
  <c r="C76" i="6"/>
  <c r="K136" i="6"/>
  <c r="K76" i="6"/>
  <c r="S136" i="6"/>
  <c r="S76" i="6"/>
  <c r="AA136" i="6"/>
  <c r="AA76" i="6"/>
  <c r="AI136" i="6"/>
  <c r="AI76" i="6"/>
  <c r="AQ136" i="6"/>
  <c r="AQ76" i="6"/>
  <c r="AY136" i="6"/>
  <c r="AY76" i="6"/>
  <c r="I76" i="6"/>
  <c r="AO76" i="6"/>
  <c r="T136" i="6"/>
  <c r="T76" i="6"/>
  <c r="J76" i="6"/>
  <c r="AP76" i="6"/>
  <c r="D136" i="6"/>
  <c r="D76" i="6"/>
  <c r="L136" i="6"/>
  <c r="L76" i="6"/>
  <c r="AB136" i="6"/>
  <c r="AB76" i="6"/>
  <c r="AJ136" i="6"/>
  <c r="AJ76" i="6"/>
  <c r="AR136" i="6"/>
  <c r="AR76" i="6"/>
  <c r="AZ136" i="6"/>
  <c r="AZ76" i="6"/>
  <c r="M136" i="6"/>
  <c r="M76" i="6"/>
  <c r="U136" i="6"/>
  <c r="U76" i="6"/>
  <c r="AC136" i="6"/>
  <c r="AC76" i="6"/>
  <c r="AK136" i="6"/>
  <c r="AK76" i="6"/>
  <c r="AS136" i="6"/>
  <c r="AS76" i="6"/>
  <c r="Q76" i="6"/>
  <c r="AW76" i="6"/>
  <c r="N136" i="6"/>
  <c r="N76" i="6"/>
  <c r="V136" i="6"/>
  <c r="V76" i="6"/>
  <c r="AD136" i="6"/>
  <c r="AD76" i="6"/>
  <c r="AL136" i="6"/>
  <c r="AL76" i="6"/>
  <c r="AT136" i="6"/>
  <c r="AT76" i="6"/>
  <c r="R76" i="6"/>
  <c r="AX76" i="6"/>
  <c r="Y76" i="6"/>
  <c r="G136" i="6"/>
  <c r="G76" i="6"/>
  <c r="O136" i="6"/>
  <c r="O76" i="6"/>
  <c r="AE136" i="6"/>
  <c r="AE76" i="6"/>
  <c r="AM136" i="6"/>
  <c r="AM76" i="6"/>
  <c r="AU136" i="6"/>
  <c r="AU76" i="6"/>
  <c r="H136" i="6"/>
  <c r="H76" i="6"/>
  <c r="P136" i="6"/>
  <c r="P76" i="6"/>
  <c r="X136" i="6"/>
  <c r="X76" i="6"/>
  <c r="AF136" i="6"/>
  <c r="AF76" i="6"/>
  <c r="AN136" i="6"/>
  <c r="AN76" i="6"/>
  <c r="AV136" i="6"/>
  <c r="AV76" i="6"/>
  <c r="F137" i="6"/>
  <c r="F167" i="6" s="1"/>
  <c r="F177" i="6" s="1"/>
  <c r="N137" i="6"/>
  <c r="N167" i="6" s="1"/>
  <c r="N177" i="6" s="1"/>
  <c r="V137" i="6"/>
  <c r="V167" i="6" s="1"/>
  <c r="V177" i="6" s="1"/>
  <c r="AD137" i="6"/>
  <c r="AD167" i="6" s="1"/>
  <c r="AD177" i="6" s="1"/>
  <c r="AL137" i="6"/>
  <c r="AL167" i="6" s="1"/>
  <c r="AL177" i="6" s="1"/>
  <c r="AT137" i="6"/>
  <c r="AT167" i="6" s="1"/>
  <c r="AT177" i="6" s="1"/>
  <c r="D138" i="6"/>
  <c r="D168" i="6" s="1"/>
  <c r="D178" i="6" s="1"/>
  <c r="L138" i="6"/>
  <c r="L168" i="6" s="1"/>
  <c r="L178" i="6" s="1"/>
  <c r="T138" i="6"/>
  <c r="T168" i="6" s="1"/>
  <c r="T178" i="6" s="1"/>
  <c r="AB138" i="6"/>
  <c r="AB168" i="6" s="1"/>
  <c r="AB178" i="6" s="1"/>
  <c r="AJ138" i="6"/>
  <c r="AJ168" i="6" s="1"/>
  <c r="AJ178" i="6" s="1"/>
  <c r="AR138" i="6"/>
  <c r="AR168" i="6" s="1"/>
  <c r="AR178" i="6" s="1"/>
  <c r="AZ138" i="6"/>
  <c r="AZ168" i="6" s="1"/>
  <c r="AZ178" i="6" s="1"/>
  <c r="J139" i="6"/>
  <c r="J169" i="6" s="1"/>
  <c r="J179" i="6" s="1"/>
  <c r="R139" i="6"/>
  <c r="R169" i="6" s="1"/>
  <c r="R179" i="6" s="1"/>
  <c r="Z139" i="6"/>
  <c r="Z169" i="6" s="1"/>
  <c r="Z179" i="6" s="1"/>
  <c r="AH139" i="6"/>
  <c r="AH169" i="6" s="1"/>
  <c r="AH179" i="6" s="1"/>
  <c r="AP139" i="6"/>
  <c r="AP169" i="6" s="1"/>
  <c r="AP179" i="6" s="1"/>
  <c r="AX139" i="6"/>
  <c r="AX169" i="6" s="1"/>
  <c r="AX179" i="6" s="1"/>
  <c r="H140" i="6"/>
  <c r="H170" i="6" s="1"/>
  <c r="H180" i="6" s="1"/>
  <c r="P140" i="6"/>
  <c r="P170" i="6" s="1"/>
  <c r="P180" i="6" s="1"/>
  <c r="X140" i="6"/>
  <c r="X170" i="6" s="1"/>
  <c r="X180" i="6" s="1"/>
  <c r="AF140" i="6"/>
  <c r="AF170" i="6" s="1"/>
  <c r="AF180" i="6" s="1"/>
  <c r="AN140" i="6"/>
  <c r="AN170" i="6" s="1"/>
  <c r="AN180" i="6" s="1"/>
  <c r="AV140" i="6"/>
  <c r="AV170" i="6" s="1"/>
  <c r="AV180" i="6" s="1"/>
  <c r="F141" i="6"/>
  <c r="F171" i="6" s="1"/>
  <c r="F181" i="6" s="1"/>
  <c r="N141" i="6"/>
  <c r="N171" i="6" s="1"/>
  <c r="N181" i="6" s="1"/>
  <c r="V141" i="6"/>
  <c r="V171" i="6" s="1"/>
  <c r="V181" i="6" s="1"/>
  <c r="AD141" i="6"/>
  <c r="AD171" i="6" s="1"/>
  <c r="AD181" i="6" s="1"/>
  <c r="AL141" i="6"/>
  <c r="AL171" i="6" s="1"/>
  <c r="AL181" i="6" s="1"/>
  <c r="AT141" i="6"/>
  <c r="AT171" i="6" s="1"/>
  <c r="AT181" i="6" s="1"/>
  <c r="D142" i="6"/>
  <c r="D172" i="6" s="1"/>
  <c r="D182" i="6" s="1"/>
  <c r="L142" i="6"/>
  <c r="L172" i="6" s="1"/>
  <c r="L182" i="6" s="1"/>
  <c r="T142" i="6"/>
  <c r="T172" i="6" s="1"/>
  <c r="T182" i="6" s="1"/>
  <c r="AB142" i="6"/>
  <c r="AB172" i="6" s="1"/>
  <c r="AB182" i="6" s="1"/>
  <c r="AJ142" i="6"/>
  <c r="AJ172" i="6" s="1"/>
  <c r="AJ182" i="6" s="1"/>
  <c r="AR142" i="6"/>
  <c r="AR172" i="6" s="1"/>
  <c r="AR182" i="6" s="1"/>
  <c r="AZ142" i="6"/>
  <c r="AZ172" i="6" s="1"/>
  <c r="AZ182" i="6" s="1"/>
  <c r="Z76" i="6"/>
  <c r="F103" i="6"/>
  <c r="N103" i="6"/>
  <c r="V103" i="6"/>
  <c r="AD103" i="6"/>
  <c r="AL103" i="6"/>
  <c r="AT103" i="6"/>
  <c r="I163" i="6"/>
  <c r="Q163" i="6"/>
  <c r="Y163" i="6"/>
  <c r="AG163" i="6"/>
  <c r="AO163" i="6"/>
  <c r="AW163" i="6"/>
  <c r="J163" i="6"/>
  <c r="R163" i="6"/>
  <c r="Z163" i="6"/>
  <c r="AH163" i="6"/>
  <c r="AP163" i="6"/>
  <c r="AX163" i="6"/>
  <c r="G163" i="6"/>
  <c r="O163" i="6"/>
  <c r="W163" i="6"/>
  <c r="AE163" i="6"/>
  <c r="AM163" i="6"/>
  <c r="AU163" i="6"/>
  <c r="J153" i="6"/>
  <c r="R153" i="6"/>
  <c r="Z153" i="6"/>
  <c r="AH153" i="6"/>
  <c r="AP153" i="6"/>
  <c r="AX153" i="6"/>
  <c r="H163" i="6"/>
  <c r="P163" i="6"/>
  <c r="X163" i="6"/>
  <c r="AF163" i="6"/>
  <c r="AN163" i="6"/>
  <c r="AV163" i="6"/>
  <c r="AG241" i="6" l="1"/>
  <c r="AG254" i="6" s="1"/>
  <c r="AG257" i="6" s="1"/>
  <c r="P241" i="6"/>
  <c r="P254" i="6" s="1"/>
  <c r="P257" i="6" s="1"/>
  <c r="V241" i="6"/>
  <c r="V254" i="6" s="1"/>
  <c r="V257" i="6" s="1"/>
  <c r="S241" i="6"/>
  <c r="S254" i="6" s="1"/>
  <c r="S257" i="6" s="1"/>
  <c r="AA241" i="6"/>
  <c r="AA254" i="6" s="1"/>
  <c r="AA257" i="6" s="1"/>
  <c r="AR241" i="6"/>
  <c r="AR254" i="6" s="1"/>
  <c r="AR257" i="6" s="1"/>
  <c r="Y241" i="6"/>
  <c r="Y254" i="6" s="1"/>
  <c r="Y257" i="6" s="1"/>
  <c r="H241" i="6"/>
  <c r="H254" i="6" s="1"/>
  <c r="H257" i="6" s="1"/>
  <c r="F241" i="6"/>
  <c r="F254" i="6" s="1"/>
  <c r="F257" i="6" s="1"/>
  <c r="L241" i="6"/>
  <c r="L254" i="6" s="1"/>
  <c r="L257" i="6" s="1"/>
  <c r="AS241" i="6"/>
  <c r="AS254" i="6" s="1"/>
  <c r="AS257" i="6" s="1"/>
  <c r="AQ241" i="6"/>
  <c r="AQ254" i="6" s="1"/>
  <c r="AQ257" i="6" s="1"/>
  <c r="AX241" i="6"/>
  <c r="AX254" i="6" s="1"/>
  <c r="AX257" i="6" s="1"/>
  <c r="Q241" i="6"/>
  <c r="Q254" i="6" s="1"/>
  <c r="Q257" i="6" s="1"/>
  <c r="AU241" i="6"/>
  <c r="AU254" i="6" s="1"/>
  <c r="AU257" i="6" s="1"/>
  <c r="AJ241" i="6"/>
  <c r="AJ254" i="6" s="1"/>
  <c r="AJ257" i="6" s="1"/>
  <c r="AY241" i="6"/>
  <c r="AY254" i="6" s="1"/>
  <c r="AY257" i="6" s="1"/>
  <c r="AK241" i="6"/>
  <c r="AK254" i="6" s="1"/>
  <c r="AK257" i="6" s="1"/>
  <c r="AP241" i="6"/>
  <c r="AP254" i="6" s="1"/>
  <c r="AP257" i="6" s="1"/>
  <c r="I241" i="6"/>
  <c r="I254" i="6" s="1"/>
  <c r="I257" i="6" s="1"/>
  <c r="AE241" i="6"/>
  <c r="AE254" i="6" s="1"/>
  <c r="AE257" i="6" s="1"/>
  <c r="AI241" i="6"/>
  <c r="AI254" i="6" s="1"/>
  <c r="AI257" i="6" s="1"/>
  <c r="K241" i="6"/>
  <c r="K254" i="6" s="1"/>
  <c r="K257" i="6" s="1"/>
  <c r="AC241" i="6"/>
  <c r="AC254" i="6" s="1"/>
  <c r="AC257" i="6" s="1"/>
  <c r="AH241" i="6"/>
  <c r="AH254" i="6" s="1"/>
  <c r="AH257" i="6" s="1"/>
  <c r="AV241" i="6"/>
  <c r="AV254" i="6" s="1"/>
  <c r="AV257" i="6" s="1"/>
  <c r="W241" i="6"/>
  <c r="W254" i="6" s="1"/>
  <c r="W257" i="6" s="1"/>
  <c r="AM241" i="6"/>
  <c r="AM254" i="6" s="1"/>
  <c r="AM257" i="6" s="1"/>
  <c r="AT241" i="6"/>
  <c r="AT254" i="6" s="1"/>
  <c r="AT257" i="6" s="1"/>
  <c r="U241" i="6"/>
  <c r="U254" i="6" s="1"/>
  <c r="U257" i="6" s="1"/>
  <c r="Z241" i="6"/>
  <c r="Z254" i="6" s="1"/>
  <c r="Z257" i="6" s="1"/>
  <c r="AN241" i="6"/>
  <c r="AN254" i="6" s="1"/>
  <c r="AN257" i="6" s="1"/>
  <c r="O241" i="6"/>
  <c r="O254" i="6" s="1"/>
  <c r="O257" i="6" s="1"/>
  <c r="AD241" i="6"/>
  <c r="AD254" i="6" s="1"/>
  <c r="AD257" i="6" s="1"/>
  <c r="N241" i="6"/>
  <c r="N254" i="6" s="1"/>
  <c r="N257" i="6" s="1"/>
  <c r="M241" i="6"/>
  <c r="M254" i="6" s="1"/>
  <c r="M257" i="6" s="1"/>
  <c r="R241" i="6"/>
  <c r="R254" i="6" s="1"/>
  <c r="R257" i="6" s="1"/>
  <c r="AW241" i="6"/>
  <c r="AW254" i="6" s="1"/>
  <c r="AW257" i="6" s="1"/>
  <c r="AF241" i="6"/>
  <c r="AF254" i="6" s="1"/>
  <c r="AF257" i="6" s="1"/>
  <c r="G241" i="6"/>
  <c r="G254" i="6" s="1"/>
  <c r="G257" i="6" s="1"/>
  <c r="C241" i="6"/>
  <c r="C254" i="6" s="1"/>
  <c r="C257" i="6" s="1"/>
  <c r="AB241" i="6"/>
  <c r="AB254" i="6" s="1"/>
  <c r="AB257" i="6" s="1"/>
  <c r="E241" i="6"/>
  <c r="E254" i="6" s="1"/>
  <c r="E257" i="6" s="1"/>
  <c r="J241" i="6"/>
  <c r="J254" i="6" s="1"/>
  <c r="J257" i="6" s="1"/>
  <c r="AO241" i="6"/>
  <c r="AO254" i="6" s="1"/>
  <c r="AO257" i="6" s="1"/>
  <c r="X241" i="6"/>
  <c r="X254" i="6" s="1"/>
  <c r="X257" i="6" s="1"/>
  <c r="AL241" i="6"/>
  <c r="AL254" i="6" s="1"/>
  <c r="AL257" i="6" s="1"/>
  <c r="T241" i="6"/>
  <c r="T254" i="6" s="1"/>
  <c r="T257" i="6" s="1"/>
  <c r="D241" i="6"/>
  <c r="D254" i="6" s="1"/>
  <c r="D257" i="6" s="1"/>
  <c r="AZ241" i="6"/>
  <c r="AZ254" i="6" s="1"/>
  <c r="AZ257" i="6" s="1"/>
  <c r="R183" i="6"/>
  <c r="AH183" i="6"/>
  <c r="AG183" i="6"/>
  <c r="AX183" i="6"/>
  <c r="AP183" i="6"/>
  <c r="F183" i="6"/>
  <c r="J183" i="6"/>
  <c r="AO183" i="6"/>
  <c r="Z183" i="6"/>
  <c r="AW183" i="6"/>
  <c r="Y183" i="6"/>
  <c r="E183" i="6"/>
  <c r="Q183" i="6"/>
  <c r="I183" i="6"/>
  <c r="Q143" i="6"/>
  <c r="Q173" i="6"/>
  <c r="Y173" i="6"/>
  <c r="AO173" i="6"/>
  <c r="AO143" i="6"/>
  <c r="Y143" i="6"/>
  <c r="AP173" i="6"/>
  <c r="AW143" i="6"/>
  <c r="AW173" i="6"/>
  <c r="I143" i="6"/>
  <c r="I173" i="6"/>
  <c r="E143" i="6"/>
  <c r="AG143" i="6"/>
  <c r="E173" i="6"/>
  <c r="AH143" i="6"/>
  <c r="AG173" i="6"/>
  <c r="Z173" i="6"/>
  <c r="F173" i="6"/>
  <c r="Z143" i="6"/>
  <c r="AC166" i="6"/>
  <c r="AC143" i="6"/>
  <c r="G166" i="6"/>
  <c r="G143" i="6"/>
  <c r="AX173" i="6"/>
  <c r="AD166" i="6"/>
  <c r="AD143" i="6"/>
  <c r="U166" i="6"/>
  <c r="U143" i="6"/>
  <c r="AR143" i="6"/>
  <c r="AR166" i="6"/>
  <c r="D143" i="6"/>
  <c r="D166" i="6"/>
  <c r="AY143" i="6"/>
  <c r="AY166" i="6"/>
  <c r="S143" i="6"/>
  <c r="S166" i="6"/>
  <c r="X166" i="6"/>
  <c r="X143" i="6"/>
  <c r="AM166" i="6"/>
  <c r="AM143" i="6"/>
  <c r="J143" i="6"/>
  <c r="AH173" i="6"/>
  <c r="W166" i="6"/>
  <c r="W143" i="6"/>
  <c r="V166" i="6"/>
  <c r="V143" i="6"/>
  <c r="AS166" i="6"/>
  <c r="AS143" i="6"/>
  <c r="M166" i="6"/>
  <c r="M143" i="6"/>
  <c r="AJ143" i="6"/>
  <c r="AJ166" i="6"/>
  <c r="AQ143" i="6"/>
  <c r="AQ166" i="6"/>
  <c r="K143" i="6"/>
  <c r="K166" i="6"/>
  <c r="J173" i="6"/>
  <c r="R143" i="6"/>
  <c r="AZ143" i="6"/>
  <c r="AZ166" i="6"/>
  <c r="AU166" i="6"/>
  <c r="AU143" i="6"/>
  <c r="AV166" i="6"/>
  <c r="AV143" i="6"/>
  <c r="P166" i="6"/>
  <c r="P143" i="6"/>
  <c r="AE166" i="6"/>
  <c r="AE143" i="6"/>
  <c r="R173" i="6"/>
  <c r="AT166" i="6"/>
  <c r="AT143" i="6"/>
  <c r="N166" i="6"/>
  <c r="N143" i="6"/>
  <c r="AK166" i="6"/>
  <c r="AK143" i="6"/>
  <c r="AB143" i="6"/>
  <c r="AB166" i="6"/>
  <c r="T143" i="6"/>
  <c r="T166" i="6"/>
  <c r="AI143" i="6"/>
  <c r="AI166" i="6"/>
  <c r="C143" i="6"/>
  <c r="C166" i="6"/>
  <c r="C176" i="6" s="1"/>
  <c r="AN166" i="6"/>
  <c r="AN143" i="6"/>
  <c r="H166" i="6"/>
  <c r="H143" i="6"/>
  <c r="O166" i="6"/>
  <c r="O143" i="6"/>
  <c r="F143" i="6"/>
  <c r="AP143" i="6"/>
  <c r="AL166" i="6"/>
  <c r="AL143" i="6"/>
  <c r="AA143" i="6"/>
  <c r="AA166" i="6"/>
  <c r="AX143" i="6"/>
  <c r="AF166" i="6"/>
  <c r="AF143" i="6"/>
  <c r="L143" i="6"/>
  <c r="L166" i="6"/>
  <c r="N173" i="6" l="1"/>
  <c r="N176" i="6"/>
  <c r="N183" i="6" s="1"/>
  <c r="AV173" i="6"/>
  <c r="AV176" i="6"/>
  <c r="AV183" i="6" s="1"/>
  <c r="O173" i="6"/>
  <c r="O176" i="6"/>
  <c r="O183" i="6" s="1"/>
  <c r="AS173" i="6"/>
  <c r="AS176" i="6"/>
  <c r="AS183" i="6" s="1"/>
  <c r="AB173" i="6"/>
  <c r="AB176" i="6"/>
  <c r="AB183" i="6" s="1"/>
  <c r="V173" i="6"/>
  <c r="V176" i="6"/>
  <c r="V183" i="6" s="1"/>
  <c r="X173" i="6"/>
  <c r="X176" i="6"/>
  <c r="X183" i="6" s="1"/>
  <c r="AF173" i="6"/>
  <c r="AF176" i="6"/>
  <c r="AF183" i="6" s="1"/>
  <c r="AD173" i="6"/>
  <c r="AD176" i="6"/>
  <c r="AD183" i="6" s="1"/>
  <c r="K173" i="6"/>
  <c r="K176" i="6"/>
  <c r="K183" i="6" s="1"/>
  <c r="T173" i="6"/>
  <c r="T176" i="6"/>
  <c r="T183" i="6" s="1"/>
  <c r="AM173" i="6"/>
  <c r="AM176" i="6"/>
  <c r="AM183" i="6" s="1"/>
  <c r="AT173" i="6"/>
  <c r="AT176" i="6"/>
  <c r="AT183" i="6" s="1"/>
  <c r="AN173" i="6"/>
  <c r="AN176" i="6"/>
  <c r="AN183" i="6" s="1"/>
  <c r="AZ173" i="6"/>
  <c r="AZ176" i="6"/>
  <c r="AZ183" i="6" s="1"/>
  <c r="AJ173" i="6"/>
  <c r="AJ176" i="6"/>
  <c r="AJ183" i="6" s="1"/>
  <c r="S173" i="6"/>
  <c r="S176" i="6"/>
  <c r="S183" i="6" s="1"/>
  <c r="AC173" i="6"/>
  <c r="AC176" i="6"/>
  <c r="AC183" i="6" s="1"/>
  <c r="P173" i="6"/>
  <c r="P176" i="6"/>
  <c r="P183" i="6" s="1"/>
  <c r="D173" i="6"/>
  <c r="D176" i="6"/>
  <c r="D183" i="6" s="1"/>
  <c r="AA173" i="6"/>
  <c r="AA176" i="6"/>
  <c r="AA183" i="6" s="1"/>
  <c r="AR173" i="6"/>
  <c r="AR176" i="6"/>
  <c r="AR183" i="6" s="1"/>
  <c r="AU173" i="6"/>
  <c r="AU176" i="6"/>
  <c r="AU183" i="6" s="1"/>
  <c r="L173" i="6"/>
  <c r="L176" i="6"/>
  <c r="L183" i="6" s="1"/>
  <c r="C173" i="6"/>
  <c r="C183" i="6"/>
  <c r="AE173" i="6"/>
  <c r="AE176" i="6"/>
  <c r="AE183" i="6" s="1"/>
  <c r="W173" i="6"/>
  <c r="W176" i="6"/>
  <c r="W183" i="6" s="1"/>
  <c r="U173" i="6"/>
  <c r="U176" i="6"/>
  <c r="U183" i="6" s="1"/>
  <c r="AI173" i="6"/>
  <c r="AI176" i="6"/>
  <c r="AI183" i="6" s="1"/>
  <c r="M173" i="6"/>
  <c r="M176" i="6"/>
  <c r="M183" i="6" s="1"/>
  <c r="H173" i="6"/>
  <c r="H176" i="6"/>
  <c r="H183" i="6" s="1"/>
  <c r="AQ173" i="6"/>
  <c r="AQ176" i="6"/>
  <c r="AQ183" i="6" s="1"/>
  <c r="G173" i="6"/>
  <c r="G176" i="6"/>
  <c r="G183" i="6" s="1"/>
  <c r="AL173" i="6"/>
  <c r="AL176" i="6"/>
  <c r="AL183" i="6" s="1"/>
  <c r="AK173" i="6"/>
  <c r="AK176" i="6"/>
  <c r="AK183" i="6" s="1"/>
  <c r="AY173" i="6"/>
  <c r="AY176" i="6"/>
  <c r="AY183" i="6" s="1"/>
</calcChain>
</file>

<file path=xl/sharedStrings.xml><?xml version="1.0" encoding="utf-8"?>
<sst xmlns="http://schemas.openxmlformats.org/spreadsheetml/2006/main" count="2478" uniqueCount="213">
  <si>
    <t>Baseline Demand Forecast (Housing Plan Scenario)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</si>
  <si>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</si>
  <si>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</si>
  <si>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</si>
  <si>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</si>
  <si>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</si>
  <si>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</si>
  <si>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</si>
  <si>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</si>
  <si>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</si>
  <si>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</si>
  <si>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</si>
  <si>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</si>
  <si>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</si>
  <si>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</si>
  <si>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</si>
  <si>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</si>
  <si>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</si>
  <si>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</si>
  <si>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</si>
  <si>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</si>
  <si>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</si>
  <si>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</si>
  <si>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</si>
  <si>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</si>
  <si>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</si>
  <si>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2050-51</t>
  </si>
  <si>
    <t>2051-52</t>
  </si>
  <si>
    <t>2052-53</t>
  </si>
  <si>
    <t>2053-54</t>
  </si>
  <si>
    <t>2054-55</t>
  </si>
  <si>
    <t>2055-56</t>
  </si>
  <si>
    <t>2056-57</t>
  </si>
  <si>
    <t>2057-58</t>
  </si>
  <si>
    <t>2058-59</t>
  </si>
  <si>
    <t>2059-60</t>
  </si>
  <si>
    <t>2060-61</t>
  </si>
  <si>
    <t>2061-62</t>
  </si>
  <si>
    <t>2062-63</t>
  </si>
  <si>
    <t>2063-64</t>
  </si>
  <si>
    <t>2064-65</t>
  </si>
  <si>
    <t>2065-66</t>
  </si>
  <si>
    <t>2066-67</t>
  </si>
  <si>
    <t>2067-68</t>
  </si>
  <si>
    <t>2068-69</t>
  </si>
  <si>
    <t>2069-70</t>
  </si>
  <si>
    <t>2070-71</t>
  </si>
  <si>
    <t>2071-72</t>
  </si>
  <si>
    <t>2072-73</t>
  </si>
  <si>
    <t>2073-74</t>
  </si>
  <si>
    <t>2074-75</t>
  </si>
  <si>
    <t>Household Demand (Ml/d)</t>
  </si>
  <si>
    <t>Measured HH (14BL) + Unmeasured HH (15BL)</t>
  </si>
  <si>
    <t>Hampshire Andover</t>
  </si>
  <si>
    <t>Hampshire Kingsclere</t>
  </si>
  <si>
    <t>Hampshire Rural</t>
  </si>
  <si>
    <t>Hampshire Winchester</t>
  </si>
  <si>
    <t>Hampshire Southampton East</t>
  </si>
  <si>
    <t>Hampshire Southampton West)</t>
  </si>
  <si>
    <t xml:space="preserve">Isle of Wight </t>
  </si>
  <si>
    <t>Total Western Area</t>
  </si>
  <si>
    <t>Non Household Demand</t>
  </si>
  <si>
    <t>Meas NHH (12BL) + Unmeas NHH (13BL)</t>
  </si>
  <si>
    <t>Unbilled and Leakage</t>
  </si>
  <si>
    <t>Unbilled (21BL) + DSOU (22BL) + Void USPL (27BL) + Dist Losses (28BL)</t>
  </si>
  <si>
    <t>Total Distribution Input (Amount of Water Required)</t>
  </si>
  <si>
    <t>Sum = HH + NHH + Losses</t>
  </si>
  <si>
    <t>Target Headroom (Uncertainty Allowance)</t>
  </si>
  <si>
    <t>Target Headroom (48BL)</t>
  </si>
  <si>
    <t>Baseline Supply Forecast</t>
  </si>
  <si>
    <t>Baseline Deployable Output (Source Drought Yield)</t>
  </si>
  <si>
    <t>Deployable Output before forecast changes (6BL)</t>
  </si>
  <si>
    <t>Hampshire Andover (GW Sources: Andover, Chilbolton, near Whitchurch, Overton and Whitchurch)</t>
  </si>
  <si>
    <t>Hampshire Kingsclere (GW Sources: near Basingstoke and Newbury)</t>
  </si>
  <si>
    <t>Hampshire Rural (GW Sources: Romsey and Kings Sombourne)</t>
  </si>
  <si>
    <t>Hampshire Winchester (GW Sources: Candover, Winchester, Barton Stacey)</t>
  </si>
  <si>
    <t>Hampshire Southampton East (GW Sources: Lower Itchen GW, Twyford, SW Source: Lower Itchen SW)</t>
  </si>
  <si>
    <t>Hampshire Southampton West (SW Source: Lower Test)</t>
  </si>
  <si>
    <t>Isle of Wight (GW and SW Sources)</t>
  </si>
  <si>
    <t>Modficiations to Deployable Output</t>
  </si>
  <si>
    <t>Confirmed Sustainability Reductions (Licence Changes)</t>
  </si>
  <si>
    <t>Hampshire Andover (affects DYAA only)</t>
  </si>
  <si>
    <t>Total confirmed DO reductions to restore sustainable abstraction (7.2BL)</t>
  </si>
  <si>
    <t>River Test 2027 Licence Change (DO already 0)</t>
  </si>
  <si>
    <t>-</t>
  </si>
  <si>
    <t>Unconfirmed Sustainability Changes (Environmental Destination/Ambition)</t>
  </si>
  <si>
    <t>Situation 4 represents a High Environmental Benefit Scenario</t>
  </si>
  <si>
    <t>Total additional DO reductions for Environmental Destination (excl. any confirmed reductions) (7.3BL)</t>
  </si>
  <si>
    <t>Total (Western Area)</t>
  </si>
  <si>
    <t>Climate Change Impacts by Zone</t>
  </si>
  <si>
    <t>Situation 4 represents a "High" impact Scenario</t>
  </si>
  <si>
    <t>Change in DO due to climate change (7.1BL)</t>
  </si>
  <si>
    <t>Hampshire Southampton West</t>
  </si>
  <si>
    <t>Isle of Wight</t>
  </si>
  <si>
    <t>Other Adjustments to DO (primarily to prevent double counting of process losses, climate change and licence changes)</t>
  </si>
  <si>
    <t>Total other changes to DO (e.g. nitrates/operational decline) (7.6BL)</t>
  </si>
  <si>
    <t>Raw Water and Process Losses</t>
  </si>
  <si>
    <t>Raw water losses, treatment works losses and operational use  (8BL)</t>
  </si>
  <si>
    <t>Outage Allowance for Sites out of Supply</t>
  </si>
  <si>
    <t>Total Outage Allowance (10BL)</t>
  </si>
  <si>
    <t>Water Avaliable For Use (Own Sources)</t>
  </si>
  <si>
    <t>Sum = DO - Sust. Redn + Uncomf. Sust. Changes + Other DO + Climate Change - (Process Losses + Outage)</t>
  </si>
  <si>
    <t>Baseline Imports</t>
  </si>
  <si>
    <t>Water imported  Raw (2BL) and Potable (3BL)</t>
  </si>
  <si>
    <t>Hampshire Southampton East (From Portsmouth Water, Existing 15Mld + 9Ml increase)</t>
  </si>
  <si>
    <t>Water exported Raw (4BL) and Potable (5BL)</t>
  </si>
  <si>
    <t>Baseline Exports</t>
  </si>
  <si>
    <t>Hampshire Andover (to Wessex Water)</t>
  </si>
  <si>
    <t>Hampshire Southampton West (To Esso)</t>
  </si>
  <si>
    <t>Water Avaliable for Use (Total)</t>
  </si>
  <si>
    <t>Sum = WAFU + Imports + Exports</t>
  </si>
  <si>
    <t>Total Supply - Demand Balance</t>
  </si>
  <si>
    <t>Sum = Total WAFU - DI - Target Headroom</t>
  </si>
  <si>
    <t>Final Plan to address Supply Demand Balance Deficit</t>
  </si>
  <si>
    <t>Demand Management and Leakage Reduction</t>
  </si>
  <si>
    <t>Sum = Change in (MNHH + UNHH  + MHH + UHH) + leakage (Void USPL + Dist.)</t>
  </si>
  <si>
    <t>Distribution Input with Demand Management and Leakage Reduction</t>
  </si>
  <si>
    <t xml:space="preserve">Check agaiinst WRP Tables </t>
  </si>
  <si>
    <t>Drought Option - Demand Side (TUBs and NEUBs)</t>
  </si>
  <si>
    <t>Benefit from demand side drought measures (7.02FP)</t>
  </si>
  <si>
    <t>Drought Option - Supply Side</t>
  </si>
  <si>
    <t>Drought option - supply (HSE): Lower Itchen sources (38Ml/d)</t>
  </si>
  <si>
    <t>Drought option - supply (HSE): Candover (15.4Ml/d)</t>
  </si>
  <si>
    <t>DYCP Yield not in Tables</t>
  </si>
  <si>
    <t>Drought option - supply (HSW): River Test (80Ml/d)</t>
  </si>
  <si>
    <t>Drought option - supply (IOW): Caul Bourne (1.5Ml/d)</t>
  </si>
  <si>
    <t>Drought option - supply (IOW): Lukely Brook MRF (3Ml/d)</t>
  </si>
  <si>
    <t xml:space="preserve">Drought option - supply (IOW): Eastern Yar Operational Rules </t>
  </si>
  <si>
    <t>New Supply Side Schemes</t>
  </si>
  <si>
    <t>Catchment management</t>
  </si>
  <si>
    <t>Catchment management: Portfolio 1 (Standard): Test and Itchen</t>
  </si>
  <si>
    <t>Groundwater (HKZ): East Woodhay (1.3Ml/d)</t>
  </si>
  <si>
    <t>Groundwater (HRZ): Romsey (4.8Ml/d)</t>
  </si>
  <si>
    <t>Groundwater (HSW): Testwood MAR (5.5Ml/d)</t>
  </si>
  <si>
    <t>Groundwater (IOW): Knighton LGS (1.9Ml/d)</t>
  </si>
  <si>
    <t>Groundwater (IOW): Lessland Lane (1.5Ml/d)</t>
  </si>
  <si>
    <t>Recycling (IOW): Sandown (8.1Ml/d)</t>
  </si>
  <si>
    <t xml:space="preserve">Deployable Output post forecast changes (6.1FP) </t>
  </si>
  <si>
    <t>Calculation (Includes Drought Demand Savings)</t>
  </si>
  <si>
    <t>Outage Recovery and short term mitigation</t>
  </si>
  <si>
    <t>Short-Term Drought Options (HSE): Recover DO</t>
  </si>
  <si>
    <t>Revised Outage Allowance</t>
  </si>
  <si>
    <t>Revised Outage Allowance (9FP)</t>
  </si>
  <si>
    <t>WAFU Own Sources (10FP)</t>
  </si>
  <si>
    <t>Calculation</t>
  </si>
  <si>
    <t>New Imports / Exports</t>
  </si>
  <si>
    <t>Import (HSE): PWC Havant Thicket (90Ml/d)</t>
  </si>
  <si>
    <t>Import: PWC Gater's Mill to Otterbourne (21Ml/d)</t>
  </si>
  <si>
    <t>Import: PWC Gater's Mill to Moore Hill (24Ml/d)</t>
  </si>
  <si>
    <t>Import: T2S Culham - potable</t>
  </si>
  <si>
    <t>Transfer: SWS Source A to Source A (PWC)</t>
  </si>
  <si>
    <t>Sum</t>
  </si>
  <si>
    <t>Total WAFU</t>
  </si>
  <si>
    <t>Supply Demand Balance (Final)</t>
  </si>
  <si>
    <t>DYCP Measured HH (14BL) + Unmeasured HH (15BL)</t>
  </si>
  <si>
    <t>DYCP Meas NHH (12BL) + Unmeas NHH (13BL)</t>
  </si>
  <si>
    <t>DYCP Unbilled (21BL) + DSOU (22BL) + Void USPL (27BL) + Dist Losses (28BL)</t>
  </si>
  <si>
    <t>DYCP Deployable Output before forecast changes (6BL)</t>
  </si>
  <si>
    <t>DYCP Total additional DO reductions for Environmental Destination (excl. any confirmed reductions) (7.3BL)</t>
  </si>
  <si>
    <t>DYCP Change in DO due to climate change (7.1BL)</t>
  </si>
  <si>
    <t>DYCP Total other changes to DO (e.g. nitrates/operational decline) (7.6BL)</t>
  </si>
  <si>
    <t>DYCP Raw water losses, treatment works losses and operational use  (8BL)</t>
  </si>
  <si>
    <t>DYCP Total Outage Allowance (10BL)</t>
  </si>
  <si>
    <t>DYCP Water exported Raw (4BL) and Potable (5BL)</t>
  </si>
  <si>
    <t>DYCP Benefit from demand side drought measures (7.02FP)</t>
  </si>
  <si>
    <t>Should be 3Ml/d for DYCP</t>
  </si>
  <si>
    <t>Note this needs correcting in tables - as distribution option and also misnamed as a SHZ Darwell option</t>
  </si>
  <si>
    <t>Drought Option IOW Aggregated</t>
  </si>
  <si>
    <t>Needs review</t>
  </si>
  <si>
    <t>New Supply Schemes</t>
  </si>
  <si>
    <t>From MOATA Data download</t>
  </si>
  <si>
    <t xml:space="preserve">Proposed River Abstractions (Deployable Output) at Different Return Periods Based on our Environmental Ambition Scenarios </t>
  </si>
  <si>
    <t>Note IoW sources and Hampshire Kingsclere sources have been excluded as neither impact the River Test or River Itchen.</t>
  </si>
  <si>
    <t>*Combined impact of Lower Itchen Surface Water, Lower Itchen Groundwater and Twyford which work conjunctively</t>
  </si>
  <si>
    <t>Based on the same data presented in Annex 10</t>
  </si>
  <si>
    <t>Future Abstraction</t>
  </si>
  <si>
    <t>Source (SEMD Name)</t>
  </si>
  <si>
    <t>Water Resource Zone</t>
  </si>
  <si>
    <t>Operational Catchment</t>
  </si>
  <si>
    <t>Drought Severity</t>
  </si>
  <si>
    <t>Planning Scenario</t>
  </si>
  <si>
    <t>Baseline Abstraction (Deployable Output) Ml/d</t>
  </si>
  <si>
    <t>Environmental Scenario</t>
  </si>
  <si>
    <t>2075-76</t>
  </si>
  <si>
    <t>Lower Test Surface Water</t>
  </si>
  <si>
    <t>HSW</t>
  </si>
  <si>
    <t>Lower Test and Southampton Streams</t>
  </si>
  <si>
    <t>1 in 2</t>
  </si>
  <si>
    <t>DYAA</t>
  </si>
  <si>
    <t>Low</t>
  </si>
  <si>
    <t>1 in 200</t>
  </si>
  <si>
    <t>1 in 500</t>
  </si>
  <si>
    <t>DYCP</t>
  </si>
  <si>
    <t>Lower Itchen Abstraction*</t>
  </si>
  <si>
    <t>HSE</t>
  </si>
  <si>
    <t>Itchen</t>
  </si>
  <si>
    <t>Winchester Groundwater</t>
  </si>
  <si>
    <t>HWZ</t>
  </si>
  <si>
    <t>Candover Groundwater</t>
  </si>
  <si>
    <t>Barton Stacey Groundwater</t>
  </si>
  <si>
    <t>Upper and Middle Test</t>
  </si>
  <si>
    <t>Romsey Groundwater</t>
  </si>
  <si>
    <t>HRZ</t>
  </si>
  <si>
    <t>Kings Sombourne Groundwater</t>
  </si>
  <si>
    <t>Andover Groundwater (includes confirmed SR)</t>
  </si>
  <si>
    <t>HAZ</t>
  </si>
  <si>
    <t>near Whitchurch Groundwater</t>
  </si>
  <si>
    <t>Overton Groundwater</t>
  </si>
  <si>
    <t>Whitchurch Groundwater</t>
  </si>
  <si>
    <t>Chilbolton Groundwater</t>
  </si>
  <si>
    <t>Medium</t>
  </si>
  <si>
    <t>High</t>
  </si>
  <si>
    <t>BAU+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</si>
</sst>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0"/>
      <color theme="0"/>
      <name val="Arial"/>
      <family val="2"/>
    </font>
    <font>
      <b/>
      <sz val="16"/>
      <color theme="1"/>
      <name val="Arial"/>
      <family val="2"/>
      <scheme val="minor"/>
    </font>
    <font>
      <sz val="16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2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left"/>
    </xf>
    <xf numFmtId="2" fontId="0" fillId="3" borderId="0" xfId="0" applyNumberFormat="1" applyFill="1"/>
    <xf numFmtId="0" fontId="1" fillId="5" borderId="0" xfId="0" applyFont="1" applyFill="1" applyAlignment="1">
      <alignment horizontal="left"/>
    </xf>
    <xf numFmtId="0" fontId="0" fillId="5" borderId="0" xfId="0" applyFill="1"/>
    <xf numFmtId="2" fontId="0" fillId="5" borderId="0" xfId="0" applyNumberFormat="1" applyFill="1"/>
    <xf numFmtId="0" fontId="6" fillId="0" borderId="0" xfId="0" applyFont="1"/>
    <xf numFmtId="0" fontId="1" fillId="6" borderId="0" xfId="0" applyFont="1" applyFill="1" applyAlignment="1">
      <alignment horizontal="left"/>
    </xf>
    <xf numFmtId="2" fontId="0" fillId="6" borderId="0" xfId="0" applyNumberFormat="1" applyFill="1"/>
    <xf numFmtId="0" fontId="0" fillId="6" borderId="0" xfId="0" applyFill="1"/>
    <xf numFmtId="0" fontId="1" fillId="4" borderId="0" xfId="0" applyFont="1" applyFill="1" applyAlignment="1">
      <alignment horizontal="left"/>
    </xf>
    <xf numFmtId="0" fontId="0" fillId="4" borderId="0" xfId="0" applyFill="1"/>
    <xf numFmtId="2" fontId="0" fillId="4" borderId="0" xfId="0" applyNumberFormat="1" applyFill="1"/>
    <xf numFmtId="0" fontId="7" fillId="0" borderId="0" xfId="0" applyFont="1"/>
    <xf numFmtId="0" fontId="1" fillId="7" borderId="0" xfId="0" applyFont="1" applyFill="1" applyAlignment="1">
      <alignment horizontal="left"/>
    </xf>
    <xf numFmtId="0" fontId="0" fillId="7" borderId="0" xfId="0" applyFill="1"/>
    <xf numFmtId="2" fontId="0" fillId="7" borderId="0" xfId="0" applyNumberFormat="1" applyFill="1"/>
    <xf numFmtId="0" fontId="7" fillId="7" borderId="0" xfId="0" applyFont="1" applyFill="1" applyAlignment="1">
      <alignment horizontal="left"/>
    </xf>
    <xf numFmtId="0" fontId="4" fillId="7" borderId="0" xfId="0" applyFont="1" applyFill="1"/>
    <xf numFmtId="0" fontId="7" fillId="7" borderId="0" xfId="0" applyFont="1" applyFill="1"/>
    <xf numFmtId="0" fontId="0" fillId="7" borderId="0" xfId="0" applyFill="1" applyAlignment="1">
      <alignment horizontal="left"/>
    </xf>
    <xf numFmtId="0" fontId="0" fillId="0" borderId="0" xfId="0" applyAlignment="1">
      <alignment horizontal="center"/>
    </xf>
    <xf numFmtId="0" fontId="5" fillId="2" borderId="0" xfId="0" applyFont="1" applyFill="1"/>
    <xf numFmtId="0" fontId="8" fillId="8" borderId="1" xfId="0" applyFont="1" applyFill="1" applyBorder="1"/>
    <xf numFmtId="0" fontId="8" fillId="8" borderId="2" xfId="0" applyFont="1" applyFill="1" applyBorder="1"/>
    <xf numFmtId="0" fontId="1" fillId="0" borderId="0" xfId="0" applyFont="1"/>
    <xf numFmtId="0" fontId="0" fillId="0" borderId="3" xfId="0" applyBorder="1"/>
    <xf numFmtId="2" fontId="0" fillId="0" borderId="0" xfId="0" applyNumberFormat="1" applyAlignment="1">
      <alignment horizontal="center"/>
    </xf>
    <xf numFmtId="0" fontId="5" fillId="2" borderId="0" xfId="0" applyFont="1" applyFill="1" applyAlignment="1">
      <alignment wrapText="1"/>
    </xf>
    <xf numFmtId="0" fontId="0" fillId="3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0" fillId="6" borderId="0" xfId="0" quotePrefix="1" applyFill="1" applyAlignment="1">
      <alignment horizontal="left"/>
    </xf>
    <xf numFmtId="0" fontId="9" fillId="7" borderId="0" xfId="0" applyFont="1" applyFill="1"/>
  </cellXfs>
  <cellStyles count="3">
    <cellStyle name="Normal" xfId="0" builtinId="0"/>
    <cellStyle name="Normal 2 2 2" xfId="2" xr:uid="{3EA13752-9099-4320-9903-964AD5F6680D}"/>
    <cellStyle name="Normal 3 2" xfId="1" xr:uid="{BE978165-3A14-4682-BA32-64F1BC0691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r19/WRMP24/Shared%20Documents/03%20WRMP%202024/14_Oct_Submission/03%20WRP%20Tables/Southern%20Water%20WRMP24Tables_Final_SEMD_20221110_publ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r19/WRMP24/Shared%20Documents/03%20WRMP%202024/07_Investment_Modelling_Results/Annual_profiles_20220805_02_16.05_v37_SESRO100_BVP_01_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r19/WRMP24/Shared%20Documents/03%20WRMP%202024/04_Environmental_Forecast/Feb23_Update_for_Destin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1. Base Year Licences"/>
      <sheetName val="2. WC Level Data"/>
      <sheetName val="SWSHAD"/>
      <sheetName val="SWSHKC"/>
      <sheetName val="SWSHRU"/>
      <sheetName val="SWSHWN"/>
      <sheetName val="SWSIOW"/>
      <sheetName val="SWSKME"/>
      <sheetName val="SWSKMW"/>
      <sheetName val="SWSKTH"/>
      <sheetName val="SWSHSE"/>
      <sheetName val="SWSHSW"/>
      <sheetName val="SWSSBR"/>
      <sheetName val="SWSSHT"/>
      <sheetName val="SWSSNT"/>
      <sheetName val="SWSSWR"/>
      <sheetName val="4. Options Appraisal Summary"/>
      <sheetName val="5. Options Benefits"/>
      <sheetName val="5a-5c. Cost Profiles"/>
      <sheetName val="6. Drought Plan Links"/>
      <sheetName val="7. Adaptive Programmes"/>
      <sheetName val="8. Business Plan Links "/>
      <sheetName val="Option Typs_Grps"/>
    </sheetNames>
    <sheetDataSet>
      <sheetData sheetId="0"/>
      <sheetData sheetId="1"/>
      <sheetData sheetId="2"/>
      <sheetData sheetId="3">
        <row r="26"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</row>
        <row r="28">
          <cell r="M28">
            <v>-0.33</v>
          </cell>
          <cell r="N28">
            <v>-0.33</v>
          </cell>
          <cell r="O28">
            <v>-0.33</v>
          </cell>
          <cell r="P28">
            <v>-0.33</v>
          </cell>
          <cell r="Q28">
            <v>-0.33</v>
          </cell>
          <cell r="R28">
            <v>-0.33</v>
          </cell>
          <cell r="S28">
            <v>-0.33</v>
          </cell>
          <cell r="T28">
            <v>-0.33</v>
          </cell>
          <cell r="U28">
            <v>-0.33</v>
          </cell>
          <cell r="V28">
            <v>-0.33</v>
          </cell>
          <cell r="W28">
            <v>-0.33</v>
          </cell>
          <cell r="X28">
            <v>-0.33</v>
          </cell>
          <cell r="Y28">
            <v>-0.33</v>
          </cell>
          <cell r="Z28">
            <v>-0.33</v>
          </cell>
          <cell r="AA28">
            <v>-0.33</v>
          </cell>
          <cell r="AB28">
            <v>-0.33</v>
          </cell>
          <cell r="AC28">
            <v>-0.33</v>
          </cell>
          <cell r="AD28">
            <v>-0.33</v>
          </cell>
          <cell r="AE28">
            <v>-0.33</v>
          </cell>
          <cell r="AF28">
            <v>-0.33</v>
          </cell>
          <cell r="AG28">
            <v>-0.33</v>
          </cell>
          <cell r="AH28">
            <v>-0.33</v>
          </cell>
          <cell r="AI28">
            <v>-0.33</v>
          </cell>
          <cell r="AJ28">
            <v>-0.33</v>
          </cell>
          <cell r="AK28">
            <v>-0.33</v>
          </cell>
          <cell r="AL28">
            <v>-0.33</v>
          </cell>
          <cell r="AM28">
            <v>-0.33</v>
          </cell>
          <cell r="AN28">
            <v>-0.33</v>
          </cell>
          <cell r="AO28">
            <v>-0.33</v>
          </cell>
          <cell r="AP28">
            <v>-0.33</v>
          </cell>
          <cell r="AQ28">
            <v>-0.33</v>
          </cell>
          <cell r="AR28">
            <v>-0.33</v>
          </cell>
          <cell r="AS28">
            <v>-0.33</v>
          </cell>
          <cell r="AT28">
            <v>-0.33</v>
          </cell>
          <cell r="AU28">
            <v>-0.33</v>
          </cell>
          <cell r="AV28">
            <v>-0.33</v>
          </cell>
          <cell r="AW28">
            <v>-0.33</v>
          </cell>
          <cell r="AX28">
            <v>-0.33</v>
          </cell>
          <cell r="AY28">
            <v>-0.33</v>
          </cell>
          <cell r="AZ28">
            <v>-0.33</v>
          </cell>
          <cell r="BA28">
            <v>-0.33</v>
          </cell>
          <cell r="BB28">
            <v>-0.33</v>
          </cell>
          <cell r="BC28">
            <v>-0.33</v>
          </cell>
          <cell r="BD28">
            <v>-0.33</v>
          </cell>
          <cell r="BE28">
            <v>-0.33</v>
          </cell>
          <cell r="BF28">
            <v>-0.33</v>
          </cell>
          <cell r="BG28">
            <v>-0.33</v>
          </cell>
          <cell r="BH28">
            <v>-0.33</v>
          </cell>
          <cell r="BI28">
            <v>-0.33</v>
          </cell>
          <cell r="BJ28">
            <v>-0.33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</row>
        <row r="30">
          <cell r="M30">
            <v>22.86</v>
          </cell>
          <cell r="N30">
            <v>22.86</v>
          </cell>
          <cell r="O30">
            <v>22.86</v>
          </cell>
          <cell r="P30">
            <v>22.86</v>
          </cell>
          <cell r="Q30">
            <v>22.86</v>
          </cell>
          <cell r="R30">
            <v>22.86</v>
          </cell>
          <cell r="S30">
            <v>22.86</v>
          </cell>
          <cell r="T30">
            <v>22.86</v>
          </cell>
          <cell r="U30">
            <v>22.86</v>
          </cell>
          <cell r="V30">
            <v>22.86</v>
          </cell>
          <cell r="W30">
            <v>22.86</v>
          </cell>
          <cell r="X30">
            <v>22.86</v>
          </cell>
          <cell r="Y30">
            <v>22.86</v>
          </cell>
          <cell r="Z30">
            <v>22.86</v>
          </cell>
          <cell r="AA30">
            <v>22.86</v>
          </cell>
          <cell r="AB30">
            <v>22.86</v>
          </cell>
          <cell r="AC30">
            <v>22.86</v>
          </cell>
          <cell r="AD30">
            <v>22.86</v>
          </cell>
          <cell r="AE30">
            <v>22.86</v>
          </cell>
          <cell r="AF30">
            <v>22.86</v>
          </cell>
          <cell r="AG30">
            <v>22.86</v>
          </cell>
          <cell r="AH30">
            <v>22.86</v>
          </cell>
          <cell r="AI30">
            <v>22.86</v>
          </cell>
          <cell r="AJ30">
            <v>22.86</v>
          </cell>
          <cell r="AK30">
            <v>22.86</v>
          </cell>
          <cell r="AL30">
            <v>22.86</v>
          </cell>
          <cell r="AM30">
            <v>22.86</v>
          </cell>
          <cell r="AN30">
            <v>22.86</v>
          </cell>
          <cell r="AO30">
            <v>22.86</v>
          </cell>
          <cell r="AP30">
            <v>22.86</v>
          </cell>
          <cell r="AQ30">
            <v>22.86</v>
          </cell>
          <cell r="AR30">
            <v>22.86</v>
          </cell>
          <cell r="AS30">
            <v>22.86</v>
          </cell>
          <cell r="AT30">
            <v>22.86</v>
          </cell>
          <cell r="AU30">
            <v>22.86</v>
          </cell>
          <cell r="AV30">
            <v>22.86</v>
          </cell>
          <cell r="AW30">
            <v>22.86</v>
          </cell>
          <cell r="AX30">
            <v>22.86</v>
          </cell>
          <cell r="AY30">
            <v>22.86</v>
          </cell>
          <cell r="AZ30">
            <v>22.86</v>
          </cell>
          <cell r="BA30">
            <v>22.86</v>
          </cell>
          <cell r="BB30">
            <v>22.86</v>
          </cell>
          <cell r="BC30">
            <v>22.86</v>
          </cell>
          <cell r="BD30">
            <v>22.86</v>
          </cell>
          <cell r="BE30">
            <v>22.86</v>
          </cell>
          <cell r="BF30">
            <v>22.86</v>
          </cell>
          <cell r="BG30">
            <v>22.86</v>
          </cell>
          <cell r="BH30">
            <v>22.86</v>
          </cell>
          <cell r="BI30">
            <v>22.86</v>
          </cell>
          <cell r="BJ30">
            <v>22.86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</row>
        <row r="34">
          <cell r="M34">
            <v>0</v>
          </cell>
          <cell r="N34">
            <v>-3.02</v>
          </cell>
          <cell r="O34">
            <v>-3.02</v>
          </cell>
          <cell r="P34">
            <v>-3.02</v>
          </cell>
          <cell r="Q34">
            <v>-3.02</v>
          </cell>
          <cell r="R34">
            <v>-3.02</v>
          </cell>
          <cell r="S34">
            <v>-3.02</v>
          </cell>
          <cell r="T34">
            <v>-3.02</v>
          </cell>
          <cell r="U34">
            <v>-3.02</v>
          </cell>
          <cell r="V34">
            <v>-3.02</v>
          </cell>
          <cell r="W34">
            <v>-3.02</v>
          </cell>
          <cell r="X34">
            <v>-3.02</v>
          </cell>
          <cell r="Y34">
            <v>-3.02</v>
          </cell>
          <cell r="Z34">
            <v>-3.02</v>
          </cell>
          <cell r="AA34">
            <v>-3.02</v>
          </cell>
          <cell r="AB34">
            <v>-3.02</v>
          </cell>
          <cell r="AC34">
            <v>-3.02</v>
          </cell>
          <cell r="AD34">
            <v>-3.02</v>
          </cell>
          <cell r="AE34">
            <v>-3.02</v>
          </cell>
          <cell r="AF34">
            <v>-3.02</v>
          </cell>
          <cell r="AG34">
            <v>-3.02</v>
          </cell>
          <cell r="AH34">
            <v>-3.02</v>
          </cell>
          <cell r="AI34">
            <v>-3.02</v>
          </cell>
          <cell r="AJ34">
            <v>-3.02</v>
          </cell>
          <cell r="AK34">
            <v>-3.02</v>
          </cell>
          <cell r="AL34">
            <v>-3.02</v>
          </cell>
          <cell r="AM34">
            <v>-3.02</v>
          </cell>
          <cell r="AN34">
            <v>-3.02</v>
          </cell>
          <cell r="AO34">
            <v>-3.02</v>
          </cell>
          <cell r="AP34">
            <v>-3.02</v>
          </cell>
          <cell r="AQ34">
            <v>-3.02</v>
          </cell>
          <cell r="AR34">
            <v>-3.02</v>
          </cell>
          <cell r="AS34">
            <v>-3.02</v>
          </cell>
          <cell r="AT34">
            <v>-3.02</v>
          </cell>
          <cell r="AU34">
            <v>-3.02</v>
          </cell>
          <cell r="AV34">
            <v>-3.02</v>
          </cell>
          <cell r="AW34">
            <v>-3.02</v>
          </cell>
          <cell r="AX34">
            <v>-3.02</v>
          </cell>
          <cell r="AY34">
            <v>-3.02</v>
          </cell>
          <cell r="AZ34">
            <v>-3.02</v>
          </cell>
          <cell r="BA34">
            <v>-3.02</v>
          </cell>
          <cell r="BB34">
            <v>-3.02</v>
          </cell>
          <cell r="BC34">
            <v>-3.02</v>
          </cell>
          <cell r="BD34">
            <v>-3.02</v>
          </cell>
          <cell r="BE34">
            <v>-3.02</v>
          </cell>
          <cell r="BF34">
            <v>-3.02</v>
          </cell>
          <cell r="BG34">
            <v>-3.02</v>
          </cell>
          <cell r="BH34">
            <v>-3.02</v>
          </cell>
          <cell r="BI34">
            <v>-3.02</v>
          </cell>
          <cell r="BJ34">
            <v>-3.02</v>
          </cell>
        </row>
        <row r="35"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-5.39</v>
          </cell>
          <cell r="S35">
            <v>-5.39</v>
          </cell>
          <cell r="T35">
            <v>-5.39</v>
          </cell>
          <cell r="U35">
            <v>-5.39</v>
          </cell>
          <cell r="V35">
            <v>-5.39</v>
          </cell>
          <cell r="W35">
            <v>-9.3800000000000008</v>
          </cell>
          <cell r="X35">
            <v>-9.3800000000000008</v>
          </cell>
          <cell r="Y35">
            <v>-9.3800000000000008</v>
          </cell>
          <cell r="Z35">
            <v>-9.3800000000000008</v>
          </cell>
          <cell r="AA35">
            <v>-11.47</v>
          </cell>
          <cell r="AB35">
            <v>-12.52</v>
          </cell>
          <cell r="AC35">
            <v>-12.52</v>
          </cell>
          <cell r="AD35">
            <v>-12.52</v>
          </cell>
          <cell r="AE35">
            <v>-12.52</v>
          </cell>
          <cell r="AF35">
            <v>-12.52</v>
          </cell>
          <cell r="AG35">
            <v>-12.52</v>
          </cell>
          <cell r="AH35">
            <v>-12.52</v>
          </cell>
          <cell r="AI35">
            <v>-12.52</v>
          </cell>
          <cell r="AJ35">
            <v>-12.52</v>
          </cell>
          <cell r="AK35">
            <v>-12.52</v>
          </cell>
          <cell r="AL35">
            <v>-12.52</v>
          </cell>
          <cell r="AM35">
            <v>-12.52</v>
          </cell>
          <cell r="AN35">
            <v>-12.52</v>
          </cell>
          <cell r="AO35">
            <v>-12.52</v>
          </cell>
          <cell r="AP35">
            <v>-12.52</v>
          </cell>
          <cell r="AQ35">
            <v>-12.52</v>
          </cell>
          <cell r="AR35">
            <v>-12.52</v>
          </cell>
          <cell r="AS35">
            <v>-12.52</v>
          </cell>
          <cell r="AT35">
            <v>-12.52</v>
          </cell>
          <cell r="AU35">
            <v>-12.52</v>
          </cell>
          <cell r="AV35">
            <v>-12.52</v>
          </cell>
          <cell r="AW35">
            <v>-12.52</v>
          </cell>
          <cell r="AX35">
            <v>-12.52</v>
          </cell>
          <cell r="AY35">
            <v>-12.52</v>
          </cell>
          <cell r="AZ35">
            <v>-12.52</v>
          </cell>
          <cell r="BA35">
            <v>-12.52</v>
          </cell>
          <cell r="BB35">
            <v>-12.52</v>
          </cell>
          <cell r="BC35">
            <v>-12.52</v>
          </cell>
          <cell r="BD35">
            <v>-12.52</v>
          </cell>
          <cell r="BE35">
            <v>-12.52</v>
          </cell>
          <cell r="BF35">
            <v>-12.52</v>
          </cell>
          <cell r="BG35">
            <v>-12.52</v>
          </cell>
          <cell r="BH35">
            <v>-12.52</v>
          </cell>
          <cell r="BI35">
            <v>-12.52</v>
          </cell>
          <cell r="BJ35">
            <v>-12.52</v>
          </cell>
        </row>
        <row r="38"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</row>
        <row r="39">
          <cell r="M39">
            <v>0.134821</v>
          </cell>
          <cell r="N39">
            <v>0.134821</v>
          </cell>
          <cell r="O39">
            <v>0.134821</v>
          </cell>
          <cell r="P39">
            <v>0.134821</v>
          </cell>
          <cell r="Q39">
            <v>0.134821</v>
          </cell>
          <cell r="R39">
            <v>0.134821</v>
          </cell>
          <cell r="S39">
            <v>0.134821</v>
          </cell>
          <cell r="T39">
            <v>0.134821</v>
          </cell>
          <cell r="U39">
            <v>0.134821</v>
          </cell>
          <cell r="V39">
            <v>0.134821</v>
          </cell>
          <cell r="W39">
            <v>0.134821</v>
          </cell>
          <cell r="X39">
            <v>0.134821</v>
          </cell>
          <cell r="Y39">
            <v>0.134821</v>
          </cell>
          <cell r="Z39">
            <v>0.134821</v>
          </cell>
          <cell r="AA39">
            <v>0.134821</v>
          </cell>
          <cell r="AB39">
            <v>0.134821</v>
          </cell>
          <cell r="AC39">
            <v>0.134821</v>
          </cell>
          <cell r="AD39">
            <v>0.134821</v>
          </cell>
          <cell r="AE39">
            <v>0.134821</v>
          </cell>
          <cell r="AF39">
            <v>0.134821</v>
          </cell>
          <cell r="AG39">
            <v>0.134821</v>
          </cell>
          <cell r="AH39">
            <v>0.134821</v>
          </cell>
          <cell r="AI39">
            <v>0.134821</v>
          </cell>
          <cell r="AJ39">
            <v>0.134821</v>
          </cell>
          <cell r="AK39">
            <v>0.134821</v>
          </cell>
          <cell r="AL39">
            <v>0.134821</v>
          </cell>
          <cell r="AM39">
            <v>0.134821</v>
          </cell>
          <cell r="AN39">
            <v>0.134821</v>
          </cell>
          <cell r="AO39">
            <v>0.134821</v>
          </cell>
          <cell r="AP39">
            <v>0.134821</v>
          </cell>
          <cell r="AQ39">
            <v>0.134821</v>
          </cell>
          <cell r="AR39">
            <v>0.134821</v>
          </cell>
          <cell r="AS39">
            <v>0.134821</v>
          </cell>
          <cell r="AT39">
            <v>0.134821</v>
          </cell>
          <cell r="AU39">
            <v>0.134821</v>
          </cell>
          <cell r="AV39">
            <v>0.134821</v>
          </cell>
          <cell r="AW39">
            <v>0.134821</v>
          </cell>
          <cell r="AX39">
            <v>0.134821</v>
          </cell>
          <cell r="AY39">
            <v>0.134821</v>
          </cell>
          <cell r="AZ39">
            <v>0.134821</v>
          </cell>
          <cell r="BA39">
            <v>0.134821</v>
          </cell>
          <cell r="BB39">
            <v>0.134821</v>
          </cell>
          <cell r="BC39">
            <v>0.134821</v>
          </cell>
          <cell r="BD39">
            <v>0.134821</v>
          </cell>
          <cell r="BE39">
            <v>0.134821</v>
          </cell>
          <cell r="BF39">
            <v>0.134821</v>
          </cell>
          <cell r="BG39">
            <v>0.134821</v>
          </cell>
          <cell r="BH39">
            <v>0.134821</v>
          </cell>
          <cell r="BI39">
            <v>0.134821</v>
          </cell>
          <cell r="BJ39">
            <v>0.134821</v>
          </cell>
        </row>
        <row r="40">
          <cell r="M40">
            <v>9.5231700000000002E-2</v>
          </cell>
          <cell r="N40">
            <v>9.5231700000000002E-2</v>
          </cell>
          <cell r="O40">
            <v>9.5231700000000002E-2</v>
          </cell>
          <cell r="P40">
            <v>9.5231700000000002E-2</v>
          </cell>
          <cell r="Q40">
            <v>9.5231700000000002E-2</v>
          </cell>
          <cell r="R40">
            <v>9.5231700000000002E-2</v>
          </cell>
          <cell r="S40">
            <v>9.5231700000000002E-2</v>
          </cell>
          <cell r="T40">
            <v>9.5231700000000002E-2</v>
          </cell>
          <cell r="U40">
            <v>9.5231700000000002E-2</v>
          </cell>
          <cell r="V40">
            <v>9.5231700000000002E-2</v>
          </cell>
          <cell r="W40">
            <v>9.5231700000000002E-2</v>
          </cell>
          <cell r="X40">
            <v>9.5231700000000002E-2</v>
          </cell>
          <cell r="Y40">
            <v>9.5231700000000002E-2</v>
          </cell>
          <cell r="Z40">
            <v>9.5231700000000002E-2</v>
          </cell>
          <cell r="AA40">
            <v>9.5231700000000002E-2</v>
          </cell>
          <cell r="AB40">
            <v>9.5231700000000002E-2</v>
          </cell>
          <cell r="AC40">
            <v>9.5231700000000002E-2</v>
          </cell>
          <cell r="AD40">
            <v>9.5231700000000002E-2</v>
          </cell>
          <cell r="AE40">
            <v>9.5231700000000002E-2</v>
          </cell>
          <cell r="AF40">
            <v>9.5231700000000002E-2</v>
          </cell>
          <cell r="AG40">
            <v>9.5231700000000002E-2</v>
          </cell>
          <cell r="AH40">
            <v>9.5231700000000002E-2</v>
          </cell>
          <cell r="AI40">
            <v>9.5231700000000002E-2</v>
          </cell>
          <cell r="AJ40">
            <v>9.5231700000000002E-2</v>
          </cell>
          <cell r="AK40">
            <v>9.5231700000000002E-2</v>
          </cell>
          <cell r="AL40">
            <v>9.5231700000000002E-2</v>
          </cell>
          <cell r="AM40">
            <v>9.5231700000000002E-2</v>
          </cell>
          <cell r="AN40">
            <v>9.5231700000000002E-2</v>
          </cell>
          <cell r="AO40">
            <v>9.5231700000000002E-2</v>
          </cell>
          <cell r="AP40">
            <v>9.5231700000000002E-2</v>
          </cell>
          <cell r="AQ40">
            <v>9.5231700000000002E-2</v>
          </cell>
          <cell r="AR40">
            <v>9.5231700000000002E-2</v>
          </cell>
          <cell r="AS40">
            <v>9.5231700000000002E-2</v>
          </cell>
          <cell r="AT40">
            <v>9.5231700000000002E-2</v>
          </cell>
          <cell r="AU40">
            <v>9.5231700000000002E-2</v>
          </cell>
          <cell r="AV40">
            <v>9.5231700000000002E-2</v>
          </cell>
          <cell r="AW40">
            <v>9.5231700000000002E-2</v>
          </cell>
          <cell r="AX40">
            <v>9.5231700000000002E-2</v>
          </cell>
          <cell r="AY40">
            <v>9.5231700000000002E-2</v>
          </cell>
          <cell r="AZ40">
            <v>9.5231700000000002E-2</v>
          </cell>
          <cell r="BA40">
            <v>9.5231700000000002E-2</v>
          </cell>
          <cell r="BB40">
            <v>9.5231700000000002E-2</v>
          </cell>
          <cell r="BC40">
            <v>9.5231700000000002E-2</v>
          </cell>
          <cell r="BD40">
            <v>9.5231700000000002E-2</v>
          </cell>
          <cell r="BE40">
            <v>9.5231700000000002E-2</v>
          </cell>
          <cell r="BF40">
            <v>9.5231700000000002E-2</v>
          </cell>
          <cell r="BG40">
            <v>9.5231700000000002E-2</v>
          </cell>
          <cell r="BH40">
            <v>9.5231700000000002E-2</v>
          </cell>
          <cell r="BI40">
            <v>9.5231700000000002E-2</v>
          </cell>
          <cell r="BJ40">
            <v>9.5231700000000002E-2</v>
          </cell>
        </row>
        <row r="43">
          <cell r="M43">
            <v>3.13</v>
          </cell>
          <cell r="N43">
            <v>3.09</v>
          </cell>
          <cell r="O43">
            <v>3.1</v>
          </cell>
          <cell r="P43">
            <v>3.06</v>
          </cell>
          <cell r="Q43">
            <v>3.07</v>
          </cell>
          <cell r="R43">
            <v>3.02</v>
          </cell>
          <cell r="S43">
            <v>3.01</v>
          </cell>
          <cell r="T43">
            <v>2.96</v>
          </cell>
          <cell r="U43">
            <v>3</v>
          </cell>
          <cell r="V43">
            <v>2.96</v>
          </cell>
          <cell r="W43">
            <v>2.89</v>
          </cell>
          <cell r="X43">
            <v>2.93</v>
          </cell>
          <cell r="Y43">
            <v>2.92</v>
          </cell>
          <cell r="Z43">
            <v>2.9</v>
          </cell>
          <cell r="AA43">
            <v>2.91</v>
          </cell>
          <cell r="AB43">
            <v>2.85</v>
          </cell>
          <cell r="AC43">
            <v>2.83</v>
          </cell>
          <cell r="AD43">
            <v>2.75</v>
          </cell>
          <cell r="AE43">
            <v>2.75</v>
          </cell>
          <cell r="AF43">
            <v>2.74</v>
          </cell>
          <cell r="AG43">
            <v>2.71</v>
          </cell>
          <cell r="AH43">
            <v>2.66</v>
          </cell>
          <cell r="AI43">
            <v>2.64</v>
          </cell>
          <cell r="AJ43">
            <v>2.62</v>
          </cell>
          <cell r="AK43">
            <v>2.57</v>
          </cell>
          <cell r="AL43">
            <v>2.5499999999999998</v>
          </cell>
          <cell r="AM43">
            <v>2.56</v>
          </cell>
          <cell r="AN43">
            <v>2.61</v>
          </cell>
          <cell r="AO43">
            <v>2.59</v>
          </cell>
          <cell r="AP43">
            <v>2.62</v>
          </cell>
          <cell r="AQ43">
            <v>2.63</v>
          </cell>
          <cell r="AR43">
            <v>2.72</v>
          </cell>
          <cell r="AS43">
            <v>2.68</v>
          </cell>
          <cell r="AT43">
            <v>2.72</v>
          </cell>
          <cell r="AU43">
            <v>2.72</v>
          </cell>
          <cell r="AV43">
            <v>2.77</v>
          </cell>
          <cell r="AW43">
            <v>2.73</v>
          </cell>
          <cell r="AX43">
            <v>2.8</v>
          </cell>
          <cell r="AY43">
            <v>2.81</v>
          </cell>
          <cell r="AZ43">
            <v>2.8</v>
          </cell>
          <cell r="BA43">
            <v>2.82</v>
          </cell>
          <cell r="BB43">
            <v>2.81</v>
          </cell>
          <cell r="BC43">
            <v>2.83</v>
          </cell>
          <cell r="BD43">
            <v>2.85</v>
          </cell>
          <cell r="BE43">
            <v>2.89</v>
          </cell>
          <cell r="BF43">
            <v>2.91</v>
          </cell>
          <cell r="BG43">
            <v>2.93</v>
          </cell>
          <cell r="BH43">
            <v>2.95</v>
          </cell>
          <cell r="BI43">
            <v>2.96</v>
          </cell>
          <cell r="BJ43">
            <v>2.96</v>
          </cell>
        </row>
        <row r="45">
          <cell r="M45">
            <v>0.06</v>
          </cell>
          <cell r="N45">
            <v>0.06</v>
          </cell>
          <cell r="O45">
            <v>0.06</v>
          </cell>
          <cell r="P45">
            <v>0.06</v>
          </cell>
          <cell r="Q45">
            <v>0.06</v>
          </cell>
          <cell r="R45">
            <v>0.06</v>
          </cell>
          <cell r="S45">
            <v>0.06</v>
          </cell>
          <cell r="T45">
            <v>0.06</v>
          </cell>
          <cell r="U45">
            <v>0.06</v>
          </cell>
          <cell r="V45">
            <v>0.06</v>
          </cell>
          <cell r="W45">
            <v>0.06</v>
          </cell>
          <cell r="X45">
            <v>0.06</v>
          </cell>
          <cell r="Y45">
            <v>0.06</v>
          </cell>
          <cell r="Z45">
            <v>0.06</v>
          </cell>
          <cell r="AA45">
            <v>0.06</v>
          </cell>
          <cell r="AB45">
            <v>0.06</v>
          </cell>
          <cell r="AC45">
            <v>0.06</v>
          </cell>
          <cell r="AD45">
            <v>0.06</v>
          </cell>
          <cell r="AE45">
            <v>0.06</v>
          </cell>
          <cell r="AF45">
            <v>0.06</v>
          </cell>
          <cell r="AG45">
            <v>0.06</v>
          </cell>
          <cell r="AH45">
            <v>0.06</v>
          </cell>
          <cell r="AI45">
            <v>0.06</v>
          </cell>
          <cell r="AJ45">
            <v>0.06</v>
          </cell>
          <cell r="AK45">
            <v>0.06</v>
          </cell>
          <cell r="AL45">
            <v>0.06</v>
          </cell>
          <cell r="AM45">
            <v>0.06</v>
          </cell>
          <cell r="AN45">
            <v>0.06</v>
          </cell>
          <cell r="AO45">
            <v>0.06</v>
          </cell>
          <cell r="AP45">
            <v>0.06</v>
          </cell>
          <cell r="AQ45">
            <v>0.06</v>
          </cell>
          <cell r="AR45">
            <v>0.06</v>
          </cell>
          <cell r="AS45">
            <v>0.06</v>
          </cell>
          <cell r="AT45">
            <v>0.06</v>
          </cell>
          <cell r="AU45">
            <v>0.06</v>
          </cell>
          <cell r="AV45">
            <v>0.06</v>
          </cell>
          <cell r="AW45">
            <v>0.06</v>
          </cell>
          <cell r="AX45">
            <v>0.06</v>
          </cell>
          <cell r="AY45">
            <v>0.06</v>
          </cell>
          <cell r="AZ45">
            <v>0.06</v>
          </cell>
          <cell r="BA45">
            <v>0.06</v>
          </cell>
          <cell r="BB45">
            <v>0.06</v>
          </cell>
          <cell r="BC45">
            <v>0.06</v>
          </cell>
          <cell r="BD45">
            <v>0.06</v>
          </cell>
          <cell r="BE45">
            <v>0.06</v>
          </cell>
          <cell r="BF45">
            <v>0.06</v>
          </cell>
          <cell r="BG45">
            <v>0.06</v>
          </cell>
          <cell r="BH45">
            <v>0.06</v>
          </cell>
          <cell r="BI45">
            <v>0.06</v>
          </cell>
          <cell r="BJ45">
            <v>0.06</v>
          </cell>
        </row>
        <row r="46">
          <cell r="M46">
            <v>9.39</v>
          </cell>
          <cell r="N46">
            <v>9.36</v>
          </cell>
          <cell r="O46">
            <v>9.35</v>
          </cell>
          <cell r="P46">
            <v>9.33</v>
          </cell>
          <cell r="Q46">
            <v>9.33</v>
          </cell>
          <cell r="R46">
            <v>9.34</v>
          </cell>
          <cell r="S46">
            <v>9.35</v>
          </cell>
          <cell r="T46">
            <v>9.3699999999999992</v>
          </cell>
          <cell r="U46">
            <v>9.39</v>
          </cell>
          <cell r="V46">
            <v>9.42</v>
          </cell>
          <cell r="W46">
            <v>9.4499999999999993</v>
          </cell>
          <cell r="X46">
            <v>9.48</v>
          </cell>
          <cell r="Y46">
            <v>9.51</v>
          </cell>
          <cell r="Z46">
            <v>9.5500000000000007</v>
          </cell>
          <cell r="AA46">
            <v>9.58</v>
          </cell>
          <cell r="AB46">
            <v>9.6199999999999992</v>
          </cell>
          <cell r="AC46">
            <v>9.65</v>
          </cell>
          <cell r="AD46">
            <v>9.69</v>
          </cell>
          <cell r="AE46">
            <v>9.73</v>
          </cell>
          <cell r="AF46">
            <v>9.77</v>
          </cell>
          <cell r="AG46">
            <v>9.81</v>
          </cell>
          <cell r="AH46">
            <v>9.85</v>
          </cell>
          <cell r="AI46">
            <v>9.89</v>
          </cell>
          <cell r="AJ46">
            <v>9.94</v>
          </cell>
          <cell r="AK46">
            <v>9.98</v>
          </cell>
          <cell r="AL46">
            <v>10</v>
          </cell>
          <cell r="AM46">
            <v>10.029999999999999</v>
          </cell>
          <cell r="AN46">
            <v>10.050000000000001</v>
          </cell>
          <cell r="AO46">
            <v>10.08</v>
          </cell>
          <cell r="AP46">
            <v>10.11</v>
          </cell>
          <cell r="AQ46">
            <v>10.130000000000001</v>
          </cell>
          <cell r="AR46">
            <v>10.16</v>
          </cell>
          <cell r="AS46">
            <v>10.19</v>
          </cell>
          <cell r="AT46">
            <v>10.220000000000001</v>
          </cell>
          <cell r="AU46">
            <v>10.24</v>
          </cell>
          <cell r="AV46">
            <v>10.27</v>
          </cell>
          <cell r="AW46">
            <v>10.3</v>
          </cell>
          <cell r="AX46">
            <v>10.33</v>
          </cell>
          <cell r="AY46">
            <v>10.35</v>
          </cell>
          <cell r="AZ46">
            <v>10.38</v>
          </cell>
          <cell r="BA46">
            <v>10.41</v>
          </cell>
          <cell r="BB46">
            <v>10.44</v>
          </cell>
          <cell r="BC46">
            <v>10.46</v>
          </cell>
          <cell r="BD46">
            <v>10.49</v>
          </cell>
          <cell r="BE46">
            <v>10.52</v>
          </cell>
          <cell r="BF46">
            <v>10.55</v>
          </cell>
          <cell r="BG46">
            <v>10.57</v>
          </cell>
          <cell r="BH46">
            <v>10.6</v>
          </cell>
          <cell r="BI46">
            <v>10.63</v>
          </cell>
          <cell r="BJ46">
            <v>10.66</v>
          </cell>
        </row>
        <row r="47">
          <cell r="M47">
            <v>1.65</v>
          </cell>
          <cell r="N47">
            <v>1.64</v>
          </cell>
          <cell r="O47">
            <v>1.62</v>
          </cell>
          <cell r="P47">
            <v>1.6</v>
          </cell>
          <cell r="Q47">
            <v>1.59</v>
          </cell>
          <cell r="R47">
            <v>1.57</v>
          </cell>
          <cell r="S47">
            <v>1.56</v>
          </cell>
          <cell r="T47">
            <v>1.55</v>
          </cell>
          <cell r="U47">
            <v>1.54</v>
          </cell>
          <cell r="V47">
            <v>1.53</v>
          </cell>
          <cell r="W47">
            <v>1.51</v>
          </cell>
          <cell r="X47">
            <v>1.5</v>
          </cell>
          <cell r="Y47">
            <v>1.49</v>
          </cell>
          <cell r="Z47">
            <v>1.48</v>
          </cell>
          <cell r="AA47">
            <v>1.47</v>
          </cell>
          <cell r="AB47">
            <v>1.46</v>
          </cell>
          <cell r="AC47">
            <v>1.45</v>
          </cell>
          <cell r="AD47">
            <v>1.44</v>
          </cell>
          <cell r="AE47">
            <v>1.43</v>
          </cell>
          <cell r="AF47">
            <v>1.43</v>
          </cell>
          <cell r="AG47">
            <v>1.42</v>
          </cell>
          <cell r="AH47">
            <v>1.41</v>
          </cell>
          <cell r="AI47">
            <v>1.4</v>
          </cell>
          <cell r="AJ47">
            <v>1.39</v>
          </cell>
          <cell r="AK47">
            <v>1.38</v>
          </cell>
          <cell r="AL47">
            <v>1.37</v>
          </cell>
          <cell r="AM47">
            <v>1.37</v>
          </cell>
          <cell r="AN47">
            <v>1.36</v>
          </cell>
          <cell r="AO47">
            <v>1.35</v>
          </cell>
          <cell r="AP47">
            <v>1.34</v>
          </cell>
          <cell r="AQ47">
            <v>1.33</v>
          </cell>
          <cell r="AR47">
            <v>1.33</v>
          </cell>
          <cell r="AS47">
            <v>1.32</v>
          </cell>
          <cell r="AT47">
            <v>1.31</v>
          </cell>
          <cell r="AU47">
            <v>1.3</v>
          </cell>
          <cell r="AV47">
            <v>1.3</v>
          </cell>
          <cell r="AW47">
            <v>1.29</v>
          </cell>
          <cell r="AX47">
            <v>1.28</v>
          </cell>
          <cell r="AY47">
            <v>1.27</v>
          </cell>
          <cell r="AZ47">
            <v>1.27</v>
          </cell>
          <cell r="BA47">
            <v>1.26</v>
          </cell>
          <cell r="BB47">
            <v>1.25</v>
          </cell>
          <cell r="BC47">
            <v>1.25</v>
          </cell>
          <cell r="BD47">
            <v>1.24</v>
          </cell>
          <cell r="BE47">
            <v>1.23</v>
          </cell>
          <cell r="BF47">
            <v>1.22</v>
          </cell>
          <cell r="BG47">
            <v>1.22</v>
          </cell>
          <cell r="BH47">
            <v>1.21</v>
          </cell>
          <cell r="BI47">
            <v>1.2</v>
          </cell>
          <cell r="BJ47">
            <v>1.2</v>
          </cell>
        </row>
        <row r="53">
          <cell r="M53">
            <v>0.26034604297691183</v>
          </cell>
          <cell r="N53">
            <v>0.25999704989488126</v>
          </cell>
          <cell r="O53">
            <v>0.25978600854886591</v>
          </cell>
          <cell r="P53">
            <v>0.25952917460907921</v>
          </cell>
          <cell r="Q53">
            <v>0.25955252319971017</v>
          </cell>
          <cell r="R53">
            <v>0.25966889085925871</v>
          </cell>
          <cell r="S53">
            <v>0.25985581614602349</v>
          </cell>
          <cell r="T53">
            <v>0.26012839829262674</v>
          </cell>
          <cell r="U53">
            <v>0.26045104420699972</v>
          </cell>
          <cell r="V53">
            <v>0.2608240356998035</v>
          </cell>
          <cell r="W53">
            <v>0.26125463140736371</v>
          </cell>
          <cell r="X53">
            <v>0.26172097080968176</v>
          </cell>
          <cell r="Y53">
            <v>0.26221804512019647</v>
          </cell>
          <cell r="Z53">
            <v>0.26273934907498908</v>
          </cell>
          <cell r="AA53">
            <v>0.2632890958495554</v>
          </cell>
          <cell r="AB53">
            <v>0.26386824145969923</v>
          </cell>
          <cell r="AC53">
            <v>0.2644671868962099</v>
          </cell>
          <cell r="AD53">
            <v>0.26508388600522681</v>
          </cell>
          <cell r="AE53">
            <v>0.26571547387790334</v>
          </cell>
          <cell r="AF53">
            <v>0.2663633092590853</v>
          </cell>
          <cell r="AG53">
            <v>0.26701810803266712</v>
          </cell>
          <cell r="AH53">
            <v>0.26768645673086344</v>
          </cell>
          <cell r="AI53">
            <v>0.26837048785418771</v>
          </cell>
          <cell r="AJ53">
            <v>0.26907619744482636</v>
          </cell>
          <cell r="AK53">
            <v>0.26980059635104803</v>
          </cell>
          <cell r="AL53">
            <v>0.27020419655060346</v>
          </cell>
          <cell r="AM53">
            <v>0.27056722349707529</v>
          </cell>
          <cell r="AN53">
            <v>0.27096356972337965</v>
          </cell>
          <cell r="AO53">
            <v>0.27137923582933621</v>
          </cell>
          <cell r="AP53">
            <v>0.27182895394606515</v>
          </cell>
          <cell r="AQ53">
            <v>0.27227817922009323</v>
          </cell>
          <cell r="AR53">
            <v>0.27272942933342775</v>
          </cell>
          <cell r="AS53">
            <v>0.27316256968255681</v>
          </cell>
          <cell r="AT53">
            <v>0.2735719837945933</v>
          </cell>
          <cell r="AU53">
            <v>0.27399946064192343</v>
          </cell>
          <cell r="AV53">
            <v>0.27442773702015388</v>
          </cell>
          <cell r="AW53">
            <v>0.27485222003962639</v>
          </cell>
          <cell r="AX53">
            <v>0.27529217539022977</v>
          </cell>
          <cell r="AY53">
            <v>0.27573187125130849</v>
          </cell>
          <cell r="AZ53">
            <v>0.27617568265916037</v>
          </cell>
          <cell r="BA53">
            <v>0.27662447581053229</v>
          </cell>
          <cell r="BB53">
            <v>0.27706224662677736</v>
          </cell>
          <cell r="BC53">
            <v>0.27749129193500488</v>
          </cell>
          <cell r="BD53">
            <v>0.2779397899744811</v>
          </cell>
          <cell r="BE53">
            <v>0.27837329843239927</v>
          </cell>
          <cell r="BF53">
            <v>0.27881071636985877</v>
          </cell>
          <cell r="BG53">
            <v>0.27925911057546438</v>
          </cell>
          <cell r="BH53">
            <v>0.27970243850828791</v>
          </cell>
          <cell r="BI53">
            <v>0.28015105818978836</v>
          </cell>
          <cell r="BJ53">
            <v>0.28059117547283324</v>
          </cell>
        </row>
        <row r="54">
          <cell r="M54">
            <v>7.9956369491054405E-2</v>
          </cell>
          <cell r="N54">
            <v>7.9956369491054405E-2</v>
          </cell>
          <cell r="O54">
            <v>7.9956369491054405E-2</v>
          </cell>
          <cell r="P54">
            <v>7.9956369491054405E-2</v>
          </cell>
          <cell r="Q54">
            <v>7.9956369491054405E-2</v>
          </cell>
          <cell r="R54">
            <v>7.9956369491054405E-2</v>
          </cell>
          <cell r="S54">
            <v>7.9956369491054405E-2</v>
          </cell>
          <cell r="T54">
            <v>7.9956369491054405E-2</v>
          </cell>
          <cell r="U54">
            <v>7.9956369491054405E-2</v>
          </cell>
          <cell r="V54">
            <v>7.9956369491054405E-2</v>
          </cell>
          <cell r="W54">
            <v>7.9956369491054405E-2</v>
          </cell>
          <cell r="X54">
            <v>7.9956369491054405E-2</v>
          </cell>
          <cell r="Y54">
            <v>7.9956369491054405E-2</v>
          </cell>
          <cell r="Z54">
            <v>7.9956369491054405E-2</v>
          </cell>
          <cell r="AA54">
            <v>7.9956369491054405E-2</v>
          </cell>
          <cell r="AB54">
            <v>7.9956369491054405E-2</v>
          </cell>
          <cell r="AC54">
            <v>7.9956369491054405E-2</v>
          </cell>
          <cell r="AD54">
            <v>7.9956369491054405E-2</v>
          </cell>
          <cell r="AE54">
            <v>7.9956369491054405E-2</v>
          </cell>
          <cell r="AF54">
            <v>7.9956369491054405E-2</v>
          </cell>
          <cell r="AG54">
            <v>7.9956369491054405E-2</v>
          </cell>
          <cell r="AH54">
            <v>7.9956369491054405E-2</v>
          </cell>
          <cell r="AI54">
            <v>7.9956369491054405E-2</v>
          </cell>
          <cell r="AJ54">
            <v>7.9956369491054405E-2</v>
          </cell>
          <cell r="AK54">
            <v>7.9956369491054405E-2</v>
          </cell>
          <cell r="AL54">
            <v>7.9956369491054405E-2</v>
          </cell>
          <cell r="AM54">
            <v>7.9956369491054405E-2</v>
          </cell>
          <cell r="AN54">
            <v>7.9956369491054405E-2</v>
          </cell>
          <cell r="AO54">
            <v>7.9956369491054405E-2</v>
          </cell>
          <cell r="AP54">
            <v>7.9956369491054405E-2</v>
          </cell>
          <cell r="AQ54">
            <v>7.9956369491054405E-2</v>
          </cell>
          <cell r="AR54">
            <v>7.9956369491054405E-2</v>
          </cell>
          <cell r="AS54">
            <v>7.9956369491054405E-2</v>
          </cell>
          <cell r="AT54">
            <v>7.9956369491054405E-2</v>
          </cell>
          <cell r="AU54">
            <v>7.9956369491054405E-2</v>
          </cell>
          <cell r="AV54">
            <v>7.9956369491054405E-2</v>
          </cell>
          <cell r="AW54">
            <v>7.9956369491054405E-2</v>
          </cell>
          <cell r="AX54">
            <v>7.9956369491054405E-2</v>
          </cell>
          <cell r="AY54">
            <v>7.9956369491054405E-2</v>
          </cell>
          <cell r="AZ54">
            <v>7.9956369491054405E-2</v>
          </cell>
          <cell r="BA54">
            <v>7.9956369491054405E-2</v>
          </cell>
          <cell r="BB54">
            <v>7.9956369491054405E-2</v>
          </cell>
          <cell r="BC54">
            <v>7.9956369491054405E-2</v>
          </cell>
          <cell r="BD54">
            <v>7.9956369491054405E-2</v>
          </cell>
          <cell r="BE54">
            <v>7.9956369491054405E-2</v>
          </cell>
          <cell r="BF54">
            <v>7.9956369491054405E-2</v>
          </cell>
          <cell r="BG54">
            <v>7.9956369491054405E-2</v>
          </cell>
          <cell r="BH54">
            <v>7.9956369491054405E-2</v>
          </cell>
          <cell r="BI54">
            <v>7.9956369491054405E-2</v>
          </cell>
          <cell r="BJ54">
            <v>7.9956369491054405E-2</v>
          </cell>
        </row>
        <row r="59">
          <cell r="M59">
            <v>1.7931638259093975E-2</v>
          </cell>
          <cell r="N59">
            <v>1.7932806337570745E-2</v>
          </cell>
          <cell r="O59">
            <v>1.7934207563897183E-2</v>
          </cell>
          <cell r="P59">
            <v>1.7936162408860777E-2</v>
          </cell>
          <cell r="Q59">
            <v>1.7936063405609038E-2</v>
          </cell>
          <cell r="R59">
            <v>1.7935185832651548E-2</v>
          </cell>
          <cell r="S59">
            <v>1.7941893190378602E-2</v>
          </cell>
          <cell r="T59">
            <v>1.7942401485325454E-2</v>
          </cell>
          <cell r="U59">
            <v>1.7938956736269402E-2</v>
          </cell>
          <cell r="V59">
            <v>1.7934915199032866E-2</v>
          </cell>
          <cell r="W59">
            <v>1.7928810422714915E-2</v>
          </cell>
          <cell r="X59">
            <v>1.7921551282012577E-2</v>
          </cell>
          <cell r="Y59">
            <v>1.7915725370927338E-2</v>
          </cell>
          <cell r="Z59">
            <v>1.7908795622224166E-2</v>
          </cell>
          <cell r="AA59">
            <v>1.7901734495525165E-2</v>
          </cell>
          <cell r="AB59">
            <v>1.789448576065137E-2</v>
          </cell>
          <cell r="AC59">
            <v>1.7888539633442901E-2</v>
          </cell>
          <cell r="AD59">
            <v>1.7882985464106931E-2</v>
          </cell>
          <cell r="AE59">
            <v>1.787799385085953E-2</v>
          </cell>
          <cell r="AF59">
            <v>1.7872915874982638E-2</v>
          </cell>
          <cell r="AG59">
            <v>1.7868545719307249E-2</v>
          </cell>
          <cell r="AH59">
            <v>1.786459873049303E-2</v>
          </cell>
          <cell r="AI59">
            <v>1.7860308262978845E-2</v>
          </cell>
          <cell r="AJ59">
            <v>1.785545294632401E-2</v>
          </cell>
          <cell r="AK59">
            <v>1.7849892530574691E-2</v>
          </cell>
          <cell r="AL59">
            <v>1.7844254144585681E-2</v>
          </cell>
          <cell r="AM59">
            <v>1.783773509037977E-2</v>
          </cell>
          <cell r="AN59">
            <v>1.7830072694291807E-2</v>
          </cell>
          <cell r="AO59">
            <v>1.7822174884301597E-2</v>
          </cell>
          <cell r="AP59">
            <v>1.7813370825086987E-2</v>
          </cell>
          <cell r="AQ59">
            <v>1.780460045154313E-2</v>
          </cell>
          <cell r="AR59">
            <v>1.7794674912718977E-2</v>
          </cell>
          <cell r="AS59">
            <v>1.7783892157128469E-2</v>
          </cell>
          <cell r="AT59">
            <v>1.7772472036344938E-2</v>
          </cell>
          <cell r="AU59">
            <v>1.7760845673086889E-2</v>
          </cell>
          <cell r="AV59">
            <v>1.7748958016884621E-2</v>
          </cell>
          <cell r="AW59">
            <v>1.7736845285635249E-2</v>
          </cell>
          <cell r="AX59">
            <v>1.7725208306641135E-2</v>
          </cell>
          <cell r="AY59">
            <v>1.7714547960460101E-2</v>
          </cell>
          <cell r="AZ59">
            <v>1.7704647902538222E-2</v>
          </cell>
          <cell r="BA59">
            <v>1.7694860868701309E-2</v>
          </cell>
          <cell r="BB59">
            <v>1.7684885903031231E-2</v>
          </cell>
          <cell r="BC59">
            <v>1.7674724328689426E-2</v>
          </cell>
          <cell r="BD59">
            <v>1.7664298447683354E-2</v>
          </cell>
          <cell r="BE59">
            <v>1.7654028899719093E-2</v>
          </cell>
          <cell r="BF59">
            <v>1.7643740023378863E-2</v>
          </cell>
          <cell r="BG59">
            <v>1.7633308830578467E-2</v>
          </cell>
          <cell r="BH59">
            <v>1.7622874030506833E-2</v>
          </cell>
          <cell r="BI59">
            <v>1.7612221979544228E-2</v>
          </cell>
          <cell r="BJ59">
            <v>1.7601400953847452E-2</v>
          </cell>
        </row>
        <row r="60">
          <cell r="M60">
            <v>2.2740174778464395</v>
          </cell>
          <cell r="N60">
            <v>2.2740174778464395</v>
          </cell>
          <cell r="O60">
            <v>2.2740174778464395</v>
          </cell>
          <cell r="P60">
            <v>2.2740174778464395</v>
          </cell>
          <cell r="Q60">
            <v>2.2740174778464395</v>
          </cell>
          <cell r="R60">
            <v>2.2740174778464395</v>
          </cell>
          <cell r="S60">
            <v>2.2740174778464395</v>
          </cell>
          <cell r="T60">
            <v>2.2740174778464395</v>
          </cell>
          <cell r="U60">
            <v>2.2740174778464395</v>
          </cell>
          <cell r="V60">
            <v>2.2740174778464395</v>
          </cell>
          <cell r="W60">
            <v>2.2740174778464395</v>
          </cell>
          <cell r="X60">
            <v>2.2740174778464395</v>
          </cell>
          <cell r="Y60">
            <v>2.2740174778464395</v>
          </cell>
          <cell r="Z60">
            <v>2.2740174778464395</v>
          </cell>
          <cell r="AA60">
            <v>2.2740174778464395</v>
          </cell>
          <cell r="AB60">
            <v>2.2740174778464395</v>
          </cell>
          <cell r="AC60">
            <v>2.2740174778464395</v>
          </cell>
          <cell r="AD60">
            <v>2.2740174778464395</v>
          </cell>
          <cell r="AE60">
            <v>2.2740174778464395</v>
          </cell>
          <cell r="AF60">
            <v>2.2740174778464395</v>
          </cell>
          <cell r="AG60">
            <v>2.2740174778464395</v>
          </cell>
          <cell r="AH60">
            <v>2.2740174778464395</v>
          </cell>
          <cell r="AI60">
            <v>2.2740174778464395</v>
          </cell>
          <cell r="AJ60">
            <v>2.2740174778464395</v>
          </cell>
          <cell r="AK60">
            <v>2.2740174778464395</v>
          </cell>
          <cell r="AL60">
            <v>2.2740174778464395</v>
          </cell>
          <cell r="AM60">
            <v>2.2740174778464395</v>
          </cell>
          <cell r="AN60">
            <v>2.2740174778464395</v>
          </cell>
          <cell r="AO60">
            <v>2.2740174778464395</v>
          </cell>
          <cell r="AP60">
            <v>2.2740174778464395</v>
          </cell>
          <cell r="AQ60">
            <v>2.2740174778464395</v>
          </cell>
          <cell r="AR60">
            <v>2.2740174778464395</v>
          </cell>
          <cell r="AS60">
            <v>2.2740174778464395</v>
          </cell>
          <cell r="AT60">
            <v>2.2740174778464395</v>
          </cell>
          <cell r="AU60">
            <v>2.2740174778464395</v>
          </cell>
          <cell r="AV60">
            <v>2.2740174778464395</v>
          </cell>
          <cell r="AW60">
            <v>2.2740174778464395</v>
          </cell>
          <cell r="AX60">
            <v>2.2740174778464395</v>
          </cell>
          <cell r="AY60">
            <v>2.2740174778464395</v>
          </cell>
          <cell r="AZ60">
            <v>2.2740174778464395</v>
          </cell>
          <cell r="BA60">
            <v>2.2740174778464395</v>
          </cell>
          <cell r="BB60">
            <v>2.2740174778464395</v>
          </cell>
          <cell r="BC60">
            <v>2.2740174778464395</v>
          </cell>
          <cell r="BD60">
            <v>2.2740174778464395</v>
          </cell>
          <cell r="BE60">
            <v>2.2740174778464395</v>
          </cell>
          <cell r="BF60">
            <v>2.2740174778464395</v>
          </cell>
          <cell r="BG60">
            <v>2.2740174778464395</v>
          </cell>
          <cell r="BH60">
            <v>2.2740174778464395</v>
          </cell>
          <cell r="BI60">
            <v>2.2740174778464395</v>
          </cell>
          <cell r="BJ60">
            <v>2.2740174778464395</v>
          </cell>
        </row>
        <row r="88">
          <cell r="M88">
            <v>0.69531200000000004</v>
          </cell>
          <cell r="N88">
            <v>0.69837399999999994</v>
          </cell>
          <cell r="O88">
            <v>0.70143599999999995</v>
          </cell>
          <cell r="P88">
            <v>0.70449899999999999</v>
          </cell>
          <cell r="Q88">
            <v>0.70756100000000011</v>
          </cell>
          <cell r="R88">
            <v>0.71182100000000004</v>
          </cell>
          <cell r="S88">
            <v>0.71608099999999997</v>
          </cell>
          <cell r="T88">
            <v>0.7203409999999999</v>
          </cell>
          <cell r="U88">
            <v>0.72460200000000008</v>
          </cell>
          <cell r="V88">
            <v>0.71901400000000004</v>
          </cell>
          <cell r="W88">
            <v>0.72253900000000004</v>
          </cell>
          <cell r="X88">
            <v>0.72606400000000004</v>
          </cell>
          <cell r="Y88">
            <v>0.72958900000000004</v>
          </cell>
          <cell r="Z88">
            <v>0.73311400000000004</v>
          </cell>
          <cell r="AA88">
            <v>0.44422499999999998</v>
          </cell>
          <cell r="AB88">
            <v>0.44384499999999999</v>
          </cell>
          <cell r="AC88">
            <v>0.443465</v>
          </cell>
          <cell r="AD88">
            <v>0.44308500000000001</v>
          </cell>
          <cell r="AE88">
            <v>0.44270500000000002</v>
          </cell>
          <cell r="AF88">
            <v>0.44232500000000002</v>
          </cell>
          <cell r="AG88">
            <v>0.439496</v>
          </cell>
          <cell r="AH88">
            <v>0.436666</v>
          </cell>
          <cell r="AI88">
            <v>0.43383699999999997</v>
          </cell>
          <cell r="AJ88">
            <v>0.431008</v>
          </cell>
          <cell r="AK88">
            <v>0.428178</v>
          </cell>
          <cell r="AL88">
            <v>0.42622900000000002</v>
          </cell>
          <cell r="AM88">
            <v>0.42427999999999999</v>
          </cell>
          <cell r="AN88">
            <v>0.42233100000000001</v>
          </cell>
          <cell r="AO88">
            <v>0.42038199999999998</v>
          </cell>
          <cell r="AP88">
            <v>0.418433</v>
          </cell>
          <cell r="AQ88">
            <v>0.41772500000000001</v>
          </cell>
          <cell r="AR88">
            <v>0.417018</v>
          </cell>
          <cell r="AS88">
            <v>0.41631000000000001</v>
          </cell>
          <cell r="AT88">
            <v>0.41560200000000003</v>
          </cell>
          <cell r="AU88">
            <v>0.41489500000000001</v>
          </cell>
          <cell r="AV88">
            <v>0.41376299999999999</v>
          </cell>
          <cell r="AW88">
            <v>0.41263</v>
          </cell>
          <cell r="AX88">
            <v>0.41149799999999997</v>
          </cell>
          <cell r="AY88">
            <v>0.41036600000000001</v>
          </cell>
          <cell r="AZ88">
            <v>0.40923399999999999</v>
          </cell>
          <cell r="BA88">
            <v>0.40845599999999999</v>
          </cell>
          <cell r="BB88">
            <v>0.40767900000000001</v>
          </cell>
          <cell r="BC88">
            <v>0.40690100000000001</v>
          </cell>
          <cell r="BD88">
            <v>0.40612399999999999</v>
          </cell>
          <cell r="BE88">
            <v>0.40534599999999998</v>
          </cell>
          <cell r="BF88">
            <v>0.40534599999999998</v>
          </cell>
          <cell r="BG88">
            <v>0.40534599999999998</v>
          </cell>
          <cell r="BH88">
            <v>0.40534599999999998</v>
          </cell>
          <cell r="BI88">
            <v>0.40534599999999998</v>
          </cell>
          <cell r="BJ88">
            <v>0.40534599999999998</v>
          </cell>
        </row>
        <row r="103">
          <cell r="M103">
            <v>0.70579999999999998</v>
          </cell>
          <cell r="N103">
            <v>0.70579999999999998</v>
          </cell>
          <cell r="O103">
            <v>0.73580000000000001</v>
          </cell>
          <cell r="P103">
            <v>0.73580000000000001</v>
          </cell>
          <cell r="Q103">
            <v>0.73580000000000001</v>
          </cell>
          <cell r="R103">
            <v>0.73580000000000001</v>
          </cell>
          <cell r="S103">
            <v>0.73580000000000001</v>
          </cell>
          <cell r="T103">
            <v>0.73580000000000001</v>
          </cell>
          <cell r="U103">
            <v>0.73580000000000001</v>
          </cell>
          <cell r="V103">
            <v>0.73580000000000001</v>
          </cell>
          <cell r="W103">
            <v>0.73580000000000001</v>
          </cell>
          <cell r="X103">
            <v>0.73580000000000001</v>
          </cell>
          <cell r="Y103">
            <v>0.73580000000000001</v>
          </cell>
          <cell r="Z103">
            <v>0.73580000000000001</v>
          </cell>
          <cell r="AA103">
            <v>0.73580000000000001</v>
          </cell>
          <cell r="AB103">
            <v>0.73580000000000001</v>
          </cell>
          <cell r="AC103">
            <v>0.73580000000000001</v>
          </cell>
          <cell r="AD103">
            <v>0.73580000000000001</v>
          </cell>
          <cell r="AE103">
            <v>0.73580000000000001</v>
          </cell>
          <cell r="AF103">
            <v>0.73580000000000001</v>
          </cell>
          <cell r="AG103">
            <v>0.73580000000000001</v>
          </cell>
          <cell r="AH103">
            <v>0.73580000000000001</v>
          </cell>
          <cell r="AI103">
            <v>0.73580000000000001</v>
          </cell>
          <cell r="AJ103">
            <v>0.73580000000000001</v>
          </cell>
          <cell r="AK103">
            <v>0.73580000000000001</v>
          </cell>
          <cell r="AL103">
            <v>0.73580000000000001</v>
          </cell>
          <cell r="AM103">
            <v>0.73580000000000001</v>
          </cell>
          <cell r="AN103">
            <v>0.73580000000000001</v>
          </cell>
          <cell r="AO103">
            <v>0.73580000000000001</v>
          </cell>
          <cell r="AP103">
            <v>0.73580000000000001</v>
          </cell>
          <cell r="AQ103">
            <v>0.73580000000000001</v>
          </cell>
          <cell r="AR103">
            <v>0.73580000000000001</v>
          </cell>
          <cell r="AS103">
            <v>0.73580000000000001</v>
          </cell>
          <cell r="AT103">
            <v>0.73580000000000001</v>
          </cell>
          <cell r="AU103">
            <v>0.73580000000000001</v>
          </cell>
          <cell r="AV103">
            <v>0.73580000000000001</v>
          </cell>
          <cell r="AW103">
            <v>0.73580000000000001</v>
          </cell>
          <cell r="AX103">
            <v>0.73580000000000001</v>
          </cell>
          <cell r="AY103">
            <v>0.73580000000000001</v>
          </cell>
          <cell r="AZ103">
            <v>0.73580000000000001</v>
          </cell>
          <cell r="BA103">
            <v>0.73580000000000001</v>
          </cell>
          <cell r="BB103">
            <v>0.73580000000000001</v>
          </cell>
          <cell r="BC103">
            <v>0.73580000000000001</v>
          </cell>
          <cell r="BD103">
            <v>0.73580000000000001</v>
          </cell>
          <cell r="BE103">
            <v>0.73580000000000001</v>
          </cell>
          <cell r="BF103">
            <v>0.73580000000000001</v>
          </cell>
          <cell r="BG103">
            <v>0.73580000000000001</v>
          </cell>
          <cell r="BH103">
            <v>0.73580000000000001</v>
          </cell>
          <cell r="BI103">
            <v>0.73580000000000001</v>
          </cell>
          <cell r="BJ103">
            <v>0.73580000000000001</v>
          </cell>
        </row>
        <row r="107">
          <cell r="M107">
            <v>-8.7951240361858196E-4</v>
          </cell>
          <cell r="N107">
            <v>-2.324642932387308E-3</v>
          </cell>
          <cell r="O107">
            <v>-4.0082180848917334E-3</v>
          </cell>
          <cell r="P107">
            <v>-5.6976178150165216E-3</v>
          </cell>
          <cell r="Q107">
            <v>-6.7737382169475377E-3</v>
          </cell>
          <cell r="R107">
            <v>-7.5172738360333516E-3</v>
          </cell>
          <cell r="S107">
            <v>-8.3993861189330735E-3</v>
          </cell>
          <cell r="T107">
            <v>-9.4621356901993595E-3</v>
          </cell>
          <cell r="U107">
            <v>-1.0995241618531965E-2</v>
          </cell>
          <cell r="V107">
            <v>-1.222810143395827E-2</v>
          </cell>
          <cell r="W107">
            <v>-1.3552321593188851E-2</v>
          </cell>
          <cell r="X107">
            <v>-1.4903643877422802E-2</v>
          </cell>
          <cell r="Y107">
            <v>-1.5890040693808085E-2</v>
          </cell>
          <cell r="Z107">
            <v>-1.6087608349833245E-2</v>
          </cell>
          <cell r="AA107">
            <v>-1.6279025605022045E-2</v>
          </cell>
          <cell r="AB107">
            <v>-1.6941193373079904E-2</v>
          </cell>
          <cell r="AC107">
            <v>-1.765227778480806E-2</v>
          </cell>
          <cell r="AD107">
            <v>-1.8172234601056447E-2</v>
          </cell>
          <cell r="AE107">
            <v>-1.8451410657241204E-2</v>
          </cell>
          <cell r="AF107">
            <v>-1.9008142493205718E-2</v>
          </cell>
          <cell r="AG107">
            <v>-1.9602983713756357E-2</v>
          </cell>
          <cell r="AH107">
            <v>-1.9950430566094628E-2</v>
          </cell>
          <cell r="AI107">
            <v>-2.029265946618147E-2</v>
          </cell>
          <cell r="AJ107">
            <v>-2.0900868166933241E-2</v>
          </cell>
          <cell r="AK107">
            <v>-2.14998777052842E-2</v>
          </cell>
          <cell r="AL107">
            <v>-2.1819607000656067E-2</v>
          </cell>
          <cell r="AM107">
            <v>-2.2104349604284125E-2</v>
          </cell>
          <cell r="AN107">
            <v>-2.2613290221369074E-2</v>
          </cell>
          <cell r="AO107">
            <v>-2.3124067728228843E-2</v>
          </cell>
          <cell r="AP107">
            <v>-2.334270467937203E-2</v>
          </cell>
          <cell r="AQ107">
            <v>-2.3543909125512009E-2</v>
          </cell>
          <cell r="AR107">
            <v>-2.3889755455640302E-2</v>
          </cell>
          <cell r="AS107">
            <v>-2.4E-2</v>
          </cell>
          <cell r="AT107">
            <v>-2.4299999999999999E-2</v>
          </cell>
          <cell r="AU107">
            <v>-2.4298156400429746E-2</v>
          </cell>
          <cell r="AV107">
            <v>-2.4297712649112527E-2</v>
          </cell>
          <cell r="AW107">
            <v>-2.4284502491910151E-2</v>
          </cell>
          <cell r="AX107">
            <v>-2.4296670151599298E-2</v>
          </cell>
          <cell r="AY107">
            <v>-2.4363268068862756E-2</v>
          </cell>
          <cell r="AZ107">
            <v>-2.447639638896992E-2</v>
          </cell>
          <cell r="BA107">
            <v>-2.460180891999611E-2</v>
          </cell>
          <cell r="BB107">
            <v>-2.4721502645324994E-2</v>
          </cell>
          <cell r="BC107">
            <v>-2.4835224709451719E-2</v>
          </cell>
          <cell r="BD107">
            <v>-2.4939077197874422E-2</v>
          </cell>
          <cell r="BE107">
            <v>-2.5057857448001757E-2</v>
          </cell>
          <cell r="BF107">
            <v>-2.5182159303224358E-2</v>
          </cell>
          <cell r="BG107">
            <v>-0.03</v>
          </cell>
          <cell r="BH107">
            <v>-2.5433181367633478E-2</v>
          </cell>
          <cell r="BI107">
            <v>-2.5554112444422926E-2</v>
          </cell>
          <cell r="BJ107">
            <v>-0.03</v>
          </cell>
        </row>
        <row r="108">
          <cell r="M108">
            <v>-3.1214053884350435E-5</v>
          </cell>
          <cell r="N108">
            <v>-8.0768731235316164E-5</v>
          </cell>
          <cell r="O108">
            <v>-1.3618892903057337E-4</v>
          </cell>
          <cell r="P108">
            <v>-1.8930934557362107E-4</v>
          </cell>
          <cell r="Q108">
            <v>-2.204013114073249E-4</v>
          </cell>
          <cell r="R108">
            <v>-2.3973654805284871E-4</v>
          </cell>
          <cell r="S108">
            <v>-2.5890562564969289E-4</v>
          </cell>
          <cell r="T108">
            <v>-2.8486524235718708E-4</v>
          </cell>
          <cell r="U108">
            <v>-3.2547454459186343E-4</v>
          </cell>
          <cell r="V108">
            <v>-3.5615400158188221E-4</v>
          </cell>
          <cell r="W108">
            <v>-3.8964916913268035E-4</v>
          </cell>
          <cell r="X108">
            <v>-4.2378247030971743E-4</v>
          </cell>
          <cell r="Y108">
            <v>-4.4558937714491353E-4</v>
          </cell>
          <cell r="Z108">
            <v>-4.4572042898873097E-4</v>
          </cell>
          <cell r="AA108">
            <v>-4.4567753747854367E-4</v>
          </cell>
          <cell r="AB108">
            <v>-4.5837020761798513E-4</v>
          </cell>
          <cell r="AC108">
            <v>-4.7074661584113771E-4</v>
          </cell>
          <cell r="AD108">
            <v>-4.7717508531829229E-4</v>
          </cell>
          <cell r="AE108">
            <v>-4.764319253516211E-4</v>
          </cell>
          <cell r="AF108">
            <v>-4.8256966424297439E-4</v>
          </cell>
          <cell r="AG108">
            <v>-4.8852464889721271E-4</v>
          </cell>
          <cell r="AH108">
            <v>-4.8747670641789915E-4</v>
          </cell>
          <cell r="AI108">
            <v>-4.8633240266152383E-4</v>
          </cell>
          <cell r="AJ108">
            <v>-4.9165071231493788E-4</v>
          </cell>
          <cell r="AK108">
            <v>-4.9690351168677036E-4</v>
          </cell>
          <cell r="AL108">
            <v>-4.968298664264801E-4</v>
          </cell>
          <cell r="AM108">
            <v>-4.9682024479015194E-4</v>
          </cell>
          <cell r="AN108">
            <v>-5.0263580418509403E-4</v>
          </cell>
          <cell r="AO108">
            <v>-5.0836297277284898E-4</v>
          </cell>
          <cell r="AP108">
            <v>-5.0828910659996213E-4</v>
          </cell>
          <cell r="AQ108">
            <v>-5.0767243779986345E-4</v>
          </cell>
          <cell r="AR108">
            <v>-5.1132801203727799E-4</v>
          </cell>
          <cell r="AS108">
            <v>-1E-3</v>
          </cell>
          <cell r="AT108">
            <v>-1E-3</v>
          </cell>
          <cell r="AU108">
            <v>-5.135919591922484E-4</v>
          </cell>
          <cell r="AV108">
            <v>-5.1217776316689442E-4</v>
          </cell>
          <cell r="AW108">
            <v>-5.1083305554904868E-4</v>
          </cell>
          <cell r="AX108">
            <v>-5.0937237837120374E-4</v>
          </cell>
          <cell r="AY108">
            <v>-5.0775971315613895E-4</v>
          </cell>
          <cell r="AZ108">
            <v>-5.0600651150177586E-4</v>
          </cell>
          <cell r="BA108">
            <v>-5.0421685500954638E-4</v>
          </cell>
          <cell r="BB108">
            <v>-5.0249872932533253E-4</v>
          </cell>
          <cell r="BC108">
            <v>-5.0084393819253327E-4</v>
          </cell>
          <cell r="BD108">
            <v>-4.9917167458750356E-4</v>
          </cell>
          <cell r="BE108">
            <v>-4.9751834093055025E-4</v>
          </cell>
          <cell r="BF108">
            <v>-4.958510079775539E-4</v>
          </cell>
          <cell r="BG108">
            <v>-4.9417022080760088E-4</v>
          </cell>
          <cell r="BH108">
            <v>-4.9250056392232278E-4</v>
          </cell>
          <cell r="BI108">
            <v>-4.9085251294788594E-4</v>
          </cell>
          <cell r="BJ108">
            <v>-4.8926274966319292E-4</v>
          </cell>
        </row>
        <row r="109">
          <cell r="M109">
            <v>-8.2733994449779802E-2</v>
          </cell>
          <cell r="N109">
            <v>-0.15617153542913975</v>
          </cell>
          <cell r="O109">
            <v>-0.2445825725206803</v>
          </cell>
          <cell r="P109">
            <v>-0.33285262831343759</v>
          </cell>
          <cell r="Q109">
            <v>-0.427849112786165</v>
          </cell>
          <cell r="R109">
            <v>-0.53183698456764006</v>
          </cell>
          <cell r="S109">
            <v>-0.63733514513889633</v>
          </cell>
          <cell r="T109">
            <v>-0.7430610081045177</v>
          </cell>
          <cell r="U109">
            <v>-0.84885381959023187</v>
          </cell>
          <cell r="V109">
            <v>-0.95502218248739157</v>
          </cell>
          <cell r="W109">
            <v>-1.0605901903493504</v>
          </cell>
          <cell r="X109">
            <v>-1.1665530314356509</v>
          </cell>
          <cell r="Y109">
            <v>-1.2737289751714529</v>
          </cell>
          <cell r="Z109">
            <v>-1.3804170864657768</v>
          </cell>
          <cell r="AA109">
            <v>-1.4869638428386818</v>
          </cell>
          <cell r="AB109">
            <v>-1.4896256141848061</v>
          </cell>
          <cell r="AC109">
            <v>-1.4925562151027989</v>
          </cell>
          <cell r="AD109">
            <v>-1.4956403628688728</v>
          </cell>
          <cell r="AE109">
            <v>-1.4986182613489767</v>
          </cell>
          <cell r="AF109">
            <v>-1.5019683630314495</v>
          </cell>
          <cell r="AG109">
            <v>-1.5031831259965798</v>
          </cell>
          <cell r="AH109">
            <v>-1.5043830928952286</v>
          </cell>
          <cell r="AI109">
            <v>-1.5055965933883808</v>
          </cell>
          <cell r="AJ109">
            <v>-1.5072102871590878</v>
          </cell>
          <cell r="AK109">
            <v>-1.5088234825106486</v>
          </cell>
          <cell r="AL109">
            <v>-1.508828754299369</v>
          </cell>
          <cell r="AM109">
            <v>-1.5088886479491033</v>
          </cell>
          <cell r="AN109">
            <v>-1.5091359780348346</v>
          </cell>
          <cell r="AO109">
            <v>-1.5093783996606385</v>
          </cell>
          <cell r="AP109">
            <v>-1.51</v>
          </cell>
          <cell r="AQ109">
            <v>-1.509691585848004</v>
          </cell>
          <cell r="AR109">
            <v>-1.5099376274535246</v>
          </cell>
          <cell r="AS109">
            <v>-1.5103</v>
          </cell>
          <cell r="AT109">
            <v>-1.514</v>
          </cell>
          <cell r="AU109">
            <v>-1.5106981871060126</v>
          </cell>
          <cell r="AV109">
            <v>-1.5109374610366939</v>
          </cell>
          <cell r="AW109">
            <v>-1.511265510976888</v>
          </cell>
          <cell r="AX109">
            <v>-1.5114943163834538</v>
          </cell>
          <cell r="AY109">
            <v>-1.5117158247809097</v>
          </cell>
          <cell r="AZ109">
            <v>-1.5120214367665326</v>
          </cell>
          <cell r="BA109">
            <v>-1.5123221227575541</v>
          </cell>
          <cell r="BB109">
            <v>-1.5126206312904849</v>
          </cell>
          <cell r="BC109">
            <v>-1.512916621364536</v>
          </cell>
          <cell r="BD109">
            <v>-1.5132980540893706</v>
          </cell>
          <cell r="BE109">
            <v>-1.513584836483501</v>
          </cell>
          <cell r="BF109">
            <v>-1.51395900799778</v>
          </cell>
          <cell r="BG109">
            <v>-1.5142357238676034</v>
          </cell>
          <cell r="BH109">
            <v>-1.5146005355144536</v>
          </cell>
          <cell r="BI109">
            <v>-1.5149609764891299</v>
          </cell>
          <cell r="BJ109">
            <v>-1.5153188877438644</v>
          </cell>
        </row>
        <row r="110">
          <cell r="M110">
            <v>0</v>
          </cell>
          <cell r="N110">
            <v>-2.1717335758015703E-2</v>
          </cell>
          <cell r="O110">
            <v>-3.4241197151547977E-2</v>
          </cell>
          <cell r="P110">
            <v>-4.6505474914372277E-2</v>
          </cell>
          <cell r="Q110">
            <v>-5.8501913432680151E-2</v>
          </cell>
          <cell r="R110">
            <v>-7.090151890611604E-2</v>
          </cell>
          <cell r="S110">
            <v>-8.3318058647910281E-2</v>
          </cell>
          <cell r="T110">
            <v>-9.5825199039628578E-2</v>
          </cell>
          <cell r="U110">
            <v>-0.10868329280120678</v>
          </cell>
          <cell r="V110">
            <v>-0.12092379569377297</v>
          </cell>
          <cell r="W110">
            <v>-0.13310059960728551</v>
          </cell>
          <cell r="X110">
            <v>-0.14507969603282986</v>
          </cell>
          <cell r="Y110">
            <v>-0.15643905797890556</v>
          </cell>
          <cell r="Z110">
            <v>-0.16662811203737249</v>
          </cell>
          <cell r="AA110">
            <v>-0.17656215014680698</v>
          </cell>
          <cell r="AB110">
            <v>-0.17608878532793346</v>
          </cell>
          <cell r="AC110">
            <v>-0.17562848822661098</v>
          </cell>
          <cell r="AD110">
            <v>-0.17493633611570025</v>
          </cell>
          <cell r="AE110">
            <v>-0.17394363907974514</v>
          </cell>
          <cell r="AF110">
            <v>-0.17325183562764934</v>
          </cell>
          <cell r="AG110">
            <v>-0.17248582586587191</v>
          </cell>
          <cell r="AH110">
            <v>-0.17145494477824968</v>
          </cell>
          <cell r="AI110">
            <v>-0.17042300340145064</v>
          </cell>
          <cell r="AJ110">
            <v>-0.16967222921974057</v>
          </cell>
          <cell r="AK110">
            <v>-0.1689153805134338</v>
          </cell>
          <cell r="AL110">
            <v>-0.16795873062888905</v>
          </cell>
          <cell r="AM110">
            <v>-0.16701255411449858</v>
          </cell>
          <cell r="AN110">
            <v>-0.16629914173781457</v>
          </cell>
          <cell r="AO110">
            <v>-0.16558350583982528</v>
          </cell>
          <cell r="AP110">
            <v>-0.16500000000000001</v>
          </cell>
          <cell r="AQ110">
            <v>-0.16370322536435067</v>
          </cell>
          <cell r="AR110">
            <v>-0.16292033531395694</v>
          </cell>
          <cell r="AS110">
            <v>-0.16220000000000001</v>
          </cell>
          <cell r="AT110">
            <v>-0.16200000000000001</v>
          </cell>
          <cell r="AU110">
            <v>-0.16027696241277367</v>
          </cell>
          <cell r="AV110">
            <v>-0.15932491161120502</v>
          </cell>
          <cell r="AW110">
            <v>-0.15838796557961535</v>
          </cell>
          <cell r="AX110">
            <v>-0.1574440242743094</v>
          </cell>
          <cell r="AY110">
            <v>-0.15650181936984373</v>
          </cell>
          <cell r="AZ110">
            <v>-0.1555697750261883</v>
          </cell>
          <cell r="BA110">
            <v>-0.15464097421165804</v>
          </cell>
          <cell r="BB110">
            <v>-0.15371914037529591</v>
          </cell>
          <cell r="BC110">
            <v>-0.15280393844309192</v>
          </cell>
          <cell r="BD110">
            <v>-0.15190041585365688</v>
          </cell>
          <cell r="BE110">
            <v>-0.15099464342445057</v>
          </cell>
          <cell r="BF110">
            <v>-0.15010075345833709</v>
          </cell>
          <cell r="BG110">
            <v>-0.14920270120270482</v>
          </cell>
          <cell r="BH110">
            <v>-0.14831798529347512</v>
          </cell>
          <cell r="BI110">
            <v>-0.14743816736976079</v>
          </cell>
          <cell r="BJ110">
            <v>-0.14656463421464225</v>
          </cell>
        </row>
        <row r="111"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</row>
        <row r="112"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</row>
        <row r="117"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</row>
        <row r="118">
          <cell r="M118">
            <v>-6.44474139425113E-2</v>
          </cell>
          <cell r="N118">
            <v>-0.16750571714922069</v>
          </cell>
          <cell r="O118">
            <v>-0.28383182331384971</v>
          </cell>
          <cell r="P118">
            <v>-0.39615496961160002</v>
          </cell>
          <cell r="Q118">
            <v>-0.46375483425279995</v>
          </cell>
          <cell r="R118">
            <v>-0.50730448614215762</v>
          </cell>
          <cell r="S118">
            <v>-0.55178850446861061</v>
          </cell>
          <cell r="T118">
            <v>-0.61106679192329727</v>
          </cell>
          <cell r="U118">
            <v>-0.70234217144542788</v>
          </cell>
          <cell r="V118">
            <v>-0.77316976638329482</v>
          </cell>
          <cell r="W118">
            <v>-0.85086723928104258</v>
          </cell>
          <cell r="X118">
            <v>-0.93073984618378636</v>
          </cell>
          <cell r="Y118">
            <v>-0.9845963367786883</v>
          </cell>
          <cell r="Z118">
            <v>-0.99072147271801869</v>
          </cell>
          <cell r="AA118">
            <v>-0.99644930387201058</v>
          </cell>
          <cell r="AB118">
            <v>-1.0308860369065629</v>
          </cell>
          <cell r="AC118">
            <v>-1.0652922722699407</v>
          </cell>
          <cell r="AD118">
            <v>-1.0866738913290523</v>
          </cell>
          <cell r="AE118">
            <v>-1.0920102569886856</v>
          </cell>
          <cell r="AF118">
            <v>-1.1132890891834526</v>
          </cell>
          <cell r="AG118">
            <v>-1.1345395397748943</v>
          </cell>
          <cell r="AH118">
            <v>-1.1398240550540093</v>
          </cell>
          <cell r="AI118">
            <v>-1.1449014113413252</v>
          </cell>
          <cell r="AJ118">
            <v>-1.1653249647419135</v>
          </cell>
          <cell r="AK118">
            <v>-1.19</v>
          </cell>
          <cell r="AL118">
            <v>-1.1907960782046592</v>
          </cell>
          <cell r="AM118">
            <v>-1.1953976280873237</v>
          </cell>
          <cell r="AN118">
            <v>-1.2140489542017967</v>
          </cell>
          <cell r="AO118">
            <v>-1.2327056637985345</v>
          </cell>
          <cell r="AP118">
            <v>-1.24</v>
          </cell>
          <cell r="AQ118">
            <v>-1.2407536072243335</v>
          </cell>
          <cell r="AR118">
            <v>-1.2542409537648407</v>
          </cell>
          <cell r="AS118">
            <v>-1.272</v>
          </cell>
          <cell r="AT118">
            <v>-1.272</v>
          </cell>
          <cell r="AU118">
            <v>-1.2713131021215915</v>
          </cell>
          <cell r="AV118">
            <v>-1.2714277369398217</v>
          </cell>
          <cell r="AW118">
            <v>-1.2715511878960375</v>
          </cell>
          <cell r="AX118">
            <v>-1.2716556168122664</v>
          </cell>
          <cell r="AY118">
            <v>-1.2717113280672279</v>
          </cell>
          <cell r="AZ118">
            <v>-1.2717263853067975</v>
          </cell>
          <cell r="BA118">
            <v>-1.271730877255782</v>
          </cell>
          <cell r="BB118">
            <v>-1.2717362269595687</v>
          </cell>
          <cell r="BC118">
            <v>-1.2717433715447279</v>
          </cell>
          <cell r="BD118">
            <v>-1.2717632811845108</v>
          </cell>
          <cell r="BE118">
            <v>-1.2717651443031159</v>
          </cell>
          <cell r="BF118">
            <v>-1.271762228232681</v>
          </cell>
          <cell r="BG118">
            <v>-1.272</v>
          </cell>
          <cell r="BH118">
            <v>-1.2717557972605058</v>
          </cell>
          <cell r="BI118">
            <v>-1.2717558911837386</v>
          </cell>
          <cell r="BJ118">
            <v>-1.272</v>
          </cell>
        </row>
        <row r="128">
          <cell r="M128">
            <v>23.565799999999999</v>
          </cell>
          <cell r="N128">
            <v>21.962499999999999</v>
          </cell>
          <cell r="O128">
            <v>21.9925</v>
          </cell>
          <cell r="P128">
            <v>21.9925</v>
          </cell>
          <cell r="Q128">
            <v>21.9925</v>
          </cell>
          <cell r="R128">
            <v>16.602499999999999</v>
          </cell>
          <cell r="S128">
            <v>16.602499999999999</v>
          </cell>
          <cell r="T128">
            <v>16.602499999999999</v>
          </cell>
          <cell r="U128">
            <v>16.602499999999999</v>
          </cell>
          <cell r="V128">
            <v>16.602499999999999</v>
          </cell>
          <cell r="W128">
            <v>12.612499999999999</v>
          </cell>
          <cell r="X128">
            <v>12.612499999999999</v>
          </cell>
          <cell r="Y128">
            <v>12.612499999999999</v>
          </cell>
          <cell r="Z128">
            <v>12.612499999999999</v>
          </cell>
          <cell r="AA128">
            <v>10.522499999999999</v>
          </cell>
          <cell r="AB128">
            <v>9.4725000000000001</v>
          </cell>
          <cell r="AC128">
            <v>9.4725000000000001</v>
          </cell>
          <cell r="AD128">
            <v>9.4725000000000001</v>
          </cell>
          <cell r="AE128">
            <v>9.4725000000000001</v>
          </cell>
          <cell r="AF128">
            <v>9.4725000000000001</v>
          </cell>
          <cell r="AG128">
            <v>9.4725000000000001</v>
          </cell>
          <cell r="AH128">
            <v>9.4725000000000001</v>
          </cell>
          <cell r="AI128">
            <v>9.4725000000000001</v>
          </cell>
          <cell r="AJ128">
            <v>9.4725000000000001</v>
          </cell>
          <cell r="AK128">
            <v>9.4725000000000001</v>
          </cell>
          <cell r="AL128">
            <v>9.4725000000000001</v>
          </cell>
          <cell r="AM128">
            <v>9.4725000000000001</v>
          </cell>
          <cell r="AN128">
            <v>9.4725000000000001</v>
          </cell>
          <cell r="AO128">
            <v>9.4725000000000001</v>
          </cell>
          <cell r="AP128">
            <v>9.4725000000000001</v>
          </cell>
          <cell r="AQ128">
            <v>9.4725000000000001</v>
          </cell>
          <cell r="AR128">
            <v>9.4725000000000001</v>
          </cell>
          <cell r="AS128">
            <v>9.4725000000000001</v>
          </cell>
          <cell r="AT128">
            <v>9.4725000000000001</v>
          </cell>
          <cell r="AU128">
            <v>9.4725000000000001</v>
          </cell>
          <cell r="AV128">
            <v>9.4725000000000001</v>
          </cell>
          <cell r="AW128">
            <v>9.4725000000000001</v>
          </cell>
          <cell r="AX128">
            <v>9.4725000000000001</v>
          </cell>
          <cell r="AY128">
            <v>9.4725000000000001</v>
          </cell>
          <cell r="AZ128">
            <v>9.4725000000000001</v>
          </cell>
          <cell r="BA128">
            <v>9.4725000000000001</v>
          </cell>
          <cell r="BB128">
            <v>9.4725000000000001</v>
          </cell>
          <cell r="BC128">
            <v>9.4725000000000001</v>
          </cell>
          <cell r="BD128">
            <v>9.4725000000000001</v>
          </cell>
          <cell r="BE128">
            <v>9.4725000000000001</v>
          </cell>
          <cell r="BF128">
            <v>9.4725000000000001</v>
          </cell>
          <cell r="BG128">
            <v>9.4725000000000001</v>
          </cell>
          <cell r="BH128">
            <v>9.4725000000000001</v>
          </cell>
          <cell r="BI128">
            <v>9.4725000000000001</v>
          </cell>
          <cell r="BJ128">
            <v>9.4725000000000001</v>
          </cell>
        </row>
        <row r="130">
          <cell r="M130">
            <v>9.5231700000000002E-2</v>
          </cell>
          <cell r="N130">
            <v>9.5231700000000002E-2</v>
          </cell>
          <cell r="O130">
            <v>9.5231700000000002E-2</v>
          </cell>
          <cell r="P130">
            <v>9.5231700000000002E-2</v>
          </cell>
          <cell r="Q130">
            <v>9.5231700000000002E-2</v>
          </cell>
          <cell r="R130">
            <v>9.5231700000000002E-2</v>
          </cell>
          <cell r="S130">
            <v>9.5231700000000002E-2</v>
          </cell>
          <cell r="T130">
            <v>9.5231700000000002E-2</v>
          </cell>
          <cell r="U130">
            <v>9.5231700000000002E-2</v>
          </cell>
          <cell r="V130">
            <v>9.5231700000000002E-2</v>
          </cell>
          <cell r="W130">
            <v>9.5231700000000002E-2</v>
          </cell>
          <cell r="X130">
            <v>9.5231700000000002E-2</v>
          </cell>
          <cell r="Y130">
            <v>9.5231700000000002E-2</v>
          </cell>
          <cell r="Z130">
            <v>9.5231700000000002E-2</v>
          </cell>
          <cell r="AA130">
            <v>9.5231700000000002E-2</v>
          </cell>
          <cell r="AB130">
            <v>9.5231700000000002E-2</v>
          </cell>
          <cell r="AC130">
            <v>9.5231700000000002E-2</v>
          </cell>
          <cell r="AD130">
            <v>9.5231700000000002E-2</v>
          </cell>
          <cell r="AE130">
            <v>9.5231700000000002E-2</v>
          </cell>
          <cell r="AF130">
            <v>9.5231700000000002E-2</v>
          </cell>
          <cell r="AG130">
            <v>9.5231700000000002E-2</v>
          </cell>
          <cell r="AH130">
            <v>9.5231700000000002E-2</v>
          </cell>
          <cell r="AI130">
            <v>9.5231700000000002E-2</v>
          </cell>
          <cell r="AJ130">
            <v>9.5231700000000002E-2</v>
          </cell>
          <cell r="AK130">
            <v>9.5231700000000002E-2</v>
          </cell>
          <cell r="AL130">
            <v>9.5231700000000002E-2</v>
          </cell>
          <cell r="AM130">
            <v>9.5231700000000002E-2</v>
          </cell>
          <cell r="AN130">
            <v>9.5231700000000002E-2</v>
          </cell>
          <cell r="AO130">
            <v>9.5231700000000002E-2</v>
          </cell>
          <cell r="AP130">
            <v>9.5231700000000002E-2</v>
          </cell>
          <cell r="AQ130">
            <v>9.5231700000000002E-2</v>
          </cell>
          <cell r="AR130">
            <v>9.5231700000000002E-2</v>
          </cell>
          <cell r="AS130">
            <v>9.5231700000000002E-2</v>
          </cell>
          <cell r="AT130">
            <v>9.5231700000000002E-2</v>
          </cell>
          <cell r="AU130">
            <v>9.5231700000000002E-2</v>
          </cell>
          <cell r="AV130">
            <v>9.5231700000000002E-2</v>
          </cell>
          <cell r="AW130">
            <v>9.5231700000000002E-2</v>
          </cell>
          <cell r="AX130">
            <v>9.5231700000000002E-2</v>
          </cell>
          <cell r="AY130">
            <v>9.5231700000000002E-2</v>
          </cell>
          <cell r="AZ130">
            <v>9.5231700000000002E-2</v>
          </cell>
          <cell r="BA130">
            <v>9.5231700000000002E-2</v>
          </cell>
          <cell r="BB130">
            <v>9.5231700000000002E-2</v>
          </cell>
          <cell r="BC130">
            <v>9.5231700000000002E-2</v>
          </cell>
          <cell r="BD130">
            <v>9.5231700000000002E-2</v>
          </cell>
          <cell r="BE130">
            <v>9.5231700000000002E-2</v>
          </cell>
          <cell r="BF130">
            <v>9.5231700000000002E-2</v>
          </cell>
          <cell r="BG130">
            <v>9.5231700000000002E-2</v>
          </cell>
          <cell r="BH130">
            <v>9.5231700000000002E-2</v>
          </cell>
          <cell r="BI130">
            <v>9.5231700000000002E-2</v>
          </cell>
          <cell r="BJ130">
            <v>9.5231700000000002E-2</v>
          </cell>
        </row>
        <row r="131">
          <cell r="M131">
            <v>23.335747299999998</v>
          </cell>
          <cell r="N131">
            <v>21.732447299999997</v>
          </cell>
          <cell r="O131">
            <v>21.762447299999998</v>
          </cell>
          <cell r="P131">
            <v>21.762447299999998</v>
          </cell>
          <cell r="Q131">
            <v>21.762447299999998</v>
          </cell>
          <cell r="R131">
            <v>16.372447299999997</v>
          </cell>
          <cell r="S131">
            <v>16.372447299999997</v>
          </cell>
          <cell r="T131">
            <v>16.372447299999997</v>
          </cell>
          <cell r="U131">
            <v>16.372447299999997</v>
          </cell>
          <cell r="V131">
            <v>16.372447299999997</v>
          </cell>
          <cell r="W131">
            <v>12.382447299999999</v>
          </cell>
          <cell r="X131">
            <v>12.382447299999999</v>
          </cell>
          <cell r="Y131">
            <v>12.382447299999999</v>
          </cell>
          <cell r="Z131">
            <v>12.382447299999999</v>
          </cell>
          <cell r="AA131">
            <v>10.292447299999999</v>
          </cell>
          <cell r="AB131">
            <v>9.2424473000000003</v>
          </cell>
          <cell r="AC131">
            <v>9.2424473000000003</v>
          </cell>
          <cell r="AD131">
            <v>9.2424473000000003</v>
          </cell>
          <cell r="AE131">
            <v>9.2424473000000003</v>
          </cell>
          <cell r="AF131">
            <v>9.2424473000000003</v>
          </cell>
          <cell r="AG131">
            <v>9.2424473000000003</v>
          </cell>
          <cell r="AH131">
            <v>9.2424473000000003</v>
          </cell>
          <cell r="AI131">
            <v>9.2424473000000003</v>
          </cell>
          <cell r="AJ131">
            <v>9.2424473000000003</v>
          </cell>
          <cell r="AK131">
            <v>9.2424473000000003</v>
          </cell>
          <cell r="AL131">
            <v>9.2424473000000003</v>
          </cell>
          <cell r="AM131">
            <v>9.2424473000000003</v>
          </cell>
          <cell r="AN131">
            <v>9.2424473000000003</v>
          </cell>
          <cell r="AO131">
            <v>9.2424473000000003</v>
          </cell>
          <cell r="AP131">
            <v>9.2424473000000003</v>
          </cell>
          <cell r="AQ131">
            <v>9.2424473000000003</v>
          </cell>
          <cell r="AR131">
            <v>9.2424473000000003</v>
          </cell>
          <cell r="AS131">
            <v>9.2424473000000003</v>
          </cell>
          <cell r="AT131">
            <v>9.2424473000000003</v>
          </cell>
          <cell r="AU131">
            <v>9.2424473000000003</v>
          </cell>
          <cell r="AV131">
            <v>9.2424473000000003</v>
          </cell>
          <cell r="AW131">
            <v>9.2424473000000003</v>
          </cell>
          <cell r="AX131">
            <v>9.2424473000000003</v>
          </cell>
          <cell r="AY131">
            <v>9.2424473000000003</v>
          </cell>
          <cell r="AZ131">
            <v>9.2424473000000003</v>
          </cell>
          <cell r="BA131">
            <v>9.2424473000000003</v>
          </cell>
          <cell r="BB131">
            <v>9.2424473000000003</v>
          </cell>
          <cell r="BC131">
            <v>9.2424473000000003</v>
          </cell>
          <cell r="BD131">
            <v>9.2424473000000003</v>
          </cell>
          <cell r="BE131">
            <v>9.2424473000000003</v>
          </cell>
          <cell r="BF131">
            <v>9.2424473000000003</v>
          </cell>
          <cell r="BG131">
            <v>9.2424473000000003</v>
          </cell>
          <cell r="BH131">
            <v>9.2424473000000003</v>
          </cell>
          <cell r="BI131">
            <v>9.2424473000000003</v>
          </cell>
          <cell r="BJ131">
            <v>9.2424473000000003</v>
          </cell>
        </row>
        <row r="132">
          <cell r="M132">
            <v>23.005747299999999</v>
          </cell>
          <cell r="N132">
            <v>21.402447299999999</v>
          </cell>
          <cell r="O132">
            <v>16.89463602</v>
          </cell>
          <cell r="P132">
            <v>16.613098959999999</v>
          </cell>
          <cell r="Q132">
            <v>17.897918569999998</v>
          </cell>
          <cell r="R132">
            <v>16.224020999999997</v>
          </cell>
          <cell r="S132">
            <v>16.054980999999998</v>
          </cell>
          <cell r="T132">
            <v>16.042447299999999</v>
          </cell>
          <cell r="U132">
            <v>16.042447299999999</v>
          </cell>
          <cell r="V132">
            <v>16.042447299999999</v>
          </cell>
          <cell r="W132">
            <v>15.214039069999998</v>
          </cell>
          <cell r="X132">
            <v>15.078364109999999</v>
          </cell>
          <cell r="Y132">
            <v>14.918488959999999</v>
          </cell>
          <cell r="Z132">
            <v>14.798814989999999</v>
          </cell>
          <cell r="AA132">
            <v>14.427525299999999</v>
          </cell>
          <cell r="AB132">
            <v>14.359845010000001</v>
          </cell>
          <cell r="AC132">
            <v>14.32186493</v>
          </cell>
          <cell r="AD132">
            <v>14.25718483</v>
          </cell>
          <cell r="AE132">
            <v>14.26920494</v>
          </cell>
          <cell r="AF132">
            <v>14.274325300000001</v>
          </cell>
          <cell r="AG132">
            <v>14.2491959</v>
          </cell>
          <cell r="AH132">
            <v>14.2205663</v>
          </cell>
          <cell r="AI132">
            <v>14.222136819999999</v>
          </cell>
          <cell r="AJ132">
            <v>14.217408030000001</v>
          </cell>
          <cell r="AK132">
            <v>14.17267784</v>
          </cell>
          <cell r="AL132">
            <v>14.166329300000001</v>
          </cell>
          <cell r="AM132">
            <v>14.19037994</v>
          </cell>
          <cell r="AN132">
            <v>14.239731299999999</v>
          </cell>
          <cell r="AO132">
            <v>14.2190823</v>
          </cell>
          <cell r="AP132">
            <v>14.253033009999999</v>
          </cell>
          <cell r="AQ132">
            <v>14.2795253</v>
          </cell>
          <cell r="AR132">
            <v>14.38551792</v>
          </cell>
          <cell r="AS132">
            <v>14.341410010000001</v>
          </cell>
          <cell r="AT132">
            <v>14.3978023</v>
          </cell>
          <cell r="AU132">
            <v>14.417795030000001</v>
          </cell>
          <cell r="AV132">
            <v>14.497262800000001</v>
          </cell>
          <cell r="AW132">
            <v>14.47663006</v>
          </cell>
          <cell r="AX132">
            <v>14.56609806</v>
          </cell>
          <cell r="AY132">
            <v>14.5955663</v>
          </cell>
          <cell r="AZ132">
            <v>14.6049343</v>
          </cell>
          <cell r="BA132">
            <v>14.64465603</v>
          </cell>
          <cell r="BB132">
            <v>14.6543793</v>
          </cell>
          <cell r="BC132">
            <v>14.6941013</v>
          </cell>
          <cell r="BD132">
            <v>14.733723959999999</v>
          </cell>
          <cell r="BE132">
            <v>14.803446300000001</v>
          </cell>
          <cell r="BF132">
            <v>14.843846299999999</v>
          </cell>
          <cell r="BG132">
            <v>14.874346299999999</v>
          </cell>
          <cell r="BH132">
            <v>14.92474588</v>
          </cell>
          <cell r="BI132">
            <v>14.955146299999999</v>
          </cell>
          <cell r="BJ132">
            <v>14.975546300000001</v>
          </cell>
        </row>
        <row r="175">
          <cell r="M175">
            <v>16.714159393723705</v>
          </cell>
          <cell r="N175">
            <v>16.434103703569946</v>
          </cell>
          <cell r="O175">
            <v>16.194894063450256</v>
          </cell>
          <cell r="P175">
            <v>15.900039184355434</v>
          </cell>
          <cell r="Q175">
            <v>15.724362433942813</v>
          </cell>
          <cell r="R175">
            <v>15.503777924029404</v>
          </cell>
          <cell r="S175">
            <v>15.330671556673895</v>
          </cell>
          <cell r="T175">
            <v>15.112344647115446</v>
          </cell>
          <cell r="U175">
            <v>14.951163848280773</v>
          </cell>
          <cell r="V175">
            <v>14.741032798236329</v>
          </cell>
          <cell r="W175">
            <v>14.48465728916757</v>
          </cell>
          <cell r="X175">
            <v>14.345916369429188</v>
          </cell>
          <cell r="Y175">
            <v>14.183007617828618</v>
          </cell>
          <cell r="Z175">
            <v>14.070321992034719</v>
          </cell>
          <cell r="AA175">
            <v>13.978464677682576</v>
          </cell>
          <cell r="AB175">
            <v>13.911736574557843</v>
          </cell>
          <cell r="AC175">
            <v>13.874729573867148</v>
          </cell>
          <cell r="AD175">
            <v>13.801040718806828</v>
          </cell>
          <cell r="AE175">
            <v>13.824067315066257</v>
          </cell>
          <cell r="AF175">
            <v>13.830210072471562</v>
          </cell>
          <cell r="AG175">
            <v>13.808560501089469</v>
          </cell>
          <cell r="AH175">
            <v>13.783424902798851</v>
          </cell>
          <cell r="AI175">
            <v>13.78850464345466</v>
          </cell>
          <cell r="AJ175">
            <v>13.787305497728655</v>
          </cell>
          <cell r="AK175">
            <v>13.741888691978064</v>
          </cell>
          <cell r="AL175">
            <v>13.732122298032685</v>
          </cell>
          <cell r="AM175">
            <v>13.768478805924946</v>
          </cell>
          <cell r="AN175">
            <v>13.810167489755164</v>
          </cell>
          <cell r="AO175">
            <v>13.79187525805113</v>
          </cell>
          <cell r="AP175">
            <v>13.834765178322673</v>
          </cell>
          <cell r="AQ175">
            <v>13.855856627009128</v>
          </cell>
          <cell r="AR175">
            <v>13.962997951583638</v>
          </cell>
          <cell r="AS175">
            <v>13.925420309177179</v>
          </cell>
          <cell r="AT175">
            <v>13.982018303168433</v>
          </cell>
          <cell r="AU175">
            <v>13.998634153652503</v>
          </cell>
          <cell r="AV175">
            <v>14.079650542374532</v>
          </cell>
          <cell r="AW175">
            <v>14.060562912662755</v>
          </cell>
          <cell r="AX175">
            <v>14.151591231034367</v>
          </cell>
          <cell r="AY175">
            <v>14.172620266549263</v>
          </cell>
          <cell r="AZ175">
            <v>14.193554177899202</v>
          </cell>
          <cell r="BA175">
            <v>14.234493184016728</v>
          </cell>
          <cell r="BB175">
            <v>14.245420979867301</v>
          </cell>
          <cell r="BC175">
            <v>14.286339863601189</v>
          </cell>
          <cell r="BD175">
            <v>14.327177935759655</v>
          </cell>
          <cell r="BE175">
            <v>14.388101174669611</v>
          </cell>
          <cell r="BF175">
            <v>14.428928303730734</v>
          </cell>
          <cell r="BG175">
            <v>14.464933671452423</v>
          </cell>
          <cell r="BH175">
            <v>14.510699159876296</v>
          </cell>
          <cell r="BI175">
            <v>14.541537127506828</v>
          </cell>
          <cell r="BJ175">
            <v>14.567793639056005</v>
          </cell>
        </row>
        <row r="181">
          <cell r="M181">
            <v>5.5962759062762943</v>
          </cell>
          <cell r="N181">
            <v>4.2699695964300526</v>
          </cell>
          <cell r="O181">
            <v>9.7695654974383483E-4</v>
          </cell>
          <cell r="P181">
            <v>8.5607756445649219E-3</v>
          </cell>
          <cell r="Q181">
            <v>1.4659951360571846</v>
          </cell>
          <cell r="R181">
            <v>8.4220759705933013E-3</v>
          </cell>
          <cell r="S181">
            <v>8.2284433261028411E-3</v>
          </cell>
          <cell r="T181">
            <v>0.2097616528845534</v>
          </cell>
          <cell r="U181">
            <v>0.36668145171922617</v>
          </cell>
          <cell r="V181">
            <v>0.58240050176366998</v>
          </cell>
          <cell r="W181">
            <v>6.8427808324280637E-3</v>
          </cell>
          <cell r="X181">
            <v>6.3837405708104811E-3</v>
          </cell>
          <cell r="Y181">
            <v>5.8923421713810153E-3</v>
          </cell>
          <cell r="Z181">
            <v>-4.6210020347206004E-3</v>
          </cell>
          <cell r="AA181">
            <v>4.8356223174236268E-3</v>
          </cell>
          <cell r="AB181">
            <v>4.2634354421582921E-3</v>
          </cell>
          <cell r="AC181">
            <v>3.6703561328523815E-3</v>
          </cell>
          <cell r="AD181">
            <v>1.3059111193172102E-2</v>
          </cell>
          <cell r="AE181">
            <v>2.4326249337428552E-3</v>
          </cell>
          <cell r="AF181">
            <v>1.7902275284387703E-3</v>
          </cell>
          <cell r="AG181">
            <v>1.1393989105316082E-3</v>
          </cell>
          <cell r="AH181">
            <v>4.7539720114886386E-4</v>
          </cell>
          <cell r="AI181">
            <v>3.6321765453394828E-3</v>
          </cell>
          <cell r="AJ181">
            <v>1.025322713467669E-4</v>
          </cell>
          <cell r="AK181">
            <v>2.6111480219367933E-3</v>
          </cell>
          <cell r="AL181">
            <v>7.9780019673158509E-3</v>
          </cell>
          <cell r="AM181">
            <v>1.9011340750533789E-3</v>
          </cell>
          <cell r="AN181">
            <v>7.2328102448346865E-3</v>
          </cell>
          <cell r="AO181">
            <v>6.8250419488702918E-3</v>
          </cell>
          <cell r="AP181">
            <v>2.6783167732630231E-4</v>
          </cell>
          <cell r="AQ181">
            <v>5.9436729908711738E-3</v>
          </cell>
          <cell r="AR181">
            <v>5.5019684163616356E-3</v>
          </cell>
          <cell r="AS181">
            <v>-1.0299177178263452E-5</v>
          </cell>
          <cell r="AT181">
            <v>1.8399683156772317E-4</v>
          </cell>
          <cell r="AU181">
            <v>4.2658763474974215E-3</v>
          </cell>
          <cell r="AV181">
            <v>3.8492576254695043E-3</v>
          </cell>
          <cell r="AW181">
            <v>3.4371473372445949E-3</v>
          </cell>
          <cell r="AX181">
            <v>3.0088289656333145E-3</v>
          </cell>
          <cell r="AY181">
            <v>1.2580033450736883E-2</v>
          </cell>
          <cell r="AZ181">
            <v>2.1461221007982312E-3</v>
          </cell>
          <cell r="BA181">
            <v>1.7068459832724758E-3</v>
          </cell>
          <cell r="BB181">
            <v>1.2793201326991577E-3</v>
          </cell>
          <cell r="BC181">
            <v>8.6043639881111522E-4</v>
          </cell>
          <cell r="BD181">
            <v>4.220242403435992E-4</v>
          </cell>
          <cell r="BE181">
            <v>9.9991253303899352E-3</v>
          </cell>
          <cell r="BF181">
            <v>9.5719962692653038E-3</v>
          </cell>
          <cell r="BG181">
            <v>4.4126285475762916E-3</v>
          </cell>
          <cell r="BH181">
            <v>8.7007201237037091E-3</v>
          </cell>
          <cell r="BI181">
            <v>8.2631724931709893E-3</v>
          </cell>
          <cell r="BJ181">
            <v>2.4066609439967745E-3</v>
          </cell>
        </row>
        <row r="207">
          <cell r="M207">
            <v>0</v>
          </cell>
        </row>
        <row r="208">
          <cell r="M208">
            <v>0</v>
          </cell>
        </row>
        <row r="209">
          <cell r="M209">
            <v>-0.41</v>
          </cell>
          <cell r="N209">
            <v>-0.41</v>
          </cell>
          <cell r="O209">
            <v>-0.41</v>
          </cell>
          <cell r="P209">
            <v>-0.41</v>
          </cell>
          <cell r="Q209">
            <v>-0.41</v>
          </cell>
          <cell r="R209">
            <v>-0.41</v>
          </cell>
          <cell r="S209">
            <v>-0.41</v>
          </cell>
          <cell r="T209">
            <v>-0.41</v>
          </cell>
          <cell r="U209">
            <v>-0.41</v>
          </cell>
          <cell r="V209">
            <v>-0.41</v>
          </cell>
          <cell r="W209">
            <v>-0.41</v>
          </cell>
          <cell r="X209">
            <v>-0.41</v>
          </cell>
          <cell r="Y209">
            <v>-0.41</v>
          </cell>
          <cell r="Z209">
            <v>-0.41</v>
          </cell>
          <cell r="AA209">
            <v>-0.41</v>
          </cell>
          <cell r="AB209">
            <v>-0.41</v>
          </cell>
          <cell r="AC209">
            <v>-0.41</v>
          </cell>
          <cell r="AD209">
            <v>-0.41</v>
          </cell>
          <cell r="AE209">
            <v>-0.41</v>
          </cell>
          <cell r="AF209">
            <v>-0.41</v>
          </cell>
          <cell r="AG209">
            <v>-0.41</v>
          </cell>
          <cell r="AH209">
            <v>-0.41</v>
          </cell>
          <cell r="AI209">
            <v>-0.41</v>
          </cell>
          <cell r="AJ209">
            <v>-0.41</v>
          </cell>
          <cell r="AK209">
            <v>-0.41</v>
          </cell>
          <cell r="AL209">
            <v>-0.41</v>
          </cell>
          <cell r="AM209">
            <v>-0.41</v>
          </cell>
          <cell r="AN209">
            <v>-0.41</v>
          </cell>
          <cell r="AO209">
            <v>-0.41</v>
          </cell>
          <cell r="AP209">
            <v>-0.41</v>
          </cell>
          <cell r="AQ209">
            <v>-0.41</v>
          </cell>
          <cell r="AR209">
            <v>-0.41</v>
          </cell>
          <cell r="AS209">
            <v>-0.41</v>
          </cell>
          <cell r="AT209">
            <v>-0.41</v>
          </cell>
          <cell r="AU209">
            <v>-0.41</v>
          </cell>
          <cell r="AV209">
            <v>-0.41</v>
          </cell>
          <cell r="AW209">
            <v>-0.41</v>
          </cell>
          <cell r="AX209">
            <v>-0.41</v>
          </cell>
          <cell r="AY209">
            <v>-0.41</v>
          </cell>
          <cell r="AZ209">
            <v>-0.41</v>
          </cell>
          <cell r="BA209">
            <v>-0.41</v>
          </cell>
          <cell r="BB209">
            <v>-0.41</v>
          </cell>
          <cell r="BC209">
            <v>-0.41</v>
          </cell>
          <cell r="BD209">
            <v>-0.41</v>
          </cell>
          <cell r="BE209">
            <v>-0.41</v>
          </cell>
          <cell r="BF209">
            <v>-0.41</v>
          </cell>
          <cell r="BG209">
            <v>-0.41</v>
          </cell>
          <cell r="BH209">
            <v>-0.41</v>
          </cell>
          <cell r="BI209">
            <v>-0.41</v>
          </cell>
          <cell r="BJ209">
            <v>-0.41</v>
          </cell>
        </row>
        <row r="210"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</row>
        <row r="211">
          <cell r="M211">
            <v>24.8</v>
          </cell>
          <cell r="N211">
            <v>24.8</v>
          </cell>
          <cell r="O211">
            <v>24.8</v>
          </cell>
          <cell r="P211">
            <v>24.8</v>
          </cell>
          <cell r="Q211">
            <v>24.8</v>
          </cell>
          <cell r="R211">
            <v>24.8</v>
          </cell>
          <cell r="S211">
            <v>24.8</v>
          </cell>
          <cell r="T211">
            <v>24.8</v>
          </cell>
          <cell r="U211">
            <v>24.8</v>
          </cell>
          <cell r="V211">
            <v>24.8</v>
          </cell>
          <cell r="W211">
            <v>24.8</v>
          </cell>
          <cell r="X211">
            <v>24.8</v>
          </cell>
          <cell r="Y211">
            <v>24.8</v>
          </cell>
          <cell r="Z211">
            <v>24.8</v>
          </cell>
          <cell r="AA211">
            <v>24.8</v>
          </cell>
          <cell r="AB211">
            <v>24.8</v>
          </cell>
          <cell r="AC211">
            <v>24.8</v>
          </cell>
          <cell r="AD211">
            <v>24.8</v>
          </cell>
          <cell r="AE211">
            <v>24.8</v>
          </cell>
          <cell r="AF211">
            <v>24.8</v>
          </cell>
          <cell r="AG211">
            <v>24.8</v>
          </cell>
          <cell r="AH211">
            <v>24.8</v>
          </cell>
          <cell r="AI211">
            <v>24.8</v>
          </cell>
          <cell r="AJ211">
            <v>24.8</v>
          </cell>
          <cell r="AK211">
            <v>24.8</v>
          </cell>
          <cell r="AL211">
            <v>24.8</v>
          </cell>
          <cell r="AM211">
            <v>24.8</v>
          </cell>
          <cell r="AN211">
            <v>24.8</v>
          </cell>
          <cell r="AO211">
            <v>24.8</v>
          </cell>
          <cell r="AP211">
            <v>24.8</v>
          </cell>
          <cell r="AQ211">
            <v>24.8</v>
          </cell>
          <cell r="AR211">
            <v>24.8</v>
          </cell>
          <cell r="AS211">
            <v>24.8</v>
          </cell>
          <cell r="AT211">
            <v>24.8</v>
          </cell>
          <cell r="AU211">
            <v>24.8</v>
          </cell>
          <cell r="AV211">
            <v>24.8</v>
          </cell>
          <cell r="AW211">
            <v>24.8</v>
          </cell>
          <cell r="AX211">
            <v>24.8</v>
          </cell>
          <cell r="AY211">
            <v>24.8</v>
          </cell>
          <cell r="AZ211">
            <v>24.8</v>
          </cell>
          <cell r="BA211">
            <v>24.8</v>
          </cell>
          <cell r="BB211">
            <v>24.8</v>
          </cell>
          <cell r="BC211">
            <v>24.8</v>
          </cell>
          <cell r="BD211">
            <v>24.8</v>
          </cell>
          <cell r="BE211">
            <v>24.8</v>
          </cell>
          <cell r="BF211">
            <v>24.8</v>
          </cell>
          <cell r="BG211">
            <v>24.8</v>
          </cell>
          <cell r="BH211">
            <v>24.8</v>
          </cell>
          <cell r="BI211">
            <v>24.8</v>
          </cell>
          <cell r="BJ211">
            <v>24.8</v>
          </cell>
        </row>
        <row r="214"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</row>
        <row r="215"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</row>
        <row r="216"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-17.52</v>
          </cell>
          <cell r="AB216">
            <v>-17.52</v>
          </cell>
          <cell r="AC216">
            <v>-17.52</v>
          </cell>
          <cell r="AD216">
            <v>-17.52</v>
          </cell>
          <cell r="AE216">
            <v>-17.52</v>
          </cell>
          <cell r="AF216">
            <v>-17.52</v>
          </cell>
          <cell r="AG216">
            <v>-17.52</v>
          </cell>
          <cell r="AH216">
            <v>-17.52</v>
          </cell>
          <cell r="AI216">
            <v>-17.52</v>
          </cell>
          <cell r="AJ216">
            <v>-17.52</v>
          </cell>
          <cell r="AK216">
            <v>-17.52</v>
          </cell>
          <cell r="AL216">
            <v>-17.52</v>
          </cell>
          <cell r="AM216">
            <v>-17.52</v>
          </cell>
          <cell r="AN216">
            <v>-17.52</v>
          </cell>
          <cell r="AO216">
            <v>-17.52</v>
          </cell>
          <cell r="AP216">
            <v>-17.52</v>
          </cell>
          <cell r="AQ216">
            <v>-17.52</v>
          </cell>
          <cell r="AR216">
            <v>-17.52</v>
          </cell>
          <cell r="AS216">
            <v>-17.52</v>
          </cell>
          <cell r="AT216">
            <v>-17.52</v>
          </cell>
          <cell r="AU216">
            <v>-17.52</v>
          </cell>
          <cell r="AV216">
            <v>-17.52</v>
          </cell>
          <cell r="AW216">
            <v>-17.52</v>
          </cell>
          <cell r="AX216">
            <v>-17.52</v>
          </cell>
          <cell r="AY216">
            <v>-17.52</v>
          </cell>
          <cell r="AZ216">
            <v>-17.52</v>
          </cell>
          <cell r="BA216">
            <v>-17.52</v>
          </cell>
          <cell r="BB216">
            <v>-17.52</v>
          </cell>
          <cell r="BC216">
            <v>-17.52</v>
          </cell>
          <cell r="BD216">
            <v>-17.52</v>
          </cell>
          <cell r="BE216">
            <v>-17.52</v>
          </cell>
          <cell r="BF216">
            <v>-17.52</v>
          </cell>
          <cell r="BG216">
            <v>-17.52</v>
          </cell>
          <cell r="BH216">
            <v>-17.52</v>
          </cell>
          <cell r="BI216">
            <v>-17.52</v>
          </cell>
          <cell r="BJ216">
            <v>-17.52</v>
          </cell>
        </row>
        <row r="219"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</row>
        <row r="220">
          <cell r="M220">
            <v>0.13</v>
          </cell>
          <cell r="N220">
            <v>0.13</v>
          </cell>
          <cell r="O220">
            <v>0.13</v>
          </cell>
          <cell r="P220">
            <v>0.13</v>
          </cell>
          <cell r="Q220">
            <v>0.13</v>
          </cell>
          <cell r="R220">
            <v>0.13</v>
          </cell>
          <cell r="S220">
            <v>0.13</v>
          </cell>
          <cell r="T220">
            <v>0.13</v>
          </cell>
          <cell r="U220">
            <v>0.13</v>
          </cell>
          <cell r="V220">
            <v>0.13</v>
          </cell>
          <cell r="W220">
            <v>0.13</v>
          </cell>
          <cell r="X220">
            <v>0.13</v>
          </cell>
          <cell r="Y220">
            <v>0.13</v>
          </cell>
          <cell r="Z220">
            <v>0.13</v>
          </cell>
          <cell r="AA220">
            <v>0.13</v>
          </cell>
          <cell r="AB220">
            <v>0.13</v>
          </cell>
          <cell r="AC220">
            <v>0.13</v>
          </cell>
          <cell r="AD220">
            <v>0.13</v>
          </cell>
          <cell r="AE220">
            <v>0.13</v>
          </cell>
          <cell r="AF220">
            <v>0.13</v>
          </cell>
          <cell r="AG220">
            <v>0.13</v>
          </cell>
          <cell r="AH220">
            <v>0.13</v>
          </cell>
          <cell r="AI220">
            <v>0.13</v>
          </cell>
          <cell r="AJ220">
            <v>0.13</v>
          </cell>
          <cell r="AK220">
            <v>0.13</v>
          </cell>
          <cell r="AL220">
            <v>0.13</v>
          </cell>
          <cell r="AM220">
            <v>0.13</v>
          </cell>
          <cell r="AN220">
            <v>0.13</v>
          </cell>
          <cell r="AO220">
            <v>0.13</v>
          </cell>
          <cell r="AP220">
            <v>0.13</v>
          </cell>
          <cell r="AQ220">
            <v>0.13</v>
          </cell>
          <cell r="AR220">
            <v>0.13</v>
          </cell>
          <cell r="AS220">
            <v>0.13</v>
          </cell>
          <cell r="AT220">
            <v>0.13</v>
          </cell>
          <cell r="AU220">
            <v>0.13</v>
          </cell>
          <cell r="AV220">
            <v>0.13</v>
          </cell>
          <cell r="AW220">
            <v>0.13</v>
          </cell>
          <cell r="AX220">
            <v>0.13</v>
          </cell>
          <cell r="AY220">
            <v>0.13</v>
          </cell>
          <cell r="AZ220">
            <v>0.13</v>
          </cell>
          <cell r="BA220">
            <v>0.13</v>
          </cell>
          <cell r="BB220">
            <v>0.13</v>
          </cell>
          <cell r="BC220">
            <v>0.13</v>
          </cell>
          <cell r="BD220">
            <v>0.13</v>
          </cell>
          <cell r="BE220">
            <v>0.13</v>
          </cell>
          <cell r="BF220">
            <v>0.13</v>
          </cell>
          <cell r="BG220">
            <v>0.13</v>
          </cell>
          <cell r="BH220">
            <v>0.13</v>
          </cell>
          <cell r="BI220">
            <v>0.13</v>
          </cell>
          <cell r="BJ220">
            <v>0.13</v>
          </cell>
        </row>
        <row r="221">
          <cell r="M221">
            <v>0.30440600000000001</v>
          </cell>
          <cell r="N221">
            <v>0.30440600000000001</v>
          </cell>
          <cell r="O221">
            <v>0.30440600000000001</v>
          </cell>
          <cell r="P221">
            <v>0.30440600000000001</v>
          </cell>
          <cell r="Q221">
            <v>0.30440600000000001</v>
          </cell>
          <cell r="R221">
            <v>0.30440600000000001</v>
          </cell>
          <cell r="S221">
            <v>0.30440600000000001</v>
          </cell>
          <cell r="T221">
            <v>0.30440600000000001</v>
          </cell>
          <cell r="U221">
            <v>0.30440600000000001</v>
          </cell>
          <cell r="V221">
            <v>0.30440600000000001</v>
          </cell>
          <cell r="W221">
            <v>0.30440600000000001</v>
          </cell>
          <cell r="X221">
            <v>0.30440600000000001</v>
          </cell>
          <cell r="Y221">
            <v>0.30440600000000001</v>
          </cell>
          <cell r="Z221">
            <v>0.30440600000000001</v>
          </cell>
          <cell r="AA221">
            <v>0.30440600000000001</v>
          </cell>
          <cell r="AB221">
            <v>0.30440600000000001</v>
          </cell>
          <cell r="AC221">
            <v>0.30440600000000001</v>
          </cell>
          <cell r="AD221">
            <v>0.30440600000000001</v>
          </cell>
          <cell r="AE221">
            <v>0.30440600000000001</v>
          </cell>
          <cell r="AF221">
            <v>0.30440600000000001</v>
          </cell>
          <cell r="AG221">
            <v>0.30440600000000001</v>
          </cell>
          <cell r="AH221">
            <v>0.30440600000000001</v>
          </cell>
          <cell r="AI221">
            <v>0.30440600000000001</v>
          </cell>
          <cell r="AJ221">
            <v>0.30440600000000001</v>
          </cell>
          <cell r="AK221">
            <v>0.30440600000000001</v>
          </cell>
          <cell r="AL221">
            <v>0.30440600000000001</v>
          </cell>
          <cell r="AM221">
            <v>0.30440600000000001</v>
          </cell>
          <cell r="AN221">
            <v>0.30440600000000001</v>
          </cell>
          <cell r="AO221">
            <v>0.30440600000000001</v>
          </cell>
          <cell r="AP221">
            <v>0.30440600000000001</v>
          </cell>
          <cell r="AQ221">
            <v>0.30440600000000001</v>
          </cell>
          <cell r="AR221">
            <v>0.30440600000000001</v>
          </cell>
          <cell r="AS221">
            <v>0.30440600000000001</v>
          </cell>
          <cell r="AT221">
            <v>0.30440600000000001</v>
          </cell>
          <cell r="AU221">
            <v>0.30440600000000001</v>
          </cell>
          <cell r="AV221">
            <v>0.30440600000000001</v>
          </cell>
          <cell r="AW221">
            <v>0.30440600000000001</v>
          </cell>
          <cell r="AX221">
            <v>0.30440600000000001</v>
          </cell>
          <cell r="AY221">
            <v>0.30440600000000001</v>
          </cell>
          <cell r="AZ221">
            <v>0.30440600000000001</v>
          </cell>
          <cell r="BA221">
            <v>0.30440600000000001</v>
          </cell>
          <cell r="BB221">
            <v>0.30440600000000001</v>
          </cell>
          <cell r="BC221">
            <v>0.30440600000000001</v>
          </cell>
          <cell r="BD221">
            <v>0.30440600000000001</v>
          </cell>
          <cell r="BE221">
            <v>0.30440600000000001</v>
          </cell>
          <cell r="BF221">
            <v>0.30440600000000001</v>
          </cell>
          <cell r="BG221">
            <v>0.30440600000000001</v>
          </cell>
          <cell r="BH221">
            <v>0.30440600000000001</v>
          </cell>
          <cell r="BI221">
            <v>0.30440600000000001</v>
          </cell>
          <cell r="BJ221">
            <v>0.30440600000000001</v>
          </cell>
        </row>
        <row r="224">
          <cell r="M224">
            <v>3.13</v>
          </cell>
          <cell r="N224">
            <v>3.09</v>
          </cell>
          <cell r="O224">
            <v>3.1</v>
          </cell>
          <cell r="P224">
            <v>3.06</v>
          </cell>
          <cell r="Q224">
            <v>3.07</v>
          </cell>
          <cell r="R224">
            <v>3.02</v>
          </cell>
          <cell r="S224">
            <v>3.01</v>
          </cell>
          <cell r="T224">
            <v>2.96</v>
          </cell>
          <cell r="U224">
            <v>3</v>
          </cell>
          <cell r="V224">
            <v>2.96</v>
          </cell>
          <cell r="W224">
            <v>2.89</v>
          </cell>
          <cell r="X224">
            <v>2.93</v>
          </cell>
          <cell r="Y224">
            <v>2.92</v>
          </cell>
          <cell r="Z224">
            <v>2.9</v>
          </cell>
          <cell r="AA224">
            <v>2.91</v>
          </cell>
          <cell r="AB224">
            <v>2.85</v>
          </cell>
          <cell r="AC224">
            <v>2.83</v>
          </cell>
          <cell r="AD224">
            <v>2.75</v>
          </cell>
          <cell r="AE224">
            <v>2.75</v>
          </cell>
          <cell r="AF224">
            <v>2.74</v>
          </cell>
          <cell r="AG224">
            <v>2.71</v>
          </cell>
          <cell r="AH224">
            <v>2.66</v>
          </cell>
          <cell r="AI224">
            <v>2.64</v>
          </cell>
          <cell r="AJ224">
            <v>2.62</v>
          </cell>
          <cell r="AK224">
            <v>2.57</v>
          </cell>
          <cell r="AL224">
            <v>2.5499999999999998</v>
          </cell>
          <cell r="AM224">
            <v>2.56</v>
          </cell>
          <cell r="AN224">
            <v>2.61</v>
          </cell>
          <cell r="AO224">
            <v>2.59</v>
          </cell>
          <cell r="AP224">
            <v>2.62</v>
          </cell>
          <cell r="AQ224">
            <v>2.63</v>
          </cell>
          <cell r="AR224">
            <v>2.72</v>
          </cell>
          <cell r="AS224">
            <v>2.68</v>
          </cell>
          <cell r="AT224">
            <v>2.72</v>
          </cell>
          <cell r="AU224">
            <v>2.72</v>
          </cell>
          <cell r="AV224">
            <v>2.77</v>
          </cell>
          <cell r="AW224">
            <v>2.73</v>
          </cell>
          <cell r="AX224">
            <v>2.8</v>
          </cell>
          <cell r="AY224">
            <v>2.81</v>
          </cell>
          <cell r="AZ224">
            <v>2.8</v>
          </cell>
          <cell r="BA224">
            <v>2.82</v>
          </cell>
          <cell r="BB224">
            <v>2.81</v>
          </cell>
          <cell r="BC224">
            <v>2.83</v>
          </cell>
          <cell r="BD224">
            <v>2.85</v>
          </cell>
          <cell r="BE224">
            <v>2.89</v>
          </cell>
          <cell r="BF224">
            <v>2.91</v>
          </cell>
          <cell r="BG224">
            <v>2.93</v>
          </cell>
          <cell r="BH224">
            <v>2.95</v>
          </cell>
          <cell r="BI224">
            <v>2.96</v>
          </cell>
          <cell r="BJ224">
            <v>2.96</v>
          </cell>
        </row>
        <row r="226">
          <cell r="M226">
            <v>0.1</v>
          </cell>
          <cell r="N226">
            <v>0.1</v>
          </cell>
          <cell r="O226">
            <v>0.1</v>
          </cell>
          <cell r="P226">
            <v>0.1</v>
          </cell>
          <cell r="Q226">
            <v>0.1</v>
          </cell>
          <cell r="R226">
            <v>0.1</v>
          </cell>
          <cell r="S226">
            <v>0.11</v>
          </cell>
          <cell r="T226">
            <v>0.11</v>
          </cell>
          <cell r="U226">
            <v>0.11</v>
          </cell>
          <cell r="V226">
            <v>0.11</v>
          </cell>
          <cell r="W226">
            <v>0.11</v>
          </cell>
          <cell r="X226">
            <v>0.11</v>
          </cell>
          <cell r="Y226">
            <v>0.11</v>
          </cell>
          <cell r="Z226">
            <v>0.11</v>
          </cell>
          <cell r="AA226">
            <v>0.11</v>
          </cell>
          <cell r="AB226">
            <v>0.11</v>
          </cell>
          <cell r="AC226">
            <v>0.11</v>
          </cell>
          <cell r="AD226">
            <v>0.11</v>
          </cell>
          <cell r="AE226">
            <v>0.11</v>
          </cell>
          <cell r="AF226">
            <v>0.11</v>
          </cell>
          <cell r="AG226">
            <v>0.11</v>
          </cell>
          <cell r="AH226">
            <v>0.11</v>
          </cell>
          <cell r="AI226">
            <v>0.11</v>
          </cell>
          <cell r="AJ226">
            <v>0.11</v>
          </cell>
          <cell r="AK226">
            <v>0.11</v>
          </cell>
          <cell r="AL226">
            <v>0.11</v>
          </cell>
          <cell r="AM226">
            <v>0.11</v>
          </cell>
          <cell r="AN226">
            <v>0.11</v>
          </cell>
          <cell r="AO226">
            <v>0.12</v>
          </cell>
          <cell r="AP226">
            <v>0.12</v>
          </cell>
          <cell r="AQ226">
            <v>0.12</v>
          </cell>
          <cell r="AR226">
            <v>0.12</v>
          </cell>
          <cell r="AS226">
            <v>0.12</v>
          </cell>
          <cell r="AT226">
            <v>0.12</v>
          </cell>
          <cell r="AU226">
            <v>0.12</v>
          </cell>
          <cell r="AV226">
            <v>0.12</v>
          </cell>
          <cell r="AW226">
            <v>0.12</v>
          </cell>
          <cell r="AX226">
            <v>0.12</v>
          </cell>
          <cell r="AY226">
            <v>0.12</v>
          </cell>
          <cell r="AZ226">
            <v>0.12</v>
          </cell>
          <cell r="BA226">
            <v>0.12</v>
          </cell>
          <cell r="BB226">
            <v>0.12</v>
          </cell>
          <cell r="BC226">
            <v>0.12</v>
          </cell>
          <cell r="BD226">
            <v>0.12</v>
          </cell>
          <cell r="BE226">
            <v>0.12</v>
          </cell>
          <cell r="BF226">
            <v>0.12</v>
          </cell>
          <cell r="BG226">
            <v>0.12</v>
          </cell>
          <cell r="BH226">
            <v>0.12</v>
          </cell>
          <cell r="BI226">
            <v>0.12</v>
          </cell>
          <cell r="BJ226">
            <v>0.12</v>
          </cell>
        </row>
        <row r="227">
          <cell r="M227">
            <v>11.3</v>
          </cell>
          <cell r="N227">
            <v>11.28</v>
          </cell>
          <cell r="O227">
            <v>11.27</v>
          </cell>
          <cell r="P227">
            <v>11.25</v>
          </cell>
          <cell r="Q227">
            <v>11.26</v>
          </cell>
          <cell r="R227">
            <v>11.28</v>
          </cell>
          <cell r="S227">
            <v>11.3</v>
          </cell>
          <cell r="T227">
            <v>11.34</v>
          </cell>
          <cell r="U227">
            <v>11.37</v>
          </cell>
          <cell r="V227">
            <v>11.41</v>
          </cell>
          <cell r="W227">
            <v>11.46</v>
          </cell>
          <cell r="X227">
            <v>11.5</v>
          </cell>
          <cell r="Y227">
            <v>11.55</v>
          </cell>
          <cell r="Z227">
            <v>11.6</v>
          </cell>
          <cell r="AA227">
            <v>11.66</v>
          </cell>
          <cell r="AB227">
            <v>11.71</v>
          </cell>
          <cell r="AC227">
            <v>11.77</v>
          </cell>
          <cell r="AD227">
            <v>11.82</v>
          </cell>
          <cell r="AE227">
            <v>11.88</v>
          </cell>
          <cell r="AF227">
            <v>11.95</v>
          </cell>
          <cell r="AG227">
            <v>12.01</v>
          </cell>
          <cell r="AH227">
            <v>12.07</v>
          </cell>
          <cell r="AI227">
            <v>12.13</v>
          </cell>
          <cell r="AJ227">
            <v>12.19</v>
          </cell>
          <cell r="AK227">
            <v>12.26</v>
          </cell>
          <cell r="AL227">
            <v>12.3</v>
          </cell>
          <cell r="AM227">
            <v>12.34</v>
          </cell>
          <cell r="AN227">
            <v>12.38</v>
          </cell>
          <cell r="AO227">
            <v>12.42</v>
          </cell>
          <cell r="AP227">
            <v>12.47</v>
          </cell>
          <cell r="AQ227">
            <v>12.51</v>
          </cell>
          <cell r="AR227">
            <v>12.56</v>
          </cell>
          <cell r="AS227">
            <v>12.6</v>
          </cell>
          <cell r="AT227">
            <v>12.64</v>
          </cell>
          <cell r="AU227">
            <v>12.69</v>
          </cell>
          <cell r="AV227">
            <v>12.73</v>
          </cell>
          <cell r="AW227">
            <v>12.78</v>
          </cell>
          <cell r="AX227">
            <v>12.82</v>
          </cell>
          <cell r="AY227">
            <v>12.87</v>
          </cell>
          <cell r="AZ227">
            <v>12.91</v>
          </cell>
          <cell r="BA227">
            <v>12.96</v>
          </cell>
          <cell r="BB227">
            <v>13</v>
          </cell>
          <cell r="BC227">
            <v>13.05</v>
          </cell>
          <cell r="BD227">
            <v>13.09</v>
          </cell>
          <cell r="BE227">
            <v>13.14</v>
          </cell>
          <cell r="BF227">
            <v>13.18</v>
          </cell>
          <cell r="BG227">
            <v>13.23</v>
          </cell>
          <cell r="BH227">
            <v>13.27</v>
          </cell>
          <cell r="BI227">
            <v>13.32</v>
          </cell>
          <cell r="BJ227">
            <v>13.36</v>
          </cell>
        </row>
        <row r="228">
          <cell r="M228">
            <v>2.66</v>
          </cell>
          <cell r="N228">
            <v>2.64</v>
          </cell>
          <cell r="O228">
            <v>2.62</v>
          </cell>
          <cell r="P228">
            <v>2.6</v>
          </cell>
          <cell r="Q228">
            <v>2.58</v>
          </cell>
          <cell r="R228">
            <v>2.57</v>
          </cell>
          <cell r="S228">
            <v>2.5499999999999998</v>
          </cell>
          <cell r="T228">
            <v>2.54</v>
          </cell>
          <cell r="U228">
            <v>2.52</v>
          </cell>
          <cell r="V228">
            <v>2.5099999999999998</v>
          </cell>
          <cell r="W228">
            <v>2.5</v>
          </cell>
          <cell r="X228">
            <v>2.4900000000000002</v>
          </cell>
          <cell r="Y228">
            <v>2.4700000000000002</v>
          </cell>
          <cell r="Z228">
            <v>2.46</v>
          </cell>
          <cell r="AA228">
            <v>2.4500000000000002</v>
          </cell>
          <cell r="AB228">
            <v>2.44</v>
          </cell>
          <cell r="AC228">
            <v>2.4300000000000002</v>
          </cell>
          <cell r="AD228">
            <v>2.42</v>
          </cell>
          <cell r="AE228">
            <v>2.41</v>
          </cell>
          <cell r="AF228">
            <v>2.4</v>
          </cell>
          <cell r="AG228">
            <v>2.39</v>
          </cell>
          <cell r="AH228">
            <v>2.38</v>
          </cell>
          <cell r="AI228">
            <v>2.37</v>
          </cell>
          <cell r="AJ228">
            <v>2.37</v>
          </cell>
          <cell r="AK228">
            <v>2.36</v>
          </cell>
          <cell r="AL228">
            <v>2.35</v>
          </cell>
          <cell r="AM228">
            <v>2.34</v>
          </cell>
          <cell r="AN228">
            <v>2.33</v>
          </cell>
          <cell r="AO228">
            <v>2.3199999999999998</v>
          </cell>
          <cell r="AP228">
            <v>2.31</v>
          </cell>
          <cell r="AQ228">
            <v>2.2999999999999998</v>
          </cell>
          <cell r="AR228">
            <v>2.2999999999999998</v>
          </cell>
          <cell r="AS228">
            <v>2.29</v>
          </cell>
          <cell r="AT228">
            <v>2.2799999999999998</v>
          </cell>
          <cell r="AU228">
            <v>2.27</v>
          </cell>
          <cell r="AV228">
            <v>2.2599999999999998</v>
          </cell>
          <cell r="AW228">
            <v>2.2599999999999998</v>
          </cell>
          <cell r="AX228">
            <v>2.25</v>
          </cell>
          <cell r="AY228">
            <v>2.2400000000000002</v>
          </cell>
          <cell r="AZ228">
            <v>2.23</v>
          </cell>
          <cell r="BA228">
            <v>2.23</v>
          </cell>
          <cell r="BB228">
            <v>2.2200000000000002</v>
          </cell>
          <cell r="BC228">
            <v>2.21</v>
          </cell>
          <cell r="BD228">
            <v>2.2000000000000002</v>
          </cell>
          <cell r="BE228">
            <v>2.19</v>
          </cell>
          <cell r="BF228">
            <v>2.19</v>
          </cell>
          <cell r="BG228">
            <v>2.1800000000000002</v>
          </cell>
          <cell r="BH228">
            <v>2.17</v>
          </cell>
          <cell r="BI228">
            <v>2.16</v>
          </cell>
          <cell r="BJ228">
            <v>2.16</v>
          </cell>
        </row>
        <row r="234">
          <cell r="M234">
            <v>0.26</v>
          </cell>
          <cell r="N234">
            <v>0.26</v>
          </cell>
          <cell r="O234">
            <v>0.26</v>
          </cell>
          <cell r="P234">
            <v>0.26</v>
          </cell>
          <cell r="Q234">
            <v>0.26</v>
          </cell>
          <cell r="R234">
            <v>0.26</v>
          </cell>
          <cell r="S234">
            <v>0.26</v>
          </cell>
          <cell r="T234">
            <v>0.26</v>
          </cell>
          <cell r="U234">
            <v>0.26</v>
          </cell>
          <cell r="V234">
            <v>0.26</v>
          </cell>
          <cell r="W234">
            <v>0.26</v>
          </cell>
          <cell r="X234">
            <v>0.26</v>
          </cell>
          <cell r="Y234">
            <v>0.26</v>
          </cell>
          <cell r="Z234">
            <v>0.26</v>
          </cell>
          <cell r="AA234">
            <v>0.26</v>
          </cell>
          <cell r="AB234">
            <v>0.26</v>
          </cell>
          <cell r="AC234">
            <v>0.26</v>
          </cell>
          <cell r="AD234">
            <v>0.27</v>
          </cell>
          <cell r="AE234">
            <v>0.27</v>
          </cell>
          <cell r="AF234">
            <v>0.27</v>
          </cell>
          <cell r="AG234">
            <v>0.27</v>
          </cell>
          <cell r="AH234">
            <v>0.27</v>
          </cell>
          <cell r="AI234">
            <v>0.27</v>
          </cell>
          <cell r="AJ234">
            <v>0.27</v>
          </cell>
          <cell r="AK234">
            <v>0.27</v>
          </cell>
          <cell r="AL234">
            <v>0.27</v>
          </cell>
          <cell r="AM234">
            <v>0.27</v>
          </cell>
          <cell r="AN234">
            <v>0.27</v>
          </cell>
          <cell r="AO234">
            <v>0.27</v>
          </cell>
          <cell r="AP234">
            <v>0.27</v>
          </cell>
          <cell r="AQ234">
            <v>0.27</v>
          </cell>
          <cell r="AR234">
            <v>0.27</v>
          </cell>
          <cell r="AS234">
            <v>0.27</v>
          </cell>
          <cell r="AT234">
            <v>0.27</v>
          </cell>
          <cell r="AU234">
            <v>0.27</v>
          </cell>
          <cell r="AV234">
            <v>0.27</v>
          </cell>
          <cell r="AW234">
            <v>0.27</v>
          </cell>
          <cell r="AX234">
            <v>0.28000000000000003</v>
          </cell>
          <cell r="AY234">
            <v>0.28000000000000003</v>
          </cell>
          <cell r="AZ234">
            <v>0.28000000000000003</v>
          </cell>
          <cell r="BA234">
            <v>0.28000000000000003</v>
          </cell>
          <cell r="BB234">
            <v>0.28000000000000003</v>
          </cell>
          <cell r="BC234">
            <v>0.28000000000000003</v>
          </cell>
          <cell r="BD234">
            <v>0.28000000000000003</v>
          </cell>
          <cell r="BE234">
            <v>0.28000000000000003</v>
          </cell>
          <cell r="BF234">
            <v>0.28000000000000003</v>
          </cell>
          <cell r="BG234">
            <v>0.28000000000000003</v>
          </cell>
          <cell r="BH234">
            <v>0.28000000000000003</v>
          </cell>
          <cell r="BI234">
            <v>0.28000000000000003</v>
          </cell>
          <cell r="BJ234">
            <v>0.28000000000000003</v>
          </cell>
        </row>
        <row r="235">
          <cell r="M235">
            <v>0.08</v>
          </cell>
          <cell r="N235">
            <v>0.08</v>
          </cell>
          <cell r="O235">
            <v>0.08</v>
          </cell>
          <cell r="P235">
            <v>0.08</v>
          </cell>
          <cell r="Q235">
            <v>0.08</v>
          </cell>
          <cell r="R235">
            <v>0.08</v>
          </cell>
          <cell r="S235">
            <v>0.08</v>
          </cell>
          <cell r="T235">
            <v>0.08</v>
          </cell>
          <cell r="U235">
            <v>0.08</v>
          </cell>
          <cell r="V235">
            <v>0.08</v>
          </cell>
          <cell r="W235">
            <v>0.08</v>
          </cell>
          <cell r="X235">
            <v>0.08</v>
          </cell>
          <cell r="Y235">
            <v>0.08</v>
          </cell>
          <cell r="Z235">
            <v>0.08</v>
          </cell>
          <cell r="AA235">
            <v>0.08</v>
          </cell>
          <cell r="AB235">
            <v>0.08</v>
          </cell>
          <cell r="AC235">
            <v>0.08</v>
          </cell>
          <cell r="AD235">
            <v>0.08</v>
          </cell>
          <cell r="AE235">
            <v>0.08</v>
          </cell>
          <cell r="AF235">
            <v>0.08</v>
          </cell>
          <cell r="AG235">
            <v>0.08</v>
          </cell>
          <cell r="AH235">
            <v>0.08</v>
          </cell>
          <cell r="AI235">
            <v>0.08</v>
          </cell>
          <cell r="AJ235">
            <v>0.08</v>
          </cell>
          <cell r="AK235">
            <v>0.08</v>
          </cell>
          <cell r="AL235">
            <v>0.08</v>
          </cell>
          <cell r="AM235">
            <v>0.08</v>
          </cell>
          <cell r="AN235">
            <v>0.08</v>
          </cell>
          <cell r="AO235">
            <v>0.08</v>
          </cell>
          <cell r="AP235">
            <v>0.08</v>
          </cell>
          <cell r="AQ235">
            <v>0.08</v>
          </cell>
          <cell r="AR235">
            <v>0.08</v>
          </cell>
          <cell r="AS235">
            <v>0.08</v>
          </cell>
          <cell r="AT235">
            <v>0.08</v>
          </cell>
          <cell r="AU235">
            <v>0.08</v>
          </cell>
          <cell r="AV235">
            <v>0.08</v>
          </cell>
          <cell r="AW235">
            <v>0.08</v>
          </cell>
          <cell r="AX235">
            <v>0.08</v>
          </cell>
          <cell r="AY235">
            <v>0.08</v>
          </cell>
          <cell r="AZ235">
            <v>0.08</v>
          </cell>
          <cell r="BA235">
            <v>0.08</v>
          </cell>
          <cell r="BB235">
            <v>0.08</v>
          </cell>
          <cell r="BC235">
            <v>0.08</v>
          </cell>
          <cell r="BD235">
            <v>0.08</v>
          </cell>
          <cell r="BE235">
            <v>0.08</v>
          </cell>
          <cell r="BF235">
            <v>0.08</v>
          </cell>
          <cell r="BG235">
            <v>0.08</v>
          </cell>
          <cell r="BH235">
            <v>0.08</v>
          </cell>
          <cell r="BI235">
            <v>0.08</v>
          </cell>
          <cell r="BJ235">
            <v>0.08</v>
          </cell>
        </row>
        <row r="240">
          <cell r="M240">
            <v>0.02</v>
          </cell>
          <cell r="N240">
            <v>0.02</v>
          </cell>
          <cell r="O240">
            <v>0.02</v>
          </cell>
          <cell r="P240">
            <v>0.02</v>
          </cell>
          <cell r="Q240">
            <v>0.02</v>
          </cell>
          <cell r="R240">
            <v>0.02</v>
          </cell>
          <cell r="S240">
            <v>0.02</v>
          </cell>
          <cell r="T240">
            <v>0.02</v>
          </cell>
          <cell r="U240">
            <v>0.02</v>
          </cell>
          <cell r="V240">
            <v>0.02</v>
          </cell>
          <cell r="W240">
            <v>0.02</v>
          </cell>
          <cell r="X240">
            <v>0.02</v>
          </cell>
          <cell r="Y240">
            <v>0.02</v>
          </cell>
          <cell r="Z240">
            <v>0.02</v>
          </cell>
          <cell r="AA240">
            <v>0.02</v>
          </cell>
          <cell r="AB240">
            <v>0.02</v>
          </cell>
          <cell r="AC240">
            <v>0.02</v>
          </cell>
          <cell r="AD240">
            <v>0.02</v>
          </cell>
          <cell r="AE240">
            <v>0.02</v>
          </cell>
          <cell r="AF240">
            <v>0.02</v>
          </cell>
          <cell r="AG240">
            <v>0.02</v>
          </cell>
          <cell r="AH240">
            <v>0.02</v>
          </cell>
          <cell r="AI240">
            <v>0.02</v>
          </cell>
          <cell r="AJ240">
            <v>0.02</v>
          </cell>
          <cell r="AK240">
            <v>0.02</v>
          </cell>
          <cell r="AL240">
            <v>0.02</v>
          </cell>
          <cell r="AM240">
            <v>0.02</v>
          </cell>
          <cell r="AN240">
            <v>0.02</v>
          </cell>
          <cell r="AO240">
            <v>0.02</v>
          </cell>
          <cell r="AP240">
            <v>0.02</v>
          </cell>
          <cell r="AQ240">
            <v>0.02</v>
          </cell>
          <cell r="AR240">
            <v>0.02</v>
          </cell>
          <cell r="AS240">
            <v>0.02</v>
          </cell>
          <cell r="AT240">
            <v>0.02</v>
          </cell>
          <cell r="AU240">
            <v>0.02</v>
          </cell>
          <cell r="AV240">
            <v>0.02</v>
          </cell>
          <cell r="AW240">
            <v>0.02</v>
          </cell>
          <cell r="AX240">
            <v>0.02</v>
          </cell>
          <cell r="AY240">
            <v>0.02</v>
          </cell>
          <cell r="AZ240">
            <v>0.02</v>
          </cell>
          <cell r="BA240">
            <v>0.02</v>
          </cell>
          <cell r="BB240">
            <v>0.02</v>
          </cell>
          <cell r="BC240">
            <v>0.02</v>
          </cell>
          <cell r="BD240">
            <v>0.02</v>
          </cell>
          <cell r="BE240">
            <v>0.02</v>
          </cell>
          <cell r="BF240">
            <v>0.02</v>
          </cell>
          <cell r="BG240">
            <v>0.02</v>
          </cell>
          <cell r="BH240">
            <v>0.02</v>
          </cell>
          <cell r="BI240">
            <v>0.02</v>
          </cell>
          <cell r="BJ240">
            <v>0.02</v>
          </cell>
        </row>
        <row r="241">
          <cell r="M241">
            <v>2.27</v>
          </cell>
          <cell r="N241">
            <v>2.27</v>
          </cell>
          <cell r="O241">
            <v>2.27</v>
          </cell>
          <cell r="P241">
            <v>2.27</v>
          </cell>
          <cell r="Q241">
            <v>2.27</v>
          </cell>
          <cell r="R241">
            <v>2.27</v>
          </cell>
          <cell r="S241">
            <v>2.27</v>
          </cell>
          <cell r="T241">
            <v>2.27</v>
          </cell>
          <cell r="U241">
            <v>2.27</v>
          </cell>
          <cell r="V241">
            <v>2.27</v>
          </cell>
          <cell r="W241">
            <v>2.27</v>
          </cell>
          <cell r="X241">
            <v>2.27</v>
          </cell>
          <cell r="Y241">
            <v>2.27</v>
          </cell>
          <cell r="Z241">
            <v>2.27</v>
          </cell>
          <cell r="AA241">
            <v>2.27</v>
          </cell>
          <cell r="AB241">
            <v>2.27</v>
          </cell>
          <cell r="AC241">
            <v>2.27</v>
          </cell>
          <cell r="AD241">
            <v>2.27</v>
          </cell>
          <cell r="AE241">
            <v>2.27</v>
          </cell>
          <cell r="AF241">
            <v>2.27</v>
          </cell>
          <cell r="AG241">
            <v>2.27</v>
          </cell>
          <cell r="AH241">
            <v>2.27</v>
          </cell>
          <cell r="AI241">
            <v>2.27</v>
          </cell>
          <cell r="AJ241">
            <v>2.27</v>
          </cell>
          <cell r="AK241">
            <v>2.27</v>
          </cell>
          <cell r="AL241">
            <v>2.27</v>
          </cell>
          <cell r="AM241">
            <v>2.27</v>
          </cell>
          <cell r="AN241">
            <v>2.27</v>
          </cell>
          <cell r="AO241">
            <v>2.27</v>
          </cell>
          <cell r="AP241">
            <v>2.27</v>
          </cell>
          <cell r="AQ241">
            <v>2.27</v>
          </cell>
          <cell r="AR241">
            <v>2.27</v>
          </cell>
          <cell r="AS241">
            <v>2.27</v>
          </cell>
          <cell r="AT241">
            <v>2.27</v>
          </cell>
          <cell r="AU241">
            <v>2.27</v>
          </cell>
          <cell r="AV241">
            <v>2.27</v>
          </cell>
          <cell r="AW241">
            <v>2.27</v>
          </cell>
          <cell r="AX241">
            <v>2.27</v>
          </cell>
          <cell r="AY241">
            <v>2.27</v>
          </cell>
          <cell r="AZ241">
            <v>2.27</v>
          </cell>
          <cell r="BA241">
            <v>2.27</v>
          </cell>
          <cell r="BB241">
            <v>2.27</v>
          </cell>
          <cell r="BC241">
            <v>2.27</v>
          </cell>
          <cell r="BD241">
            <v>2.27</v>
          </cell>
          <cell r="BE241">
            <v>2.27</v>
          </cell>
          <cell r="BF241">
            <v>2.27</v>
          </cell>
          <cell r="BG241">
            <v>2.27</v>
          </cell>
          <cell r="BH241">
            <v>2.27</v>
          </cell>
          <cell r="BI241">
            <v>2.27</v>
          </cell>
          <cell r="BJ241">
            <v>2.27</v>
          </cell>
        </row>
        <row r="269">
          <cell r="M269">
            <v>0.689689</v>
          </cell>
          <cell r="N269">
            <v>0.69054099999999996</v>
          </cell>
          <cell r="O269">
            <v>0.69139200000000001</v>
          </cell>
          <cell r="P269">
            <v>0.69224399999999997</v>
          </cell>
          <cell r="Q269">
            <v>0.69309600000000005</v>
          </cell>
          <cell r="R269">
            <v>0.69349300000000003</v>
          </cell>
          <cell r="S269">
            <v>0.69389000000000001</v>
          </cell>
          <cell r="T269">
            <v>0.69428699999999999</v>
          </cell>
          <cell r="U269">
            <v>0.694685</v>
          </cell>
          <cell r="V269">
            <v>0.68293499999999996</v>
          </cell>
          <cell r="W269">
            <v>0.68373399999999995</v>
          </cell>
          <cell r="X269">
            <v>0.68453200000000003</v>
          </cell>
          <cell r="Y269">
            <v>0.68533100000000002</v>
          </cell>
          <cell r="Z269">
            <v>0.68612899999999999</v>
          </cell>
          <cell r="AA269">
            <v>0.49471300000000001</v>
          </cell>
          <cell r="AB269">
            <v>0.49322899999999997</v>
          </cell>
          <cell r="AC269">
            <v>0.49174400000000001</v>
          </cell>
          <cell r="AD269">
            <v>0.49025999999999997</v>
          </cell>
          <cell r="AE269">
            <v>0.48877500000000002</v>
          </cell>
          <cell r="AF269">
            <v>0.48729099999999997</v>
          </cell>
          <cell r="AG269">
            <v>0.48230899999999999</v>
          </cell>
          <cell r="AH269">
            <v>0.47732799999999997</v>
          </cell>
          <cell r="AI269">
            <v>0.47234599999999999</v>
          </cell>
          <cell r="AJ269">
            <v>0.46736499999999997</v>
          </cell>
          <cell r="AK269">
            <v>0.46238299999999999</v>
          </cell>
          <cell r="AL269">
            <v>0.459424</v>
          </cell>
          <cell r="AM269">
            <v>0.45646500000000001</v>
          </cell>
          <cell r="AN269">
            <v>0.45350499999999999</v>
          </cell>
          <cell r="AO269">
            <v>0.450546</v>
          </cell>
          <cell r="AP269">
            <v>0.44758700000000001</v>
          </cell>
          <cell r="AQ269">
            <v>0.44454199999999999</v>
          </cell>
          <cell r="AR269">
            <v>0.441498</v>
          </cell>
          <cell r="AS269">
            <v>0.43845299999999998</v>
          </cell>
          <cell r="AT269">
            <v>0.43540899999999999</v>
          </cell>
          <cell r="AU269">
            <v>0.432365</v>
          </cell>
          <cell r="AV269">
            <v>0.43069400000000002</v>
          </cell>
          <cell r="AW269">
            <v>0.42902299999999999</v>
          </cell>
          <cell r="AX269">
            <v>0.42735299999999998</v>
          </cell>
          <cell r="AY269">
            <v>0.425682</v>
          </cell>
          <cell r="AZ269">
            <v>0.42401100000000003</v>
          </cell>
          <cell r="BA269">
            <v>0.42235699999999998</v>
          </cell>
          <cell r="BB269">
            <v>0.42070200000000002</v>
          </cell>
          <cell r="BC269">
            <v>0.419047</v>
          </cell>
          <cell r="BD269">
            <v>0.41739300000000001</v>
          </cell>
          <cell r="BE269">
            <v>0.415738</v>
          </cell>
          <cell r="BF269">
            <v>0.415738</v>
          </cell>
          <cell r="BG269">
            <v>0.415738</v>
          </cell>
          <cell r="BH269">
            <v>0.415738</v>
          </cell>
          <cell r="BI269">
            <v>0.415738</v>
          </cell>
          <cell r="BJ269">
            <v>0.415738</v>
          </cell>
        </row>
        <row r="284">
          <cell r="M284">
            <v>1.6061999999999999</v>
          </cell>
          <cell r="N284">
            <v>1.6061999999999999</v>
          </cell>
          <cell r="O284">
            <v>1.6361999999999999</v>
          </cell>
          <cell r="P284">
            <v>1.6361999999999999</v>
          </cell>
          <cell r="Q284">
            <v>1.6361999999999999</v>
          </cell>
          <cell r="R284">
            <v>1.6361999999999999</v>
          </cell>
          <cell r="S284">
            <v>1.6361999999999999</v>
          </cell>
          <cell r="T284">
            <v>1.6361999999999999</v>
          </cell>
          <cell r="U284">
            <v>1.6361999999999999</v>
          </cell>
          <cell r="V284">
            <v>1.6361999999999999</v>
          </cell>
          <cell r="W284">
            <v>1.6361999999999999</v>
          </cell>
          <cell r="X284">
            <v>1.6361999999999999</v>
          </cell>
          <cell r="Y284">
            <v>1.6361999999999999</v>
          </cell>
          <cell r="Z284">
            <v>1.6361999999999999</v>
          </cell>
          <cell r="AA284">
            <v>1.6361999999999999</v>
          </cell>
          <cell r="AB284">
            <v>1.6361999999999999</v>
          </cell>
          <cell r="AC284">
            <v>1.6361999999999999</v>
          </cell>
          <cell r="AD284">
            <v>1.6361999999999999</v>
          </cell>
          <cell r="AE284">
            <v>1.6361999999999999</v>
          </cell>
          <cell r="AF284">
            <v>1.6361999999999999</v>
          </cell>
          <cell r="AG284">
            <v>1.6361999999999999</v>
          </cell>
          <cell r="AH284">
            <v>1.6361999999999999</v>
          </cell>
          <cell r="AI284">
            <v>1.6361999999999999</v>
          </cell>
          <cell r="AJ284">
            <v>1.6361999999999999</v>
          </cell>
          <cell r="AK284">
            <v>1.6361999999999999</v>
          </cell>
          <cell r="AL284">
            <v>1.6361999999999999</v>
          </cell>
          <cell r="AM284">
            <v>1.6361999999999999</v>
          </cell>
          <cell r="AN284">
            <v>1.6361999999999999</v>
          </cell>
          <cell r="AO284">
            <v>1.6361999999999999</v>
          </cell>
          <cell r="AP284">
            <v>1.6361999999999999</v>
          </cell>
          <cell r="AQ284">
            <v>1.6361999999999999</v>
          </cell>
          <cell r="AR284">
            <v>1.6361999999999999</v>
          </cell>
          <cell r="AS284">
            <v>1.6361999999999999</v>
          </cell>
          <cell r="AT284">
            <v>1.6361999999999999</v>
          </cell>
          <cell r="AU284">
            <v>1.6361999999999999</v>
          </cell>
          <cell r="AV284">
            <v>1.6361999999999999</v>
          </cell>
          <cell r="AW284">
            <v>1.6361999999999999</v>
          </cell>
          <cell r="AX284">
            <v>1.6361999999999999</v>
          </cell>
          <cell r="AY284">
            <v>1.6361999999999999</v>
          </cell>
          <cell r="AZ284">
            <v>1.6361999999999999</v>
          </cell>
          <cell r="BA284">
            <v>1.6361999999999999</v>
          </cell>
          <cell r="BB284">
            <v>1.6361999999999999</v>
          </cell>
          <cell r="BC284">
            <v>1.6361999999999999</v>
          </cell>
          <cell r="BD284">
            <v>1.6361999999999999</v>
          </cell>
          <cell r="BE284">
            <v>1.6361999999999999</v>
          </cell>
          <cell r="BF284">
            <v>1.6361999999999999</v>
          </cell>
          <cell r="BG284">
            <v>1.6361999999999999</v>
          </cell>
          <cell r="BH284">
            <v>1.6361999999999999</v>
          </cell>
          <cell r="BI284">
            <v>1.6361999999999999</v>
          </cell>
          <cell r="BJ284">
            <v>1.6361999999999999</v>
          </cell>
        </row>
        <row r="288">
          <cell r="M288">
            <v>-7.7882178616261143E-4</v>
          </cell>
          <cell r="N288">
            <v>-2.324642932387308E-3</v>
          </cell>
          <cell r="O288">
            <v>-4.0082180848917334E-3</v>
          </cell>
          <cell r="P288">
            <v>-5.6976178150165216E-3</v>
          </cell>
          <cell r="Q288">
            <v>-6.7737382169475377E-3</v>
          </cell>
          <cell r="R288">
            <v>-7.5172738360333516E-3</v>
          </cell>
          <cell r="S288">
            <v>-8.3993861189330735E-3</v>
          </cell>
          <cell r="T288">
            <v>-9.4621356901993595E-3</v>
          </cell>
          <cell r="U288">
            <v>-1.0995241618531965E-2</v>
          </cell>
          <cell r="V288">
            <v>-1.222810143395827E-2</v>
          </cell>
          <cell r="W288">
            <v>-1.3552321593188851E-2</v>
          </cell>
          <cell r="X288">
            <v>-1.4903643877422802E-2</v>
          </cell>
          <cell r="Y288">
            <v>-1.5890040693808085E-2</v>
          </cell>
          <cell r="Z288">
            <v>-1.6087608349833245E-2</v>
          </cell>
          <cell r="AA288">
            <v>-1.6279025605022045E-2</v>
          </cell>
          <cell r="AB288">
            <v>-1.6941193373079904E-2</v>
          </cell>
          <cell r="AC288">
            <v>-1.765227778480806E-2</v>
          </cell>
          <cell r="AD288">
            <v>-1.8172234601056447E-2</v>
          </cell>
          <cell r="AE288">
            <v>-1.8451410657241204E-2</v>
          </cell>
          <cell r="AF288">
            <v>-1.9008142493205718E-2</v>
          </cell>
          <cell r="AG288">
            <v>-1.9602983713756357E-2</v>
          </cell>
          <cell r="AH288">
            <v>-1.9950430566094628E-2</v>
          </cell>
          <cell r="AI288">
            <v>-2.029265946618147E-2</v>
          </cell>
          <cell r="AJ288">
            <v>-2.0900868166933241E-2</v>
          </cell>
          <cell r="AK288">
            <v>-2.14998777052842E-2</v>
          </cell>
          <cell r="AL288">
            <v>-2.1819607000656067E-2</v>
          </cell>
          <cell r="AM288">
            <v>-2.2104349604284125E-2</v>
          </cell>
          <cell r="AN288">
            <v>-2.2613290221369074E-2</v>
          </cell>
          <cell r="AO288">
            <v>-2.3124067728228843E-2</v>
          </cell>
          <cell r="AP288">
            <v>-2.334270467937203E-2</v>
          </cell>
          <cell r="AQ288">
            <v>-2.3543909125512009E-2</v>
          </cell>
          <cell r="AR288">
            <v>-2.3889755455640302E-2</v>
          </cell>
          <cell r="AS288">
            <v>-2.4198740025851283E-2</v>
          </cell>
          <cell r="AT288">
            <v>-2.4285100790367203E-2</v>
          </cell>
          <cell r="AU288">
            <v>-2.4298156400429746E-2</v>
          </cell>
          <cell r="AV288">
            <v>-2.4297712649112527E-2</v>
          </cell>
          <cell r="AW288">
            <v>-2.4284502491910151E-2</v>
          </cell>
          <cell r="AX288">
            <v>-2.4296670151599298E-2</v>
          </cell>
          <cell r="AY288">
            <v>-2.4363268068862756E-2</v>
          </cell>
          <cell r="AZ288">
            <v>-2.447639638896992E-2</v>
          </cell>
          <cell r="BA288">
            <v>-2.460180891999611E-2</v>
          </cell>
          <cell r="BB288">
            <v>-2.4721502645324994E-2</v>
          </cell>
          <cell r="BC288">
            <v>-2.4835224709451719E-2</v>
          </cell>
          <cell r="BD288">
            <v>-2.4939077197874422E-2</v>
          </cell>
          <cell r="BE288">
            <v>-2.5057857448001757E-2</v>
          </cell>
          <cell r="BF288">
            <v>-2.5182159303224358E-2</v>
          </cell>
          <cell r="BG288">
            <v>-2.5304327364281336E-2</v>
          </cell>
          <cell r="BH288">
            <v>-2.5433181367633478E-2</v>
          </cell>
          <cell r="BI288">
            <v>-2.5554112444422926E-2</v>
          </cell>
          <cell r="BJ288">
            <v>-2.5669137287508928E-2</v>
          </cell>
        </row>
        <row r="289">
          <cell r="M289">
            <v>-2.7640525704431565E-5</v>
          </cell>
          <cell r="N289">
            <v>-8.0768731235316164E-5</v>
          </cell>
          <cell r="O289">
            <v>-1.3618892903057337E-4</v>
          </cell>
          <cell r="P289">
            <v>-1.8930934557362107E-4</v>
          </cell>
          <cell r="Q289">
            <v>-2.204013114073249E-4</v>
          </cell>
          <cell r="R289">
            <v>-2.3973654805284871E-4</v>
          </cell>
          <cell r="S289">
            <v>-2.5890562564969289E-4</v>
          </cell>
          <cell r="T289">
            <v>-2.8486524235718708E-4</v>
          </cell>
          <cell r="U289">
            <v>-3.2547454459186343E-4</v>
          </cell>
          <cell r="V289">
            <v>-3.5615400158188221E-4</v>
          </cell>
          <cell r="W289">
            <v>-3.8964916913268035E-4</v>
          </cell>
          <cell r="X289">
            <v>-4.2378247030971743E-4</v>
          </cell>
          <cell r="Y289">
            <v>-4.4558937714491353E-4</v>
          </cell>
          <cell r="Z289">
            <v>-4.4572042898873097E-4</v>
          </cell>
          <cell r="AA289">
            <v>-4.4567753747854367E-4</v>
          </cell>
          <cell r="AB289">
            <v>-4.5837020761798513E-4</v>
          </cell>
          <cell r="AC289">
            <v>-4.7074661584113771E-4</v>
          </cell>
          <cell r="AD289">
            <v>-4.7717508531829229E-4</v>
          </cell>
          <cell r="AE289">
            <v>-4.764319253516211E-4</v>
          </cell>
          <cell r="AF289">
            <v>-4.8256966424297439E-4</v>
          </cell>
          <cell r="AG289">
            <v>-4.8852464889721271E-4</v>
          </cell>
          <cell r="AH289">
            <v>-4.8747670641789915E-4</v>
          </cell>
          <cell r="AI289">
            <v>-4.8633240266152383E-4</v>
          </cell>
          <cell r="AJ289">
            <v>-4.9165071231493788E-4</v>
          </cell>
          <cell r="AK289">
            <v>-4.9690351168677036E-4</v>
          </cell>
          <cell r="AL289">
            <v>-4.968298664264801E-4</v>
          </cell>
          <cell r="AM289">
            <v>-4.9682024479015194E-4</v>
          </cell>
          <cell r="AN289">
            <v>-5.0263580418509403E-4</v>
          </cell>
          <cell r="AO289">
            <v>-5.0836297277284898E-4</v>
          </cell>
          <cell r="AP289">
            <v>-5.0828910659996213E-4</v>
          </cell>
          <cell r="AQ289">
            <v>-5.0767243779986345E-4</v>
          </cell>
          <cell r="AR289">
            <v>-5.1132801203727799E-4</v>
          </cell>
          <cell r="AS289">
            <v>-5.1515462568325974E-4</v>
          </cell>
          <cell r="AT289">
            <v>-5.1506364441111514E-4</v>
          </cell>
          <cell r="AU289">
            <v>-5.135919591922484E-4</v>
          </cell>
          <cell r="AV289">
            <v>-5.1217776316689442E-4</v>
          </cell>
          <cell r="AW289">
            <v>-5.1083305554904868E-4</v>
          </cell>
          <cell r="AX289">
            <v>-5.0937237837120374E-4</v>
          </cell>
          <cell r="AY289">
            <v>-5.0775971315613895E-4</v>
          </cell>
          <cell r="AZ289">
            <v>-5.0600651150177586E-4</v>
          </cell>
          <cell r="BA289">
            <v>-5.0421685500954638E-4</v>
          </cell>
          <cell r="BB289">
            <v>-5.0249872932533253E-4</v>
          </cell>
          <cell r="BC289">
            <v>-5.0084393819253327E-4</v>
          </cell>
          <cell r="BD289">
            <v>-4.9917167458750356E-4</v>
          </cell>
          <cell r="BE289">
            <v>-4.9751834093055025E-4</v>
          </cell>
          <cell r="BF289">
            <v>-4.958510079775539E-4</v>
          </cell>
          <cell r="BG289">
            <v>-4.9417022080760088E-4</v>
          </cell>
          <cell r="BH289">
            <v>-4.9250056392232278E-4</v>
          </cell>
          <cell r="BI289">
            <v>-4.9085251294788594E-4</v>
          </cell>
          <cell r="BJ289">
            <v>-4.8926274966319292E-4</v>
          </cell>
        </row>
        <row r="290">
          <cell r="M290">
            <v>0</v>
          </cell>
          <cell r="N290">
            <v>-0.18411346737249928</v>
          </cell>
          <cell r="O290">
            <v>-0.37979850553920719</v>
          </cell>
          <cell r="P290">
            <v>-0.57800116584032091</v>
          </cell>
          <cell r="Q290">
            <v>-0.78869701357485167</v>
          </cell>
          <cell r="R290">
            <v>-1.0156215461969902</v>
          </cell>
          <cell r="S290">
            <v>-1.2447615275057828</v>
          </cell>
          <cell r="T290">
            <v>-1.4764331861107345</v>
          </cell>
          <cell r="U290">
            <v>-1.7103763873760776</v>
          </cell>
          <cell r="V290">
            <v>-1.9469774646189146</v>
          </cell>
          <cell r="W290">
            <v>-2.1844813524890747</v>
          </cell>
          <cell r="X290">
            <v>-2.4245483137876462</v>
          </cell>
          <cell r="Y290">
            <v>-2.6683428762113843</v>
          </cell>
          <cell r="Z290">
            <v>-2.9136103400368203</v>
          </cell>
          <cell r="AA290">
            <v>-3.1605620006686634</v>
          </cell>
          <cell r="AB290">
            <v>-3.1655874902548251</v>
          </cell>
          <cell r="AC290">
            <v>-3.1710199672732391</v>
          </cell>
          <cell r="AD290">
            <v>-3.1769414178699815</v>
          </cell>
          <cell r="AE290">
            <v>-3.1832610825609642</v>
          </cell>
          <cell r="AF290">
            <v>-3.190123153356748</v>
          </cell>
          <cell r="AG290">
            <v>-3.1941017465338071</v>
          </cell>
          <cell r="AH290">
            <v>-3.1981161398670115</v>
          </cell>
          <cell r="AI290">
            <v>-3.2023722884460963</v>
          </cell>
          <cell r="AJ290">
            <v>-3.2070923297001972</v>
          </cell>
          <cell r="AK290">
            <v>-3.2120586368577277</v>
          </cell>
          <cell r="AL290">
            <v>-3.2136582750955105</v>
          </cell>
          <cell r="AM290">
            <v>-3.2153793118280047</v>
          </cell>
          <cell r="AN290">
            <v>-3.217409544363715</v>
          </cell>
          <cell r="AO290">
            <v>-3.2195418252539088</v>
          </cell>
          <cell r="AP290">
            <v>-3.2215716898610745</v>
          </cell>
          <cell r="AQ290">
            <v>-3.2236602202294424</v>
          </cell>
          <cell r="AR290">
            <v>-3.2259317702363508</v>
          </cell>
          <cell r="AS290">
            <v>-3.2282692734073026</v>
          </cell>
          <cell r="AT290">
            <v>-3.2305423090762129</v>
          </cell>
          <cell r="AU290">
            <v>-3.2328268630743437</v>
          </cell>
          <cell r="AV290">
            <v>-3.2351814338874387</v>
          </cell>
          <cell r="AW290">
            <v>-3.2375855424045015</v>
          </cell>
          <cell r="AX290">
            <v>-3.2400296259557053</v>
          </cell>
          <cell r="AY290">
            <v>-3.2425101075059861</v>
          </cell>
          <cell r="AZ290">
            <v>-3.245023008783201</v>
          </cell>
          <cell r="BA290">
            <v>-3.2475825177341604</v>
          </cell>
          <cell r="BB290">
            <v>-3.2501729663549259</v>
          </cell>
          <cell r="BC290">
            <v>-3.2527910447444168</v>
          </cell>
          <cell r="BD290">
            <v>-3.2554301704522217</v>
          </cell>
          <cell r="BE290">
            <v>-3.2580912374212594</v>
          </cell>
          <cell r="BF290">
            <v>-3.2607851209247607</v>
          </cell>
          <cell r="BG290">
            <v>-3.2634935708330786</v>
          </cell>
          <cell r="BH290">
            <v>-3.2662162718169814</v>
          </cell>
          <cell r="BI290">
            <v>-3.2689506918288003</v>
          </cell>
          <cell r="BJ290">
            <v>-3.2716968540534532</v>
          </cell>
        </row>
        <row r="291">
          <cell r="M291">
            <v>0</v>
          </cell>
          <cell r="N291">
            <v>-2.4994859271367319E-2</v>
          </cell>
          <cell r="O291">
            <v>-5.0019843880563609E-2</v>
          </cell>
          <cell r="P291">
            <v>-7.4951751449159651E-2</v>
          </cell>
          <cell r="Q291">
            <v>-0.10014418094447589</v>
          </cell>
          <cell r="R291">
            <v>-0.12641466739191429</v>
          </cell>
          <cell r="S291">
            <v>-0.15261106269469113</v>
          </cell>
          <cell r="T291">
            <v>-0.17893557828734638</v>
          </cell>
          <cell r="U291">
            <v>-0.20559073374023726</v>
          </cell>
          <cell r="V291">
            <v>-0.23160127644134199</v>
          </cell>
          <cell r="W291">
            <v>-0.25758246494709891</v>
          </cell>
          <cell r="X291">
            <v>-0.28330388510446852</v>
          </cell>
          <cell r="Y291">
            <v>-0.30837246941628182</v>
          </cell>
          <cell r="Z291">
            <v>-0.33216919716294369</v>
          </cell>
          <cell r="AA291">
            <v>-0.3556071310067167</v>
          </cell>
          <cell r="AB291">
            <v>-0.35408843115115435</v>
          </cell>
          <cell r="AC291">
            <v>-0.35259782582475191</v>
          </cell>
          <cell r="AD291">
            <v>-0.35089501520425415</v>
          </cell>
          <cell r="AE291">
            <v>-0.34892968513166883</v>
          </cell>
          <cell r="AF291">
            <v>-0.34728152958160652</v>
          </cell>
          <cell r="AG291">
            <v>-0.34565510470922112</v>
          </cell>
          <cell r="AH291">
            <v>-0.34376892084400762</v>
          </cell>
          <cell r="AI291">
            <v>-0.34190411573021029</v>
          </cell>
          <cell r="AJ291">
            <v>-0.3403237248392128</v>
          </cell>
          <cell r="AK291">
            <v>-0.33875897216710982</v>
          </cell>
          <cell r="AL291">
            <v>-0.33699826157753227</v>
          </cell>
          <cell r="AM291">
            <v>-0.33525723442964084</v>
          </cell>
          <cell r="AN291">
            <v>-0.33376259233316419</v>
          </cell>
          <cell r="AO291">
            <v>-0.33227844204406842</v>
          </cell>
          <cell r="AP291">
            <v>-0.33057810608982252</v>
          </cell>
          <cell r="AQ291">
            <v>-0.32887171506730128</v>
          </cell>
          <cell r="AR291">
            <v>-0.32734271420420707</v>
          </cell>
          <cell r="AS291">
            <v>-0.32582997258970425</v>
          </cell>
          <cell r="AT291">
            <v>-0.32417630431774047</v>
          </cell>
          <cell r="AU291">
            <v>-0.32248170471594351</v>
          </cell>
          <cell r="AV291">
            <v>-0.32080090348770507</v>
          </cell>
          <cell r="AW291">
            <v>-0.31913390508861583</v>
          </cell>
          <cell r="AX291">
            <v>-0.31747523742183242</v>
          </cell>
          <cell r="AY291">
            <v>-0.31582464906979929</v>
          </cell>
          <cell r="AZ291">
            <v>-0.31418180036395082</v>
          </cell>
          <cell r="BA291">
            <v>-0.31254850768827447</v>
          </cell>
          <cell r="BB291">
            <v>-0.31092755568554187</v>
          </cell>
          <cell r="BC291">
            <v>-0.30931832025881123</v>
          </cell>
          <cell r="BD291">
            <v>-0.30771737253738995</v>
          </cell>
          <cell r="BE291">
            <v>-0.30612699081231642</v>
          </cell>
          <cell r="BF291">
            <v>-0.30454528456602986</v>
          </cell>
          <cell r="BG291">
            <v>-0.30297169769408921</v>
          </cell>
          <cell r="BH291">
            <v>-0.30140732468626236</v>
          </cell>
          <cell r="BI291">
            <v>-0.29985166945950359</v>
          </cell>
          <cell r="BJ291">
            <v>-0.29830594725754667</v>
          </cell>
        </row>
        <row r="292">
          <cell r="M292">
            <v>0</v>
          </cell>
          <cell r="N292">
            <v>-1.3028297631137997E-3</v>
          </cell>
          <cell r="O292">
            <v>-2.7004475003721273E-3</v>
          </cell>
          <cell r="P292">
            <v>-4.1186768449137379E-3</v>
          </cell>
          <cell r="Q292">
            <v>-5.6446541067137201E-3</v>
          </cell>
          <cell r="R292">
            <v>-7.300407235083739E-3</v>
          </cell>
          <cell r="S292">
            <v>-8.982604221190571E-3</v>
          </cell>
          <cell r="T292">
            <v>-1.0688153741357703E-2</v>
          </cell>
          <cell r="U292">
            <v>-1.2407131290271711E-2</v>
          </cell>
          <cell r="V292">
            <v>-1.4146846699522458E-2</v>
          </cell>
          <cell r="W292">
            <v>-1.5913292107158639E-2</v>
          </cell>
          <cell r="X292">
            <v>-1.7696291370574879E-2</v>
          </cell>
          <cell r="Y292">
            <v>-1.9506463520770345E-2</v>
          </cell>
          <cell r="Z292">
            <v>-2.1328375342956341E-2</v>
          </cell>
          <cell r="AA292">
            <v>-2.3159885346906217E-2</v>
          </cell>
          <cell r="AB292">
            <v>-2.3256283785227927E-2</v>
          </cell>
          <cell r="AC292">
            <v>-2.3355977892734248E-2</v>
          </cell>
          <cell r="AD292">
            <v>-2.3458627088346395E-2</v>
          </cell>
          <cell r="AE292">
            <v>-2.3563754509710821E-2</v>
          </cell>
          <cell r="AF292">
            <v>-2.3671586319089333E-2</v>
          </cell>
          <cell r="AG292">
            <v>-2.3780577180942813E-2</v>
          </cell>
          <cell r="AH292">
            <v>-2.3891823419594949E-2</v>
          </cell>
          <cell r="AI292">
            <v>-2.400567998847325E-2</v>
          </cell>
          <cell r="AJ292">
            <v>-2.4123144925191464E-2</v>
          </cell>
          <cell r="AK292">
            <v>-2.424372068724262E-2</v>
          </cell>
          <cell r="AL292">
            <v>-2.4310899697602001E-2</v>
          </cell>
          <cell r="AM292">
            <v>-2.4371325314399644E-2</v>
          </cell>
          <cell r="AN292">
            <v>-2.4437296905276268E-2</v>
          </cell>
          <cell r="AO292">
            <v>-2.4506484278495722E-2</v>
          </cell>
          <cell r="AP292">
            <v>-2.4581339588418349E-2</v>
          </cell>
          <cell r="AQ292">
            <v>-2.4656112864969881E-2</v>
          </cell>
          <cell r="AR292">
            <v>-2.4731223174805694E-2</v>
          </cell>
          <cell r="AS292">
            <v>-2.4803319125286549E-2</v>
          </cell>
          <cell r="AT292">
            <v>-2.4871465857880026E-2</v>
          </cell>
          <cell r="AU292">
            <v>-2.4942619121894327E-2</v>
          </cell>
          <cell r="AV292">
            <v>-2.5013905467345859E-2</v>
          </cell>
          <cell r="AW292">
            <v>-2.5084560410514711E-2</v>
          </cell>
          <cell r="AX292">
            <v>-2.5157790713890238E-2</v>
          </cell>
          <cell r="AY292">
            <v>-2.5230977825390521E-2</v>
          </cell>
          <cell r="AZ292">
            <v>-2.5304849967174692E-2</v>
          </cell>
          <cell r="BA292">
            <v>-2.5379551317170235E-2</v>
          </cell>
          <cell r="BB292">
            <v>-2.5452418006116195E-2</v>
          </cell>
          <cell r="BC292">
            <v>-2.5523832339503061E-2</v>
          </cell>
          <cell r="BD292">
            <v>-2.5598484568301161E-2</v>
          </cell>
          <cell r="BE292">
            <v>-2.56706417902684E-2</v>
          </cell>
          <cell r="BF292">
            <v>-2.5743449742753E-2</v>
          </cell>
          <cell r="BG292">
            <v>-2.5818084688465692E-2</v>
          </cell>
          <cell r="BH292">
            <v>-2.5891876356122334E-2</v>
          </cell>
          <cell r="BI292">
            <v>-2.5966548832162151E-2</v>
          </cell>
          <cell r="BJ292">
            <v>-2.6039806089095008E-2</v>
          </cell>
        </row>
        <row r="293"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</row>
        <row r="298"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</row>
        <row r="299">
          <cell r="M299">
            <v>-6.44474139425113E-2</v>
          </cell>
          <cell r="N299">
            <v>-0.16750571714922069</v>
          </cell>
          <cell r="O299">
            <v>-0.28383182331384971</v>
          </cell>
          <cell r="P299">
            <v>-0.39615496961160002</v>
          </cell>
          <cell r="Q299">
            <v>-0.46375483425279995</v>
          </cell>
          <cell r="R299">
            <v>-0.50730448614215762</v>
          </cell>
          <cell r="S299">
            <v>-0.55178850446861061</v>
          </cell>
          <cell r="T299">
            <v>-0.61106679192329727</v>
          </cell>
          <cell r="U299">
            <v>-0.70234217144542788</v>
          </cell>
          <cell r="V299">
            <v>-0.77316976638329482</v>
          </cell>
          <cell r="W299">
            <v>-0.85086723928104258</v>
          </cell>
          <cell r="X299">
            <v>-0.93073984618378636</v>
          </cell>
          <cell r="Y299">
            <v>-0.9845963367786883</v>
          </cell>
          <cell r="Z299">
            <v>-0.99072147271801869</v>
          </cell>
          <cell r="AA299">
            <v>-0.99644930387201058</v>
          </cell>
          <cell r="AB299">
            <v>-1.0308860369065629</v>
          </cell>
          <cell r="AC299">
            <v>-1.0652922722699407</v>
          </cell>
          <cell r="AD299">
            <v>-1.0866738913290523</v>
          </cell>
          <cell r="AE299">
            <v>-1.0920102569886856</v>
          </cell>
          <cell r="AF299">
            <v>-1.1132890891834526</v>
          </cell>
          <cell r="AG299">
            <v>-1.1345395397748943</v>
          </cell>
          <cell r="AH299">
            <v>-1.1398240550540093</v>
          </cell>
          <cell r="AI299">
            <v>-1.1449014113413252</v>
          </cell>
          <cell r="AJ299">
            <v>-1.1653249647419135</v>
          </cell>
          <cell r="AK299">
            <v>-1.1857643557589466</v>
          </cell>
          <cell r="AL299">
            <v>-1.1907960782046592</v>
          </cell>
          <cell r="AM299">
            <v>-1.1953976280873237</v>
          </cell>
          <cell r="AN299">
            <v>-1.2140489542017967</v>
          </cell>
          <cell r="AO299">
            <v>-1.2327056637985345</v>
          </cell>
          <cell r="AP299">
            <v>-1.2373882003642516</v>
          </cell>
          <cell r="AQ299">
            <v>-1.2407536072243335</v>
          </cell>
          <cell r="AR299">
            <v>-1.2542409537648407</v>
          </cell>
          <cell r="AS299">
            <v>-1.2677561900633441</v>
          </cell>
          <cell r="AT299">
            <v>-1.2712091187282106</v>
          </cell>
          <cell r="AU299">
            <v>-1.2713131021215915</v>
          </cell>
          <cell r="AV299">
            <v>-1.2714277369398217</v>
          </cell>
          <cell r="AW299">
            <v>-1.2715511878960375</v>
          </cell>
          <cell r="AX299">
            <v>-1.2716556168122664</v>
          </cell>
          <cell r="AY299">
            <v>-1.2717113280672279</v>
          </cell>
          <cell r="AZ299">
            <v>-1.2717263853067975</v>
          </cell>
          <cell r="BA299">
            <v>-1.271730877255782</v>
          </cell>
          <cell r="BB299">
            <v>-1.2717362269595687</v>
          </cell>
          <cell r="BC299">
            <v>-1.2717433715447279</v>
          </cell>
          <cell r="BD299">
            <v>-1.2717632811845108</v>
          </cell>
          <cell r="BE299">
            <v>-1.2717651443031159</v>
          </cell>
          <cell r="BF299">
            <v>-1.271762228232681</v>
          </cell>
          <cell r="BG299">
            <v>-1.2717630773446025</v>
          </cell>
          <cell r="BH299">
            <v>-1.2717557972605058</v>
          </cell>
          <cell r="BI299">
            <v>-1.2717558911837386</v>
          </cell>
          <cell r="BJ299">
            <v>-1.2717580780043212</v>
          </cell>
        </row>
        <row r="309">
          <cell r="M309">
            <v>26.406200000000002</v>
          </cell>
          <cell r="N309">
            <v>27.822900000000001</v>
          </cell>
          <cell r="O309">
            <v>27.852899999999998</v>
          </cell>
          <cell r="P309">
            <v>27.852899999999998</v>
          </cell>
          <cell r="Q309">
            <v>27.852899999999998</v>
          </cell>
          <cell r="R309">
            <v>27.852899999999998</v>
          </cell>
          <cell r="S309">
            <v>27.852899999999998</v>
          </cell>
          <cell r="T309">
            <v>27.852899999999998</v>
          </cell>
          <cell r="U309">
            <v>27.852899999999998</v>
          </cell>
          <cell r="V309">
            <v>27.852899999999998</v>
          </cell>
          <cell r="W309">
            <v>27.852899999999998</v>
          </cell>
          <cell r="X309">
            <v>27.852899999999998</v>
          </cell>
          <cell r="Y309">
            <v>27.852899999999998</v>
          </cell>
          <cell r="Z309">
            <v>27.852899999999998</v>
          </cell>
          <cell r="AA309">
            <v>10.332900000000002</v>
          </cell>
          <cell r="AB309">
            <v>10.332900000000002</v>
          </cell>
          <cell r="AC309">
            <v>10.332900000000002</v>
          </cell>
          <cell r="AD309">
            <v>10.332900000000002</v>
          </cell>
          <cell r="AE309">
            <v>10.332900000000002</v>
          </cell>
          <cell r="AF309">
            <v>10.332900000000002</v>
          </cell>
          <cell r="AG309">
            <v>10.332900000000002</v>
          </cell>
          <cell r="AH309">
            <v>10.332900000000002</v>
          </cell>
          <cell r="AI309">
            <v>10.332900000000002</v>
          </cell>
          <cell r="AJ309">
            <v>10.332900000000002</v>
          </cell>
          <cell r="AK309">
            <v>10.332900000000002</v>
          </cell>
          <cell r="AL309">
            <v>10.332900000000002</v>
          </cell>
          <cell r="AM309">
            <v>10.332900000000002</v>
          </cell>
          <cell r="AN309">
            <v>10.332900000000002</v>
          </cell>
          <cell r="AO309">
            <v>10.332900000000002</v>
          </cell>
          <cell r="AP309">
            <v>10.332900000000002</v>
          </cell>
          <cell r="AQ309">
            <v>10.332900000000002</v>
          </cell>
          <cell r="AR309">
            <v>10.332900000000002</v>
          </cell>
          <cell r="AS309">
            <v>10.332900000000002</v>
          </cell>
          <cell r="AT309">
            <v>10.332900000000002</v>
          </cell>
          <cell r="AU309">
            <v>10.332900000000002</v>
          </cell>
          <cell r="AV309">
            <v>10.332900000000002</v>
          </cell>
          <cell r="AW309">
            <v>10.332900000000002</v>
          </cell>
          <cell r="AX309">
            <v>10.332900000000002</v>
          </cell>
          <cell r="AY309">
            <v>10.332900000000002</v>
          </cell>
          <cell r="AZ309">
            <v>10.332900000000002</v>
          </cell>
          <cell r="BA309">
            <v>10.332900000000002</v>
          </cell>
          <cell r="BB309">
            <v>10.332900000000002</v>
          </cell>
          <cell r="BC309">
            <v>10.332900000000002</v>
          </cell>
          <cell r="BD309">
            <v>10.332900000000002</v>
          </cell>
          <cell r="BE309">
            <v>10.332900000000002</v>
          </cell>
          <cell r="BF309">
            <v>10.332900000000002</v>
          </cell>
          <cell r="BG309">
            <v>10.332900000000002</v>
          </cell>
          <cell r="BH309">
            <v>10.332900000000002</v>
          </cell>
          <cell r="BI309">
            <v>10.332900000000002</v>
          </cell>
          <cell r="BJ309">
            <v>10.332900000000002</v>
          </cell>
        </row>
        <row r="311">
          <cell r="M311">
            <v>0.30440600000000001</v>
          </cell>
          <cell r="N311">
            <v>0.30440600000000001</v>
          </cell>
          <cell r="O311">
            <v>0.30440600000000001</v>
          </cell>
          <cell r="P311">
            <v>0.30440600000000001</v>
          </cell>
          <cell r="Q311">
            <v>0.30440600000000001</v>
          </cell>
          <cell r="R311">
            <v>0.30440600000000001</v>
          </cell>
          <cell r="S311">
            <v>0.30440600000000001</v>
          </cell>
          <cell r="T311">
            <v>0.30440600000000001</v>
          </cell>
          <cell r="U311">
            <v>0.30440600000000001</v>
          </cell>
          <cell r="V311">
            <v>0.30440600000000001</v>
          </cell>
          <cell r="W311">
            <v>0.30440600000000001</v>
          </cell>
          <cell r="X311">
            <v>0.30440600000000001</v>
          </cell>
          <cell r="Y311">
            <v>0.30440600000000001</v>
          </cell>
          <cell r="Z311">
            <v>0.30440600000000001</v>
          </cell>
          <cell r="AA311">
            <v>0.30440600000000001</v>
          </cell>
          <cell r="AB311">
            <v>0.30440600000000001</v>
          </cell>
          <cell r="AC311">
            <v>0.30440600000000001</v>
          </cell>
          <cell r="AD311">
            <v>0.30440600000000001</v>
          </cell>
          <cell r="AE311">
            <v>0.30440600000000001</v>
          </cell>
          <cell r="AF311">
            <v>0.30440600000000001</v>
          </cell>
          <cell r="AG311">
            <v>0.30440600000000001</v>
          </cell>
          <cell r="AH311">
            <v>0.30440600000000001</v>
          </cell>
          <cell r="AI311">
            <v>0.30440600000000001</v>
          </cell>
          <cell r="AJ311">
            <v>0.30440600000000001</v>
          </cell>
          <cell r="AK311">
            <v>0.30440600000000001</v>
          </cell>
          <cell r="AL311">
            <v>0.30440600000000001</v>
          </cell>
          <cell r="AM311">
            <v>0.30440600000000001</v>
          </cell>
          <cell r="AN311">
            <v>0.30440600000000001</v>
          </cell>
          <cell r="AO311">
            <v>0.30440600000000001</v>
          </cell>
          <cell r="AP311">
            <v>0.30440600000000001</v>
          </cell>
          <cell r="AQ311">
            <v>0.30440600000000001</v>
          </cell>
          <cell r="AR311">
            <v>0.30440600000000001</v>
          </cell>
          <cell r="AS311">
            <v>0.30440600000000001</v>
          </cell>
          <cell r="AT311">
            <v>0.30440600000000001</v>
          </cell>
          <cell r="AU311">
            <v>0.30440600000000001</v>
          </cell>
          <cell r="AV311">
            <v>0.30440600000000001</v>
          </cell>
          <cell r="AW311">
            <v>0.30440600000000001</v>
          </cell>
          <cell r="AX311">
            <v>0.30440600000000001</v>
          </cell>
          <cell r="AY311">
            <v>0.30440600000000001</v>
          </cell>
          <cell r="AZ311">
            <v>0.30440600000000001</v>
          </cell>
          <cell r="BA311">
            <v>0.30440600000000001</v>
          </cell>
          <cell r="BB311">
            <v>0.30440600000000001</v>
          </cell>
          <cell r="BC311">
            <v>0.30440600000000001</v>
          </cell>
          <cell r="BD311">
            <v>0.30440600000000001</v>
          </cell>
          <cell r="BE311">
            <v>0.30440600000000001</v>
          </cell>
          <cell r="BF311">
            <v>0.30440600000000001</v>
          </cell>
          <cell r="BG311">
            <v>0.30440600000000001</v>
          </cell>
          <cell r="BH311">
            <v>0.30440600000000001</v>
          </cell>
          <cell r="BI311">
            <v>0.30440600000000001</v>
          </cell>
          <cell r="BJ311">
            <v>0.30440600000000001</v>
          </cell>
        </row>
        <row r="312">
          <cell r="M312">
            <v>25.971794000000003</v>
          </cell>
          <cell r="N312">
            <v>27.388494000000001</v>
          </cell>
          <cell r="O312">
            <v>27.418493999999999</v>
          </cell>
          <cell r="P312">
            <v>27.418493999999999</v>
          </cell>
          <cell r="Q312">
            <v>27.418493999999999</v>
          </cell>
          <cell r="R312">
            <v>27.418493999999999</v>
          </cell>
          <cell r="S312">
            <v>27.418493999999999</v>
          </cell>
          <cell r="T312">
            <v>27.418493999999999</v>
          </cell>
          <cell r="U312">
            <v>27.418493999999999</v>
          </cell>
          <cell r="V312">
            <v>27.418493999999999</v>
          </cell>
          <cell r="W312">
            <v>27.418493999999999</v>
          </cell>
          <cell r="X312">
            <v>27.418493999999999</v>
          </cell>
          <cell r="Y312">
            <v>27.418493999999999</v>
          </cell>
          <cell r="Z312">
            <v>27.418493999999999</v>
          </cell>
          <cell r="AA312">
            <v>9.898494000000003</v>
          </cell>
          <cell r="AB312">
            <v>9.898494000000003</v>
          </cell>
          <cell r="AC312">
            <v>9.898494000000003</v>
          </cell>
          <cell r="AD312">
            <v>9.898494000000003</v>
          </cell>
          <cell r="AE312">
            <v>9.898494000000003</v>
          </cell>
          <cell r="AF312">
            <v>9.898494000000003</v>
          </cell>
          <cell r="AG312">
            <v>9.898494000000003</v>
          </cell>
          <cell r="AH312">
            <v>9.898494000000003</v>
          </cell>
          <cell r="AI312">
            <v>9.898494000000003</v>
          </cell>
          <cell r="AJ312">
            <v>9.898494000000003</v>
          </cell>
          <cell r="AK312">
            <v>9.898494000000003</v>
          </cell>
          <cell r="AL312">
            <v>9.898494000000003</v>
          </cell>
          <cell r="AM312">
            <v>9.898494000000003</v>
          </cell>
          <cell r="AN312">
            <v>9.898494000000003</v>
          </cell>
          <cell r="AO312">
            <v>9.898494000000003</v>
          </cell>
          <cell r="AP312">
            <v>9.898494000000003</v>
          </cell>
          <cell r="AQ312">
            <v>9.898494000000003</v>
          </cell>
          <cell r="AR312">
            <v>9.898494000000003</v>
          </cell>
          <cell r="AS312">
            <v>9.898494000000003</v>
          </cell>
          <cell r="AT312">
            <v>9.898494000000003</v>
          </cell>
          <cell r="AU312">
            <v>9.898494000000003</v>
          </cell>
          <cell r="AV312">
            <v>9.898494000000003</v>
          </cell>
          <cell r="AW312">
            <v>9.898494000000003</v>
          </cell>
          <cell r="AX312">
            <v>9.898494000000003</v>
          </cell>
          <cell r="AY312">
            <v>9.898494000000003</v>
          </cell>
          <cell r="AZ312">
            <v>9.898494000000003</v>
          </cell>
          <cell r="BA312">
            <v>9.898494000000003</v>
          </cell>
          <cell r="BB312">
            <v>9.898494000000003</v>
          </cell>
          <cell r="BC312">
            <v>9.898494000000003</v>
          </cell>
          <cell r="BD312">
            <v>9.898494000000003</v>
          </cell>
          <cell r="BE312">
            <v>9.898494000000003</v>
          </cell>
          <cell r="BF312">
            <v>9.898494000000003</v>
          </cell>
          <cell r="BG312">
            <v>9.898494000000003</v>
          </cell>
          <cell r="BH312">
            <v>9.898494000000003</v>
          </cell>
          <cell r="BI312">
            <v>9.898494000000003</v>
          </cell>
          <cell r="BJ312">
            <v>9.898494000000003</v>
          </cell>
        </row>
        <row r="313">
          <cell r="M313">
            <v>25.561794000000003</v>
          </cell>
          <cell r="N313">
            <v>26.978494000000001</v>
          </cell>
          <cell r="O313">
            <v>19.776691999999997</v>
          </cell>
          <cell r="P313">
            <v>19.474743999999998</v>
          </cell>
          <cell r="Q313">
            <v>27.008493999999999</v>
          </cell>
          <cell r="R313">
            <v>27.008493999999999</v>
          </cell>
          <cell r="S313">
            <v>27.008493999999999</v>
          </cell>
          <cell r="T313">
            <v>27.008493999999999</v>
          </cell>
          <cell r="U313">
            <v>27.008493999999999</v>
          </cell>
          <cell r="V313">
            <v>27.008493999999999</v>
          </cell>
          <cell r="W313">
            <v>27.008493999999999</v>
          </cell>
          <cell r="X313">
            <v>27.008493999999999</v>
          </cell>
          <cell r="Y313">
            <v>27.008493999999999</v>
          </cell>
          <cell r="Z313">
            <v>27.008493999999999</v>
          </cell>
          <cell r="AA313">
            <v>17.109113000000001</v>
          </cell>
          <cell r="AB313">
            <v>17.048529000000002</v>
          </cell>
          <cell r="AC313">
            <v>17.027444000000003</v>
          </cell>
          <cell r="AD313">
            <v>16.969760000000001</v>
          </cell>
          <cell r="AE313">
            <v>17.008575000000004</v>
          </cell>
          <cell r="AF313">
            <v>17.020491000000003</v>
          </cell>
          <cell r="AG313">
            <v>17.011609000000004</v>
          </cell>
          <cell r="AH313">
            <v>16.999428000000002</v>
          </cell>
          <cell r="AI313">
            <v>17.017246000000004</v>
          </cell>
          <cell r="AJ313">
            <v>17.028765000000003</v>
          </cell>
          <cell r="AK313">
            <v>17.000283000000003</v>
          </cell>
          <cell r="AL313">
            <v>17.011824000000004</v>
          </cell>
          <cell r="AM313">
            <v>17.043765000000004</v>
          </cell>
          <cell r="AN313">
            <v>17.100905000000004</v>
          </cell>
          <cell r="AO313">
            <v>17.098046000000004</v>
          </cell>
          <cell r="AP313">
            <v>17.149787000000003</v>
          </cell>
          <cell r="AQ313">
            <v>17.182742000000005</v>
          </cell>
          <cell r="AR313">
            <v>17.305098000000001</v>
          </cell>
          <cell r="AS313">
            <v>17.277453000000001</v>
          </cell>
          <cell r="AT313">
            <v>17.340309000000005</v>
          </cell>
          <cell r="AU313">
            <v>17.376665000000003</v>
          </cell>
          <cell r="AV313">
            <v>17.464294000000002</v>
          </cell>
          <cell r="AW313">
            <v>17.451923000000001</v>
          </cell>
          <cell r="AX313">
            <v>17.559553000000001</v>
          </cell>
          <cell r="AY313">
            <v>17.607182000000002</v>
          </cell>
          <cell r="AZ313">
            <v>17.624711000000005</v>
          </cell>
          <cell r="BA313">
            <v>17.692357000000001</v>
          </cell>
          <cell r="BB313">
            <v>17.709902000000003</v>
          </cell>
          <cell r="BC313">
            <v>17.767447000000004</v>
          </cell>
          <cell r="BD313">
            <v>17.824993000000003</v>
          </cell>
          <cell r="BE313">
            <v>17.902438000000004</v>
          </cell>
          <cell r="BF313">
            <v>17.951638000000003</v>
          </cell>
          <cell r="BG313">
            <v>18.000738000000005</v>
          </cell>
          <cell r="BH313">
            <v>18.069838000000004</v>
          </cell>
          <cell r="BI313">
            <v>18.108938000000002</v>
          </cell>
          <cell r="BJ313">
            <v>18.158138000000001</v>
          </cell>
        </row>
        <row r="356">
          <cell r="M356">
            <v>19.754746123745623</v>
          </cell>
          <cell r="N356">
            <v>19.359677714780169</v>
          </cell>
          <cell r="O356">
            <v>18.999504972752081</v>
          </cell>
          <cell r="P356">
            <v>18.580886509093411</v>
          </cell>
          <cell r="Q356">
            <v>18.274765177592801</v>
          </cell>
          <cell r="R356">
            <v>17.935601882649767</v>
          </cell>
          <cell r="S356">
            <v>17.633198009365142</v>
          </cell>
          <cell r="T356">
            <v>17.293129289004707</v>
          </cell>
          <cell r="U356">
            <v>16.987962859984858</v>
          </cell>
          <cell r="V356">
            <v>16.641520390421384</v>
          </cell>
          <cell r="W356">
            <v>16.267213680413303</v>
          </cell>
          <cell r="X356">
            <v>15.988384237205793</v>
          </cell>
          <cell r="Y356">
            <v>15.682846224001924</v>
          </cell>
          <cell r="Z356">
            <v>15.425637285960439</v>
          </cell>
          <cell r="AA356">
            <v>15.207496975963201</v>
          </cell>
          <cell r="AB356">
            <v>15.148782194321532</v>
          </cell>
          <cell r="AC356">
            <v>15.139610932338682</v>
          </cell>
          <cell r="AD356">
            <v>15.083381638821992</v>
          </cell>
          <cell r="AE356">
            <v>15.123307378226377</v>
          </cell>
          <cell r="AF356">
            <v>15.146143929401655</v>
          </cell>
          <cell r="AG356">
            <v>15.141831523438482</v>
          </cell>
          <cell r="AH356">
            <v>15.133961153542865</v>
          </cell>
          <cell r="AI356">
            <v>15.156037512625053</v>
          </cell>
          <cell r="AJ356">
            <v>15.171743316914236</v>
          </cell>
          <cell r="AK356">
            <v>15.157177533312</v>
          </cell>
          <cell r="AL356">
            <v>15.161920048557612</v>
          </cell>
          <cell r="AM356">
            <v>15.196993330491557</v>
          </cell>
          <cell r="AN356">
            <v>15.257225686170493</v>
          </cell>
          <cell r="AO356">
            <v>15.257335153923989</v>
          </cell>
          <cell r="AP356">
            <v>15.322029670310464</v>
          </cell>
          <cell r="AQ356">
            <v>15.358006763050641</v>
          </cell>
          <cell r="AR356">
            <v>15.483352255152118</v>
          </cell>
          <cell r="AS356">
            <v>15.458627350162827</v>
          </cell>
          <cell r="AT356">
            <v>15.524400637585178</v>
          </cell>
          <cell r="AU356">
            <v>15.563623962606604</v>
          </cell>
          <cell r="AV356">
            <v>15.642766129805411</v>
          </cell>
          <cell r="AW356">
            <v>15.65184946865287</v>
          </cell>
          <cell r="AX356">
            <v>15.760875686566337</v>
          </cell>
          <cell r="AY356">
            <v>15.809851909749575</v>
          </cell>
          <cell r="AZ356">
            <v>15.828781552678404</v>
          </cell>
          <cell r="BA356">
            <v>15.897652520229608</v>
          </cell>
          <cell r="BB356">
            <v>15.916486831619196</v>
          </cell>
          <cell r="BC356">
            <v>15.975287362464897</v>
          </cell>
          <cell r="BD356">
            <v>16.024052442385113</v>
          </cell>
          <cell r="BE356">
            <v>16.102790609884106</v>
          </cell>
          <cell r="BF356">
            <v>16.161485906222573</v>
          </cell>
          <cell r="BG356">
            <v>16.220155071854677</v>
          </cell>
          <cell r="BH356">
            <v>16.26880304794857</v>
          </cell>
          <cell r="BI356">
            <v>16.317430233738428</v>
          </cell>
          <cell r="BJ356">
            <v>16.356040914558413</v>
          </cell>
        </row>
        <row r="362">
          <cell r="M362">
            <v>5.1173588762543805</v>
          </cell>
          <cell r="N362">
            <v>6.9282752852198328</v>
          </cell>
          <cell r="O362">
            <v>8.5795027247915545E-2</v>
          </cell>
          <cell r="P362">
            <v>0.20161349090658709</v>
          </cell>
          <cell r="Q362">
            <v>8.040632822407197</v>
          </cell>
          <cell r="R362">
            <v>8.379399117350232</v>
          </cell>
          <cell r="S362">
            <v>8.6814059906348575</v>
          </cell>
          <cell r="T362">
            <v>9.0210777109952929</v>
          </cell>
          <cell r="U362">
            <v>9.3258461400151411</v>
          </cell>
          <cell r="V362">
            <v>9.6840386095786144</v>
          </cell>
          <cell r="W362">
            <v>10.057546319586697</v>
          </cell>
          <cell r="X362">
            <v>10.335577762794205</v>
          </cell>
          <cell r="Y362">
            <v>10.640316775998075</v>
          </cell>
          <cell r="Z362">
            <v>10.89672771403956</v>
          </cell>
          <cell r="AA362">
            <v>1.4069030240367999</v>
          </cell>
          <cell r="AB362">
            <v>1.4065178056784702</v>
          </cell>
          <cell r="AC362">
            <v>1.3960890676613207</v>
          </cell>
          <cell r="AD362">
            <v>1.396118361178009</v>
          </cell>
          <cell r="AE362">
            <v>1.3964926217736271</v>
          </cell>
          <cell r="AF362">
            <v>1.3870560705983488</v>
          </cell>
          <cell r="AG362">
            <v>1.3874684765615219</v>
          </cell>
          <cell r="AH362">
            <v>1.3881388464571369</v>
          </cell>
          <cell r="AI362">
            <v>1.3888624873749507</v>
          </cell>
          <cell r="AJ362">
            <v>1.3896566830857671</v>
          </cell>
          <cell r="AK362">
            <v>1.3807224666880034</v>
          </cell>
          <cell r="AL362">
            <v>1.3904799514423927</v>
          </cell>
          <cell r="AM362">
            <v>1.3903066695084472</v>
          </cell>
          <cell r="AN362">
            <v>1.3901743138295115</v>
          </cell>
          <cell r="AO362">
            <v>1.3901648460760141</v>
          </cell>
          <cell r="AP362">
            <v>1.3801703296895398</v>
          </cell>
          <cell r="AQ362">
            <v>1.3801932369493637</v>
          </cell>
          <cell r="AR362">
            <v>1.3802477448478829</v>
          </cell>
          <cell r="AS362">
            <v>1.3803726498371747</v>
          </cell>
          <cell r="AT362">
            <v>1.3804993624148274</v>
          </cell>
          <cell r="AU362">
            <v>1.3806760373933988</v>
          </cell>
          <cell r="AV362">
            <v>1.3908338701945917</v>
          </cell>
          <cell r="AW362">
            <v>1.3710505313471311</v>
          </cell>
          <cell r="AX362">
            <v>1.3713243134336643</v>
          </cell>
          <cell r="AY362">
            <v>1.3716480902504262</v>
          </cell>
          <cell r="AZ362">
            <v>1.3719184473216011</v>
          </cell>
          <cell r="BA362">
            <v>1.3723474797703936</v>
          </cell>
          <cell r="BB362">
            <v>1.3727131683808076</v>
          </cell>
          <cell r="BC362">
            <v>1.3731126375351073</v>
          </cell>
          <cell r="BD362">
            <v>1.3835475576148899</v>
          </cell>
          <cell r="BE362">
            <v>1.3839093901158972</v>
          </cell>
          <cell r="BF362">
            <v>1.3744140937774294</v>
          </cell>
          <cell r="BG362">
            <v>1.3648449281453285</v>
          </cell>
          <cell r="BH362">
            <v>1.3852969520514347</v>
          </cell>
          <cell r="BI362">
            <v>1.3757697662615744</v>
          </cell>
          <cell r="BJ362">
            <v>1.3863590854415879</v>
          </cell>
        </row>
      </sheetData>
      <sheetData sheetId="4">
        <row r="26"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</row>
        <row r="28"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</row>
        <row r="30">
          <cell r="M30">
            <v>8.75</v>
          </cell>
          <cell r="N30">
            <v>8.75</v>
          </cell>
          <cell r="O30">
            <v>8.75</v>
          </cell>
          <cell r="P30">
            <v>8.75</v>
          </cell>
          <cell r="Q30">
            <v>8.75</v>
          </cell>
          <cell r="R30">
            <v>8.75</v>
          </cell>
          <cell r="S30">
            <v>8.75</v>
          </cell>
          <cell r="T30">
            <v>8.75</v>
          </cell>
          <cell r="U30">
            <v>8.75</v>
          </cell>
          <cell r="V30">
            <v>8.75</v>
          </cell>
          <cell r="W30">
            <v>8.75</v>
          </cell>
          <cell r="X30">
            <v>8.75</v>
          </cell>
          <cell r="Y30">
            <v>8.75</v>
          </cell>
          <cell r="Z30">
            <v>8.75</v>
          </cell>
          <cell r="AA30">
            <v>8.75</v>
          </cell>
          <cell r="AB30">
            <v>8.75</v>
          </cell>
          <cell r="AC30">
            <v>8.75</v>
          </cell>
          <cell r="AD30">
            <v>8.75</v>
          </cell>
          <cell r="AE30">
            <v>8.75</v>
          </cell>
          <cell r="AF30">
            <v>8.75</v>
          </cell>
          <cell r="AG30">
            <v>8.75</v>
          </cell>
          <cell r="AH30">
            <v>8.75</v>
          </cell>
          <cell r="AI30">
            <v>8.75</v>
          </cell>
          <cell r="AJ30">
            <v>8.75</v>
          </cell>
          <cell r="AK30">
            <v>8.75</v>
          </cell>
          <cell r="AL30">
            <v>8.75</v>
          </cell>
          <cell r="AM30">
            <v>8.75</v>
          </cell>
          <cell r="AN30">
            <v>8.75</v>
          </cell>
          <cell r="AO30">
            <v>8.75</v>
          </cell>
          <cell r="AP30">
            <v>8.75</v>
          </cell>
          <cell r="AQ30">
            <v>8.75</v>
          </cell>
          <cell r="AR30">
            <v>8.75</v>
          </cell>
          <cell r="AS30">
            <v>8.75</v>
          </cell>
          <cell r="AT30">
            <v>8.75</v>
          </cell>
          <cell r="AU30">
            <v>8.75</v>
          </cell>
          <cell r="AV30">
            <v>8.75</v>
          </cell>
          <cell r="AW30">
            <v>8.75</v>
          </cell>
          <cell r="AX30">
            <v>8.75</v>
          </cell>
          <cell r="AY30">
            <v>8.75</v>
          </cell>
          <cell r="AZ30">
            <v>8.75</v>
          </cell>
          <cell r="BA30">
            <v>8.75</v>
          </cell>
          <cell r="BB30">
            <v>8.75</v>
          </cell>
          <cell r="BC30">
            <v>8.75</v>
          </cell>
          <cell r="BD30">
            <v>8.75</v>
          </cell>
          <cell r="BE30">
            <v>8.75</v>
          </cell>
          <cell r="BF30">
            <v>8.75</v>
          </cell>
          <cell r="BG30">
            <v>8.75</v>
          </cell>
          <cell r="BH30">
            <v>8.75</v>
          </cell>
          <cell r="BI30">
            <v>8.75</v>
          </cell>
          <cell r="BJ30">
            <v>8.75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</row>
        <row r="35"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-3.28</v>
          </cell>
          <cell r="S35">
            <v>-3.28</v>
          </cell>
          <cell r="T35">
            <v>-3.28</v>
          </cell>
          <cell r="U35">
            <v>-3.28</v>
          </cell>
          <cell r="V35">
            <v>-3.28</v>
          </cell>
          <cell r="W35">
            <v>-3.28</v>
          </cell>
          <cell r="X35">
            <v>-3.28</v>
          </cell>
          <cell r="Y35">
            <v>-3.28</v>
          </cell>
          <cell r="Z35">
            <v>-3.28</v>
          </cell>
          <cell r="AA35">
            <v>-3.28</v>
          </cell>
          <cell r="AB35">
            <v>-3.5</v>
          </cell>
          <cell r="AC35">
            <v>-3.5</v>
          </cell>
          <cell r="AD35">
            <v>-3.5</v>
          </cell>
          <cell r="AE35">
            <v>-3.5</v>
          </cell>
          <cell r="AF35">
            <v>-3.5</v>
          </cell>
          <cell r="AG35">
            <v>-4.16</v>
          </cell>
          <cell r="AH35">
            <v>-4.16</v>
          </cell>
          <cell r="AI35">
            <v>-4.16</v>
          </cell>
          <cell r="AJ35">
            <v>-4.16</v>
          </cell>
          <cell r="AK35">
            <v>-4.16</v>
          </cell>
          <cell r="AL35">
            <v>-4.16</v>
          </cell>
          <cell r="AM35">
            <v>-4.16</v>
          </cell>
          <cell r="AN35">
            <v>-4.16</v>
          </cell>
          <cell r="AO35">
            <v>-4.16</v>
          </cell>
          <cell r="AP35">
            <v>-4.16</v>
          </cell>
          <cell r="AQ35">
            <v>-4.16</v>
          </cell>
          <cell r="AR35">
            <v>-4.16</v>
          </cell>
          <cell r="AS35">
            <v>-4.16</v>
          </cell>
          <cell r="AT35">
            <v>-4.16</v>
          </cell>
          <cell r="AU35">
            <v>-4.16</v>
          </cell>
          <cell r="AV35">
            <v>-4.16</v>
          </cell>
          <cell r="AW35">
            <v>-4.16</v>
          </cell>
          <cell r="AX35">
            <v>-4.16</v>
          </cell>
          <cell r="AY35">
            <v>-4.16</v>
          </cell>
          <cell r="AZ35">
            <v>-4.16</v>
          </cell>
          <cell r="BA35">
            <v>-4.16</v>
          </cell>
          <cell r="BB35">
            <v>-4.16</v>
          </cell>
          <cell r="BC35">
            <v>-4.16</v>
          </cell>
          <cell r="BD35">
            <v>-4.16</v>
          </cell>
          <cell r="BE35">
            <v>-4.16</v>
          </cell>
          <cell r="BF35">
            <v>-4.16</v>
          </cell>
          <cell r="BG35">
            <v>-4.16</v>
          </cell>
          <cell r="BH35">
            <v>-4.16</v>
          </cell>
          <cell r="BI35">
            <v>-4.16</v>
          </cell>
          <cell r="BJ35">
            <v>-4.16</v>
          </cell>
        </row>
        <row r="38"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</row>
        <row r="39">
          <cell r="M39">
            <v>0.08</v>
          </cell>
          <cell r="N39">
            <v>0.08</v>
          </cell>
          <cell r="O39">
            <v>0.08</v>
          </cell>
          <cell r="P39">
            <v>0.08</v>
          </cell>
          <cell r="Q39">
            <v>0.08</v>
          </cell>
          <cell r="R39">
            <v>0.08</v>
          </cell>
          <cell r="S39">
            <v>0.08</v>
          </cell>
          <cell r="T39">
            <v>0.08</v>
          </cell>
          <cell r="U39">
            <v>0.08</v>
          </cell>
          <cell r="V39">
            <v>0.08</v>
          </cell>
          <cell r="W39">
            <v>0.08</v>
          </cell>
          <cell r="X39">
            <v>0.08</v>
          </cell>
          <cell r="Y39">
            <v>0.08</v>
          </cell>
          <cell r="Z39">
            <v>0.08</v>
          </cell>
          <cell r="AA39">
            <v>0.08</v>
          </cell>
          <cell r="AB39">
            <v>0.08</v>
          </cell>
          <cell r="AC39">
            <v>0.08</v>
          </cell>
          <cell r="AD39">
            <v>0.08</v>
          </cell>
          <cell r="AE39">
            <v>0.08</v>
          </cell>
          <cell r="AF39">
            <v>0.08</v>
          </cell>
          <cell r="AG39">
            <v>0.08</v>
          </cell>
          <cell r="AH39">
            <v>0.08</v>
          </cell>
          <cell r="AI39">
            <v>0.08</v>
          </cell>
          <cell r="AJ39">
            <v>0.08</v>
          </cell>
          <cell r="AK39">
            <v>0.08</v>
          </cell>
          <cell r="AL39">
            <v>0.08</v>
          </cell>
          <cell r="AM39">
            <v>0.08</v>
          </cell>
          <cell r="AN39">
            <v>0.08</v>
          </cell>
          <cell r="AO39">
            <v>0.08</v>
          </cell>
          <cell r="AP39">
            <v>0.08</v>
          </cell>
          <cell r="AQ39">
            <v>0.08</v>
          </cell>
          <cell r="AR39">
            <v>0.08</v>
          </cell>
          <cell r="AS39">
            <v>0.08</v>
          </cell>
          <cell r="AT39">
            <v>0.08</v>
          </cell>
          <cell r="AU39">
            <v>0.08</v>
          </cell>
          <cell r="AV39">
            <v>0.08</v>
          </cell>
          <cell r="AW39">
            <v>0.08</v>
          </cell>
          <cell r="AX39">
            <v>0.08</v>
          </cell>
          <cell r="AY39">
            <v>0.08</v>
          </cell>
          <cell r="AZ39">
            <v>0.08</v>
          </cell>
          <cell r="BA39">
            <v>0.08</v>
          </cell>
          <cell r="BB39">
            <v>0.08</v>
          </cell>
          <cell r="BC39">
            <v>0.08</v>
          </cell>
          <cell r="BD39">
            <v>0.08</v>
          </cell>
          <cell r="BE39">
            <v>0.08</v>
          </cell>
          <cell r="BF39">
            <v>0.08</v>
          </cell>
          <cell r="BG39">
            <v>0.08</v>
          </cell>
          <cell r="BH39">
            <v>0.08</v>
          </cell>
          <cell r="BI39">
            <v>0.08</v>
          </cell>
          <cell r="BJ39">
            <v>0.08</v>
          </cell>
        </row>
        <row r="40">
          <cell r="M40">
            <v>1.0684899999999999</v>
          </cell>
          <cell r="N40">
            <v>1.0684899999999999</v>
          </cell>
          <cell r="O40">
            <v>1.0684899999999999</v>
          </cell>
          <cell r="P40">
            <v>1.0684899999999999</v>
          </cell>
          <cell r="Q40">
            <v>1.0684899999999999</v>
          </cell>
          <cell r="R40">
            <v>1.0684899999999999</v>
          </cell>
          <cell r="S40">
            <v>1.0684899999999999</v>
          </cell>
          <cell r="T40">
            <v>1.0684899999999999</v>
          </cell>
          <cell r="U40">
            <v>1.0684899999999999</v>
          </cell>
          <cell r="V40">
            <v>1.0684899999999999</v>
          </cell>
          <cell r="W40">
            <v>1.0684899999999999</v>
          </cell>
          <cell r="X40">
            <v>1.0684899999999999</v>
          </cell>
          <cell r="Y40">
            <v>1.0684899999999999</v>
          </cell>
          <cell r="Z40">
            <v>1.0684899999999999</v>
          </cell>
          <cell r="AA40">
            <v>1.0684899999999999</v>
          </cell>
          <cell r="AB40">
            <v>1.0684899999999999</v>
          </cell>
          <cell r="AC40">
            <v>1.0684899999999999</v>
          </cell>
          <cell r="AD40">
            <v>1.0684899999999999</v>
          </cell>
          <cell r="AE40">
            <v>1.0684899999999999</v>
          </cell>
          <cell r="AF40">
            <v>1.0684899999999999</v>
          </cell>
          <cell r="AG40">
            <v>1.0684899999999999</v>
          </cell>
          <cell r="AH40">
            <v>1.0684899999999999</v>
          </cell>
          <cell r="AI40">
            <v>1.0684899999999999</v>
          </cell>
          <cell r="AJ40">
            <v>1.0684899999999999</v>
          </cell>
          <cell r="AK40">
            <v>1.0684899999999999</v>
          </cell>
          <cell r="AL40">
            <v>1.0684899999999999</v>
          </cell>
          <cell r="AM40">
            <v>1.0684899999999999</v>
          </cell>
          <cell r="AN40">
            <v>1.0684899999999999</v>
          </cell>
          <cell r="AO40">
            <v>1.0684899999999999</v>
          </cell>
          <cell r="AP40">
            <v>1.0684899999999999</v>
          </cell>
          <cell r="AQ40">
            <v>1.0684899999999999</v>
          </cell>
          <cell r="AR40">
            <v>1.0684899999999999</v>
          </cell>
          <cell r="AS40">
            <v>1.0684899999999999</v>
          </cell>
          <cell r="AT40">
            <v>1.0684899999999999</v>
          </cell>
          <cell r="AU40">
            <v>1.0684899999999999</v>
          </cell>
          <cell r="AV40">
            <v>1.0684899999999999</v>
          </cell>
          <cell r="AW40">
            <v>1.0684899999999999</v>
          </cell>
          <cell r="AX40">
            <v>1.0684899999999999</v>
          </cell>
          <cell r="AY40">
            <v>1.0684899999999999</v>
          </cell>
          <cell r="AZ40">
            <v>1.0684899999999999</v>
          </cell>
          <cell r="BA40">
            <v>1.0684899999999999</v>
          </cell>
          <cell r="BB40">
            <v>1.0684899999999999</v>
          </cell>
          <cell r="BC40">
            <v>1.0684899999999999</v>
          </cell>
          <cell r="BD40">
            <v>1.0684899999999999</v>
          </cell>
          <cell r="BE40">
            <v>1.0684899999999999</v>
          </cell>
          <cell r="BF40">
            <v>1.0684899999999999</v>
          </cell>
          <cell r="BG40">
            <v>1.0684899999999999</v>
          </cell>
          <cell r="BH40">
            <v>1.0684899999999999</v>
          </cell>
          <cell r="BI40">
            <v>1.0684899999999999</v>
          </cell>
          <cell r="BJ40">
            <v>1.0684899999999999</v>
          </cell>
        </row>
        <row r="43">
          <cell r="M43">
            <v>0.48</v>
          </cell>
          <cell r="N43">
            <v>0.49</v>
          </cell>
          <cell r="O43">
            <v>0.49</v>
          </cell>
          <cell r="P43">
            <v>0.5</v>
          </cell>
          <cell r="Q43">
            <v>0.51</v>
          </cell>
          <cell r="R43">
            <v>0.51</v>
          </cell>
          <cell r="S43">
            <v>0.53</v>
          </cell>
          <cell r="T43">
            <v>0.53</v>
          </cell>
          <cell r="U43">
            <v>0.55000000000000004</v>
          </cell>
          <cell r="V43">
            <v>0.56000000000000005</v>
          </cell>
          <cell r="W43">
            <v>0.56000000000000005</v>
          </cell>
          <cell r="X43">
            <v>0.57999999999999996</v>
          </cell>
          <cell r="Y43">
            <v>0.59</v>
          </cell>
          <cell r="Z43">
            <v>0.6</v>
          </cell>
          <cell r="AA43">
            <v>0.62</v>
          </cell>
          <cell r="AB43">
            <v>0.62</v>
          </cell>
          <cell r="AC43">
            <v>0.63</v>
          </cell>
          <cell r="AD43">
            <v>0.63</v>
          </cell>
          <cell r="AE43">
            <v>0.65</v>
          </cell>
          <cell r="AF43">
            <v>0.66</v>
          </cell>
          <cell r="AG43">
            <v>0.67</v>
          </cell>
          <cell r="AH43">
            <v>0.68</v>
          </cell>
          <cell r="AI43">
            <v>0.68</v>
          </cell>
          <cell r="AJ43">
            <v>0.7</v>
          </cell>
          <cell r="AK43">
            <v>0.71</v>
          </cell>
          <cell r="AL43">
            <v>0.7</v>
          </cell>
          <cell r="AM43">
            <v>0.71</v>
          </cell>
          <cell r="AN43">
            <v>0.73</v>
          </cell>
          <cell r="AO43">
            <v>0.72</v>
          </cell>
          <cell r="AP43">
            <v>0.73</v>
          </cell>
          <cell r="AQ43">
            <v>0.73</v>
          </cell>
          <cell r="AR43">
            <v>0.76</v>
          </cell>
          <cell r="AS43">
            <v>0.76</v>
          </cell>
          <cell r="AT43">
            <v>0.77</v>
          </cell>
          <cell r="AU43">
            <v>0.76</v>
          </cell>
          <cell r="AV43">
            <v>0.77</v>
          </cell>
          <cell r="AW43">
            <v>0.77</v>
          </cell>
          <cell r="AX43">
            <v>0.79</v>
          </cell>
          <cell r="AY43">
            <v>0.79</v>
          </cell>
          <cell r="AZ43">
            <v>0.79</v>
          </cell>
          <cell r="BA43">
            <v>0.8</v>
          </cell>
          <cell r="BB43">
            <v>0.79</v>
          </cell>
          <cell r="BC43">
            <v>0.8</v>
          </cell>
          <cell r="BD43">
            <v>0.8</v>
          </cell>
          <cell r="BE43">
            <v>0.82</v>
          </cell>
          <cell r="BF43">
            <v>0.83</v>
          </cell>
          <cell r="BG43">
            <v>0.83</v>
          </cell>
          <cell r="BH43">
            <v>0.83</v>
          </cell>
          <cell r="BI43">
            <v>0.83</v>
          </cell>
          <cell r="BJ43">
            <v>0.84</v>
          </cell>
        </row>
        <row r="45">
          <cell r="M45">
            <v>0.03</v>
          </cell>
          <cell r="N45">
            <v>0.03</v>
          </cell>
          <cell r="O45">
            <v>0.03</v>
          </cell>
          <cell r="P45">
            <v>0.03</v>
          </cell>
          <cell r="Q45">
            <v>0.03</v>
          </cell>
          <cell r="R45">
            <v>0.03</v>
          </cell>
          <cell r="S45">
            <v>0.03</v>
          </cell>
          <cell r="T45">
            <v>0.03</v>
          </cell>
          <cell r="U45">
            <v>0.03</v>
          </cell>
          <cell r="V45">
            <v>0.03</v>
          </cell>
          <cell r="W45">
            <v>0.03</v>
          </cell>
          <cell r="X45">
            <v>0.03</v>
          </cell>
          <cell r="Y45">
            <v>0.03</v>
          </cell>
          <cell r="Z45">
            <v>0.03</v>
          </cell>
          <cell r="AA45">
            <v>0.03</v>
          </cell>
          <cell r="AB45">
            <v>0.03</v>
          </cell>
          <cell r="AC45">
            <v>0.03</v>
          </cell>
          <cell r="AD45">
            <v>0.03</v>
          </cell>
          <cell r="AE45">
            <v>0.03</v>
          </cell>
          <cell r="AF45">
            <v>0.03</v>
          </cell>
          <cell r="AG45">
            <v>0.03</v>
          </cell>
          <cell r="AH45">
            <v>0.03</v>
          </cell>
          <cell r="AI45">
            <v>0.03</v>
          </cell>
          <cell r="AJ45">
            <v>0.03</v>
          </cell>
          <cell r="AK45">
            <v>0.03</v>
          </cell>
          <cell r="AL45">
            <v>0.03</v>
          </cell>
          <cell r="AM45">
            <v>0.03</v>
          </cell>
          <cell r="AN45">
            <v>0.03</v>
          </cell>
          <cell r="AO45">
            <v>0.03</v>
          </cell>
          <cell r="AP45">
            <v>0.03</v>
          </cell>
          <cell r="AQ45">
            <v>0.03</v>
          </cell>
          <cell r="AR45">
            <v>0.03</v>
          </cell>
          <cell r="AS45">
            <v>0.03</v>
          </cell>
          <cell r="AT45">
            <v>0.03</v>
          </cell>
          <cell r="AU45">
            <v>0.03</v>
          </cell>
          <cell r="AV45">
            <v>0.03</v>
          </cell>
          <cell r="AW45">
            <v>0.03</v>
          </cell>
          <cell r="AX45">
            <v>0.03</v>
          </cell>
          <cell r="AY45">
            <v>0.03</v>
          </cell>
          <cell r="AZ45">
            <v>0.03</v>
          </cell>
          <cell r="BA45">
            <v>0.03</v>
          </cell>
          <cell r="BB45">
            <v>0.03</v>
          </cell>
          <cell r="BC45">
            <v>0.03</v>
          </cell>
          <cell r="BD45">
            <v>0.03</v>
          </cell>
          <cell r="BE45">
            <v>0.03</v>
          </cell>
          <cell r="BF45">
            <v>0.03</v>
          </cell>
          <cell r="BG45">
            <v>0.03</v>
          </cell>
          <cell r="BH45">
            <v>0.03</v>
          </cell>
          <cell r="BI45">
            <v>0.03</v>
          </cell>
          <cell r="BJ45">
            <v>0.03</v>
          </cell>
        </row>
        <row r="46">
          <cell r="M46">
            <v>2.39</v>
          </cell>
          <cell r="N46">
            <v>2.38</v>
          </cell>
          <cell r="O46">
            <v>2.38</v>
          </cell>
          <cell r="P46">
            <v>2.37</v>
          </cell>
          <cell r="Q46">
            <v>2.38</v>
          </cell>
          <cell r="R46">
            <v>2.39</v>
          </cell>
          <cell r="S46">
            <v>2.41</v>
          </cell>
          <cell r="T46">
            <v>2.42</v>
          </cell>
          <cell r="U46">
            <v>2.4300000000000002</v>
          </cell>
          <cell r="V46">
            <v>2.44</v>
          </cell>
          <cell r="W46">
            <v>2.46</v>
          </cell>
          <cell r="X46">
            <v>2.4700000000000002</v>
          </cell>
          <cell r="Y46">
            <v>2.4900000000000002</v>
          </cell>
          <cell r="Z46">
            <v>2.5</v>
          </cell>
          <cell r="AA46">
            <v>2.5099999999999998</v>
          </cell>
          <cell r="AB46">
            <v>2.5299999999999998</v>
          </cell>
          <cell r="AC46">
            <v>2.54</v>
          </cell>
          <cell r="AD46">
            <v>2.56</v>
          </cell>
          <cell r="AE46">
            <v>2.57</v>
          </cell>
          <cell r="AF46">
            <v>2.58</v>
          </cell>
          <cell r="AG46">
            <v>2.6</v>
          </cell>
          <cell r="AH46">
            <v>2.61</v>
          </cell>
          <cell r="AI46">
            <v>2.63</v>
          </cell>
          <cell r="AJ46">
            <v>2.64</v>
          </cell>
          <cell r="AK46">
            <v>2.65</v>
          </cell>
          <cell r="AL46">
            <v>2.66</v>
          </cell>
          <cell r="AM46">
            <v>2.67</v>
          </cell>
          <cell r="AN46">
            <v>2.67</v>
          </cell>
          <cell r="AO46">
            <v>2.68</v>
          </cell>
          <cell r="AP46">
            <v>2.69</v>
          </cell>
          <cell r="AQ46">
            <v>2.7</v>
          </cell>
          <cell r="AR46">
            <v>2.71</v>
          </cell>
          <cell r="AS46">
            <v>2.72</v>
          </cell>
          <cell r="AT46">
            <v>2.72</v>
          </cell>
          <cell r="AU46">
            <v>2.73</v>
          </cell>
          <cell r="AV46">
            <v>2.74</v>
          </cell>
          <cell r="AW46">
            <v>2.75</v>
          </cell>
          <cell r="AX46">
            <v>2.75</v>
          </cell>
          <cell r="AY46">
            <v>2.76</v>
          </cell>
          <cell r="AZ46">
            <v>2.77</v>
          </cell>
          <cell r="BA46">
            <v>2.78</v>
          </cell>
          <cell r="BB46">
            <v>2.79</v>
          </cell>
          <cell r="BC46">
            <v>2.79</v>
          </cell>
          <cell r="BD46">
            <v>2.8</v>
          </cell>
          <cell r="BE46">
            <v>2.81</v>
          </cell>
          <cell r="BF46">
            <v>2.82</v>
          </cell>
          <cell r="BG46">
            <v>2.82</v>
          </cell>
          <cell r="BH46">
            <v>2.83</v>
          </cell>
          <cell r="BI46">
            <v>2.84</v>
          </cell>
          <cell r="BJ46">
            <v>2.85</v>
          </cell>
        </row>
        <row r="47">
          <cell r="M47">
            <v>0.74</v>
          </cell>
          <cell r="N47">
            <v>0.73</v>
          </cell>
          <cell r="O47">
            <v>0.72</v>
          </cell>
          <cell r="P47">
            <v>0.71</v>
          </cell>
          <cell r="Q47">
            <v>0.71</v>
          </cell>
          <cell r="R47">
            <v>0.7</v>
          </cell>
          <cell r="S47">
            <v>0.7</v>
          </cell>
          <cell r="T47">
            <v>0.69</v>
          </cell>
          <cell r="U47">
            <v>0.68</v>
          </cell>
          <cell r="V47">
            <v>0.68</v>
          </cell>
          <cell r="W47">
            <v>0.67</v>
          </cell>
          <cell r="X47">
            <v>0.67</v>
          </cell>
          <cell r="Y47">
            <v>0.66</v>
          </cell>
          <cell r="Z47">
            <v>0.66</v>
          </cell>
          <cell r="AA47">
            <v>0.66</v>
          </cell>
          <cell r="AB47">
            <v>0.65</v>
          </cell>
          <cell r="AC47">
            <v>0.65</v>
          </cell>
          <cell r="AD47">
            <v>0.64</v>
          </cell>
          <cell r="AE47">
            <v>0.64</v>
          </cell>
          <cell r="AF47">
            <v>0.63</v>
          </cell>
          <cell r="AG47">
            <v>0.63</v>
          </cell>
          <cell r="AH47">
            <v>0.63</v>
          </cell>
          <cell r="AI47">
            <v>0.62</v>
          </cell>
          <cell r="AJ47">
            <v>0.62</v>
          </cell>
          <cell r="AK47">
            <v>0.62</v>
          </cell>
          <cell r="AL47">
            <v>0.61</v>
          </cell>
          <cell r="AM47">
            <v>0.61</v>
          </cell>
          <cell r="AN47">
            <v>0.6</v>
          </cell>
          <cell r="AO47">
            <v>0.6</v>
          </cell>
          <cell r="AP47">
            <v>0.6</v>
          </cell>
          <cell r="AQ47">
            <v>0.59</v>
          </cell>
          <cell r="AR47">
            <v>0.59</v>
          </cell>
          <cell r="AS47">
            <v>0.59</v>
          </cell>
          <cell r="AT47">
            <v>0.57999999999999996</v>
          </cell>
          <cell r="AU47">
            <v>0.57999999999999996</v>
          </cell>
          <cell r="AV47">
            <v>0.57999999999999996</v>
          </cell>
          <cell r="AW47">
            <v>0.56999999999999995</v>
          </cell>
          <cell r="AX47">
            <v>0.56999999999999995</v>
          </cell>
          <cell r="AY47">
            <v>0.56999999999999995</v>
          </cell>
          <cell r="AZ47">
            <v>0.56000000000000005</v>
          </cell>
          <cell r="BA47">
            <v>0.56000000000000005</v>
          </cell>
          <cell r="BB47">
            <v>0.56000000000000005</v>
          </cell>
          <cell r="BC47">
            <v>0.55000000000000004</v>
          </cell>
          <cell r="BD47">
            <v>0.55000000000000004</v>
          </cell>
          <cell r="BE47">
            <v>0.55000000000000004</v>
          </cell>
          <cell r="BF47">
            <v>0.55000000000000004</v>
          </cell>
          <cell r="BG47">
            <v>0.54</v>
          </cell>
          <cell r="BH47">
            <v>0.54</v>
          </cell>
          <cell r="BI47">
            <v>0.54</v>
          </cell>
          <cell r="BJ47">
            <v>0.53</v>
          </cell>
        </row>
        <row r="53">
          <cell r="M53">
            <v>0.05</v>
          </cell>
          <cell r="N53">
            <v>0.05</v>
          </cell>
          <cell r="O53">
            <v>0.05</v>
          </cell>
          <cell r="P53">
            <v>0.05</v>
          </cell>
          <cell r="Q53">
            <v>0.05</v>
          </cell>
          <cell r="R53">
            <v>0.05</v>
          </cell>
          <cell r="S53">
            <v>0.05</v>
          </cell>
          <cell r="T53">
            <v>0.05</v>
          </cell>
          <cell r="U53">
            <v>0.05</v>
          </cell>
          <cell r="V53">
            <v>0.05</v>
          </cell>
          <cell r="W53">
            <v>0.05</v>
          </cell>
          <cell r="X53">
            <v>0.05</v>
          </cell>
          <cell r="Y53">
            <v>0.05</v>
          </cell>
          <cell r="Z53">
            <v>0.05</v>
          </cell>
          <cell r="AA53">
            <v>0.05</v>
          </cell>
          <cell r="AB53">
            <v>0.06</v>
          </cell>
          <cell r="AC53">
            <v>0.06</v>
          </cell>
          <cell r="AD53">
            <v>0.06</v>
          </cell>
          <cell r="AE53">
            <v>0.06</v>
          </cell>
          <cell r="AF53">
            <v>0.06</v>
          </cell>
          <cell r="AG53">
            <v>0.06</v>
          </cell>
          <cell r="AH53">
            <v>0.06</v>
          </cell>
          <cell r="AI53">
            <v>0.06</v>
          </cell>
          <cell r="AJ53">
            <v>0.06</v>
          </cell>
          <cell r="AK53">
            <v>0.06</v>
          </cell>
          <cell r="AL53">
            <v>0.06</v>
          </cell>
          <cell r="AM53">
            <v>0.06</v>
          </cell>
          <cell r="AN53">
            <v>0.06</v>
          </cell>
          <cell r="AO53">
            <v>0.06</v>
          </cell>
          <cell r="AP53">
            <v>0.06</v>
          </cell>
          <cell r="AQ53">
            <v>0.06</v>
          </cell>
          <cell r="AR53">
            <v>0.06</v>
          </cell>
          <cell r="AS53">
            <v>0.06</v>
          </cell>
          <cell r="AT53">
            <v>0.06</v>
          </cell>
          <cell r="AU53">
            <v>0.06</v>
          </cell>
          <cell r="AV53">
            <v>0.06</v>
          </cell>
          <cell r="AW53">
            <v>0.06</v>
          </cell>
          <cell r="AX53">
            <v>0.06</v>
          </cell>
          <cell r="AY53">
            <v>0.06</v>
          </cell>
          <cell r="AZ53">
            <v>0.06</v>
          </cell>
          <cell r="BA53">
            <v>0.06</v>
          </cell>
          <cell r="BB53">
            <v>0.06</v>
          </cell>
          <cell r="BC53">
            <v>0.06</v>
          </cell>
          <cell r="BD53">
            <v>0.06</v>
          </cell>
          <cell r="BE53">
            <v>0.06</v>
          </cell>
          <cell r="BF53">
            <v>0.06</v>
          </cell>
          <cell r="BG53">
            <v>0.06</v>
          </cell>
          <cell r="BH53">
            <v>0.06</v>
          </cell>
          <cell r="BI53">
            <v>0.06</v>
          </cell>
          <cell r="BJ53">
            <v>0.06</v>
          </cell>
        </row>
        <row r="54">
          <cell r="M54">
            <v>0.02</v>
          </cell>
          <cell r="N54">
            <v>0.02</v>
          </cell>
          <cell r="O54">
            <v>0.02</v>
          </cell>
          <cell r="P54">
            <v>0.02</v>
          </cell>
          <cell r="Q54">
            <v>0.02</v>
          </cell>
          <cell r="R54">
            <v>0.02</v>
          </cell>
          <cell r="S54">
            <v>0.02</v>
          </cell>
          <cell r="T54">
            <v>0.02</v>
          </cell>
          <cell r="U54">
            <v>0.02</v>
          </cell>
          <cell r="V54">
            <v>0.02</v>
          </cell>
          <cell r="W54">
            <v>0.02</v>
          </cell>
          <cell r="X54">
            <v>0.02</v>
          </cell>
          <cell r="Y54">
            <v>0.02</v>
          </cell>
          <cell r="Z54">
            <v>0.02</v>
          </cell>
          <cell r="AA54">
            <v>0.02</v>
          </cell>
          <cell r="AB54">
            <v>0.02</v>
          </cell>
          <cell r="AC54">
            <v>0.02</v>
          </cell>
          <cell r="AD54">
            <v>0.02</v>
          </cell>
          <cell r="AE54">
            <v>0.02</v>
          </cell>
          <cell r="AF54">
            <v>0.02</v>
          </cell>
          <cell r="AG54">
            <v>0.02</v>
          </cell>
          <cell r="AH54">
            <v>0.02</v>
          </cell>
          <cell r="AI54">
            <v>0.02</v>
          </cell>
          <cell r="AJ54">
            <v>0.02</v>
          </cell>
          <cell r="AK54">
            <v>0.02</v>
          </cell>
          <cell r="AL54">
            <v>0.02</v>
          </cell>
          <cell r="AM54">
            <v>0.02</v>
          </cell>
          <cell r="AN54">
            <v>0.02</v>
          </cell>
          <cell r="AO54">
            <v>0.02</v>
          </cell>
          <cell r="AP54">
            <v>0.02</v>
          </cell>
          <cell r="AQ54">
            <v>0.02</v>
          </cell>
          <cell r="AR54">
            <v>0.02</v>
          </cell>
          <cell r="AS54">
            <v>0.02</v>
          </cell>
          <cell r="AT54">
            <v>0.02</v>
          </cell>
          <cell r="AU54">
            <v>0.02</v>
          </cell>
          <cell r="AV54">
            <v>0.02</v>
          </cell>
          <cell r="AW54">
            <v>0.02</v>
          </cell>
          <cell r="AX54">
            <v>0.02</v>
          </cell>
          <cell r="AY54">
            <v>0.02</v>
          </cell>
          <cell r="AZ54">
            <v>0.02</v>
          </cell>
          <cell r="BA54">
            <v>0.02</v>
          </cell>
          <cell r="BB54">
            <v>0.02</v>
          </cell>
          <cell r="BC54">
            <v>0.02</v>
          </cell>
          <cell r="BD54">
            <v>0.02</v>
          </cell>
          <cell r="BE54">
            <v>0.02</v>
          </cell>
          <cell r="BF54">
            <v>0.02</v>
          </cell>
          <cell r="BG54">
            <v>0.02</v>
          </cell>
          <cell r="BH54">
            <v>0.02</v>
          </cell>
          <cell r="BI54">
            <v>0.02</v>
          </cell>
          <cell r="BJ54">
            <v>0.02</v>
          </cell>
        </row>
        <row r="59">
          <cell r="M59">
            <v>0.01</v>
          </cell>
          <cell r="N59">
            <v>0.01</v>
          </cell>
          <cell r="O59">
            <v>0.01</v>
          </cell>
          <cell r="P59">
            <v>0.01</v>
          </cell>
          <cell r="Q59">
            <v>0.01</v>
          </cell>
          <cell r="R59">
            <v>0.01</v>
          </cell>
          <cell r="S59">
            <v>0.01</v>
          </cell>
          <cell r="T59">
            <v>0.01</v>
          </cell>
          <cell r="U59">
            <v>0.01</v>
          </cell>
          <cell r="V59">
            <v>0.01</v>
          </cell>
          <cell r="W59">
            <v>0.01</v>
          </cell>
          <cell r="X59">
            <v>0.01</v>
          </cell>
          <cell r="Y59">
            <v>0.01</v>
          </cell>
          <cell r="Z59">
            <v>0.01</v>
          </cell>
          <cell r="AA59">
            <v>0.01</v>
          </cell>
          <cell r="AB59">
            <v>0.01</v>
          </cell>
          <cell r="AC59">
            <v>0.01</v>
          </cell>
          <cell r="AD59">
            <v>0.01</v>
          </cell>
          <cell r="AE59">
            <v>0.01</v>
          </cell>
          <cell r="AF59">
            <v>0.01</v>
          </cell>
          <cell r="AG59">
            <v>0.01</v>
          </cell>
          <cell r="AH59">
            <v>0.01</v>
          </cell>
          <cell r="AI59">
            <v>0.01</v>
          </cell>
          <cell r="AJ59">
            <v>0.01</v>
          </cell>
          <cell r="AK59">
            <v>0.01</v>
          </cell>
          <cell r="AL59">
            <v>0.01</v>
          </cell>
          <cell r="AM59">
            <v>0.01</v>
          </cell>
          <cell r="AN59">
            <v>0.01</v>
          </cell>
          <cell r="AO59">
            <v>0.01</v>
          </cell>
          <cell r="AP59">
            <v>0.01</v>
          </cell>
          <cell r="AQ59">
            <v>0.01</v>
          </cell>
          <cell r="AR59">
            <v>0.01</v>
          </cell>
          <cell r="AS59">
            <v>0.01</v>
          </cell>
          <cell r="AT59">
            <v>0.01</v>
          </cell>
          <cell r="AU59">
            <v>0.01</v>
          </cell>
          <cell r="AV59">
            <v>0.01</v>
          </cell>
          <cell r="AW59">
            <v>0.01</v>
          </cell>
          <cell r="AX59">
            <v>0.01</v>
          </cell>
          <cell r="AY59">
            <v>0.01</v>
          </cell>
          <cell r="AZ59">
            <v>0.01</v>
          </cell>
          <cell r="BA59">
            <v>0.01</v>
          </cell>
          <cell r="BB59">
            <v>0.01</v>
          </cell>
          <cell r="BC59">
            <v>0.01</v>
          </cell>
          <cell r="BD59">
            <v>0.01</v>
          </cell>
          <cell r="BE59">
            <v>0.01</v>
          </cell>
          <cell r="BF59">
            <v>0.01</v>
          </cell>
          <cell r="BG59">
            <v>0.01</v>
          </cell>
          <cell r="BH59">
            <v>0.01</v>
          </cell>
          <cell r="BI59">
            <v>0.01</v>
          </cell>
          <cell r="BJ59">
            <v>0.01</v>
          </cell>
        </row>
        <row r="60">
          <cell r="M60">
            <v>1.44</v>
          </cell>
          <cell r="N60">
            <v>1.44</v>
          </cell>
          <cell r="O60">
            <v>1.44</v>
          </cell>
          <cell r="P60">
            <v>1.44</v>
          </cell>
          <cell r="Q60">
            <v>1.44</v>
          </cell>
          <cell r="R60">
            <v>1.44</v>
          </cell>
          <cell r="S60">
            <v>1.44</v>
          </cell>
          <cell r="T60">
            <v>1.44</v>
          </cell>
          <cell r="U60">
            <v>1.44</v>
          </cell>
          <cell r="V60">
            <v>1.44</v>
          </cell>
          <cell r="W60">
            <v>1.44</v>
          </cell>
          <cell r="X60">
            <v>1.44</v>
          </cell>
          <cell r="Y60">
            <v>1.44</v>
          </cell>
          <cell r="Z60">
            <v>1.44</v>
          </cell>
          <cell r="AA60">
            <v>1.44</v>
          </cell>
          <cell r="AB60">
            <v>1.44</v>
          </cell>
          <cell r="AC60">
            <v>1.44</v>
          </cell>
          <cell r="AD60">
            <v>1.44</v>
          </cell>
          <cell r="AE60">
            <v>1.44</v>
          </cell>
          <cell r="AF60">
            <v>1.44</v>
          </cell>
          <cell r="AG60">
            <v>1.44</v>
          </cell>
          <cell r="AH60">
            <v>1.44</v>
          </cell>
          <cell r="AI60">
            <v>1.44</v>
          </cell>
          <cell r="AJ60">
            <v>1.44</v>
          </cell>
          <cell r="AK60">
            <v>1.44</v>
          </cell>
          <cell r="AL60">
            <v>1.44</v>
          </cell>
          <cell r="AM60">
            <v>1.44</v>
          </cell>
          <cell r="AN60">
            <v>1.44</v>
          </cell>
          <cell r="AO60">
            <v>1.44</v>
          </cell>
          <cell r="AP60">
            <v>1.44</v>
          </cell>
          <cell r="AQ60">
            <v>1.44</v>
          </cell>
          <cell r="AR60">
            <v>1.44</v>
          </cell>
          <cell r="AS60">
            <v>1.44</v>
          </cell>
          <cell r="AT60">
            <v>1.44</v>
          </cell>
          <cell r="AU60">
            <v>1.44</v>
          </cell>
          <cell r="AV60">
            <v>1.44</v>
          </cell>
          <cell r="AW60">
            <v>1.44</v>
          </cell>
          <cell r="AX60">
            <v>1.44</v>
          </cell>
          <cell r="AY60">
            <v>1.44</v>
          </cell>
          <cell r="AZ60">
            <v>1.44</v>
          </cell>
          <cell r="BA60">
            <v>1.44</v>
          </cell>
          <cell r="BB60">
            <v>1.44</v>
          </cell>
          <cell r="BC60">
            <v>1.44</v>
          </cell>
          <cell r="BD60">
            <v>1.44</v>
          </cell>
          <cell r="BE60">
            <v>1.44</v>
          </cell>
          <cell r="BF60">
            <v>1.44</v>
          </cell>
          <cell r="BG60">
            <v>1.44</v>
          </cell>
          <cell r="BH60">
            <v>1.44</v>
          </cell>
          <cell r="BI60">
            <v>1.44</v>
          </cell>
          <cell r="BJ60">
            <v>1.44</v>
          </cell>
        </row>
        <row r="88">
          <cell r="M88">
            <v>0.1879461</v>
          </cell>
          <cell r="N88">
            <v>0.19046450000000001</v>
          </cell>
          <cell r="O88">
            <v>0.1929825</v>
          </cell>
          <cell r="P88">
            <v>0.19550029999999999</v>
          </cell>
          <cell r="Q88">
            <v>0.19801879999999999</v>
          </cell>
          <cell r="R88">
            <v>0.20013990000000001</v>
          </cell>
          <cell r="S88">
            <v>0.202262</v>
          </cell>
          <cell r="T88">
            <v>0.20438399999999998</v>
          </cell>
          <cell r="U88">
            <v>0.2065061</v>
          </cell>
          <cell r="V88">
            <v>0.20491520000000002</v>
          </cell>
          <cell r="W88">
            <v>0.21018980000000001</v>
          </cell>
          <cell r="X88">
            <v>0.2154635</v>
          </cell>
          <cell r="Y88">
            <v>0.22073709999999999</v>
          </cell>
          <cell r="Z88">
            <v>0.22601070000000001</v>
          </cell>
          <cell r="AA88">
            <v>0.108905</v>
          </cell>
          <cell r="AB88">
            <v>0.10822900000000001</v>
          </cell>
          <cell r="AC88">
            <v>0.107553</v>
          </cell>
          <cell r="AD88">
            <v>0.106877</v>
          </cell>
          <cell r="AE88">
            <v>0.106201</v>
          </cell>
          <cell r="AF88">
            <v>0.10552499999999999</v>
          </cell>
          <cell r="AG88">
            <v>0.10527599999999999</v>
          </cell>
          <cell r="AH88">
            <v>0.105027</v>
          </cell>
          <cell r="AI88">
            <v>0.104778</v>
          </cell>
          <cell r="AJ88">
            <v>0.104529</v>
          </cell>
          <cell r="AK88">
            <v>0.10428</v>
          </cell>
          <cell r="AL88">
            <v>0.104516</v>
          </cell>
          <cell r="AM88">
            <v>0.104752</v>
          </cell>
          <cell r="AN88">
            <v>0.104989</v>
          </cell>
          <cell r="AO88">
            <v>0.105225</v>
          </cell>
          <cell r="AP88">
            <v>0.105462</v>
          </cell>
          <cell r="AQ88">
            <v>0.10577499999999999</v>
          </cell>
          <cell r="AR88">
            <v>0.106088</v>
          </cell>
          <cell r="AS88">
            <v>0.106402</v>
          </cell>
          <cell r="AT88">
            <v>0.106715</v>
          </cell>
          <cell r="AU88">
            <v>0.107028</v>
          </cell>
          <cell r="AV88">
            <v>0.107229</v>
          </cell>
          <cell r="AW88">
            <v>0.10743</v>
          </cell>
          <cell r="AX88">
            <v>0.107631</v>
          </cell>
          <cell r="AY88">
            <v>0.107832</v>
          </cell>
          <cell r="AZ88">
            <v>0.108033</v>
          </cell>
          <cell r="BA88">
            <v>0.107963</v>
          </cell>
          <cell r="BB88">
            <v>0.107892</v>
          </cell>
          <cell r="BC88">
            <v>0.107821</v>
          </cell>
          <cell r="BD88">
            <v>0.10775</v>
          </cell>
          <cell r="BE88">
            <v>0.107679</v>
          </cell>
          <cell r="BF88">
            <v>0.107679</v>
          </cell>
          <cell r="BG88">
            <v>0.107679</v>
          </cell>
          <cell r="BH88">
            <v>0.107679</v>
          </cell>
          <cell r="BI88">
            <v>0.107679</v>
          </cell>
          <cell r="BJ88">
            <v>0.107679</v>
          </cell>
        </row>
        <row r="103">
          <cell r="M103">
            <v>0.2321</v>
          </cell>
          <cell r="N103">
            <v>0.2321</v>
          </cell>
          <cell r="O103">
            <v>0.2321</v>
          </cell>
          <cell r="P103">
            <v>0.2321</v>
          </cell>
          <cell r="Q103">
            <v>0.2321</v>
          </cell>
          <cell r="R103">
            <v>0.2321</v>
          </cell>
          <cell r="S103">
            <v>0.2321</v>
          </cell>
          <cell r="T103">
            <v>0.2321</v>
          </cell>
          <cell r="U103">
            <v>0.2321</v>
          </cell>
          <cell r="V103">
            <v>0.2321</v>
          </cell>
          <cell r="W103">
            <v>0.2321</v>
          </cell>
          <cell r="X103">
            <v>0.2321</v>
          </cell>
          <cell r="Y103">
            <v>0.2321</v>
          </cell>
          <cell r="Z103">
            <v>0.2321</v>
          </cell>
          <cell r="AA103">
            <v>0.2321</v>
          </cell>
          <cell r="AB103">
            <v>0.2321</v>
          </cell>
          <cell r="AC103">
            <v>0.2321</v>
          </cell>
          <cell r="AD103">
            <v>0.2321</v>
          </cell>
          <cell r="AE103">
            <v>0.2321</v>
          </cell>
          <cell r="AF103">
            <v>0.2321</v>
          </cell>
          <cell r="AG103">
            <v>0.2321</v>
          </cell>
          <cell r="AH103">
            <v>0.2321</v>
          </cell>
          <cell r="AI103">
            <v>0.2321</v>
          </cell>
          <cell r="AJ103">
            <v>0.2321</v>
          </cell>
          <cell r="AK103">
            <v>0.2321</v>
          </cell>
          <cell r="AL103">
            <v>0.2321</v>
          </cell>
          <cell r="AM103">
            <v>0.2321</v>
          </cell>
          <cell r="AN103">
            <v>0.2321</v>
          </cell>
          <cell r="AO103">
            <v>0.2321</v>
          </cell>
          <cell r="AP103">
            <v>0.2321</v>
          </cell>
          <cell r="AQ103">
            <v>0.2321</v>
          </cell>
          <cell r="AR103">
            <v>0.2321</v>
          </cell>
          <cell r="AS103">
            <v>0.2321</v>
          </cell>
          <cell r="AT103">
            <v>0.2321</v>
          </cell>
          <cell r="AU103">
            <v>0.2321</v>
          </cell>
          <cell r="AV103">
            <v>0.2321</v>
          </cell>
          <cell r="AW103">
            <v>0.2321</v>
          </cell>
          <cell r="AX103">
            <v>0.2321</v>
          </cell>
          <cell r="AY103">
            <v>0.2321</v>
          </cell>
          <cell r="AZ103">
            <v>0.2321</v>
          </cell>
          <cell r="BA103">
            <v>0.2321</v>
          </cell>
          <cell r="BB103">
            <v>0.2321</v>
          </cell>
          <cell r="BC103">
            <v>0.2321</v>
          </cell>
          <cell r="BD103">
            <v>0.2321</v>
          </cell>
          <cell r="BE103">
            <v>0.2321</v>
          </cell>
          <cell r="BF103">
            <v>0.2321</v>
          </cell>
          <cell r="BG103">
            <v>0.2321</v>
          </cell>
          <cell r="BH103">
            <v>0.2321</v>
          </cell>
          <cell r="BI103">
            <v>0.2321</v>
          </cell>
          <cell r="BJ103">
            <v>0.2321</v>
          </cell>
        </row>
        <row r="107">
          <cell r="M107">
            <v>-3.1707032298330939E-4</v>
          </cell>
          <cell r="N107">
            <v>-8.3146848844736429E-4</v>
          </cell>
          <cell r="O107">
            <v>-1.4185807282339723E-3</v>
          </cell>
          <cell r="P107">
            <v>-1.997392080269866E-3</v>
          </cell>
          <cell r="Q107">
            <v>-2.3414395498233334E-3</v>
          </cell>
          <cell r="R107">
            <v>-2.5654142943308256E-3</v>
          </cell>
          <cell r="S107">
            <v>-2.8170439677716857E-3</v>
          </cell>
          <cell r="T107">
            <v>-3.130949098248877E-3</v>
          </cell>
          <cell r="U107">
            <v>-3.6049408464772382E-3</v>
          </cell>
          <cell r="V107">
            <v>-3.9684865533980325E-3</v>
          </cell>
          <cell r="W107">
            <v>-4.3601618609366583E-3</v>
          </cell>
          <cell r="X107">
            <v>-4.7620077743010577E-3</v>
          </cell>
          <cell r="Y107">
            <v>-5.0385987690044157E-3</v>
          </cell>
          <cell r="Z107">
            <v>-5.0714063767033513E-3</v>
          </cell>
          <cell r="AA107">
            <v>-5.0929114705599177E-3</v>
          </cell>
          <cell r="AB107">
            <v>-5.2616056592205696E-3</v>
          </cell>
          <cell r="AC107">
            <v>-5.44909449099318E-3</v>
          </cell>
          <cell r="AD107">
            <v>-5.5710497757512235E-3</v>
          </cell>
          <cell r="AE107">
            <v>-5.6110438734120714E-3</v>
          </cell>
          <cell r="AF107">
            <v>-5.7436030901064968E-3</v>
          </cell>
          <cell r="AG107">
            <v>-5.8757465203430944E-3</v>
          </cell>
          <cell r="AH107">
            <v>-5.9357684749266545E-3</v>
          </cell>
          <cell r="AI107">
            <v>-5.9952602014252988E-3</v>
          </cell>
          <cell r="AJ107">
            <v>-6.1361461349324388E-3</v>
          </cell>
          <cell r="AK107">
            <v>-6.2786382186063999E-3</v>
          </cell>
          <cell r="AL107">
            <v>-6.3449607954943407E-3</v>
          </cell>
          <cell r="AM107">
            <v>-6.401609020719715E-3</v>
          </cell>
          <cell r="AN107">
            <v>-6.5331532643259447E-3</v>
          </cell>
          <cell r="AO107">
            <v>-6.6652309178439808E-3</v>
          </cell>
          <cell r="AP107">
            <v>-6.7110818195617351E-3</v>
          </cell>
          <cell r="AQ107">
            <v>-6.7499700029372885E-3</v>
          </cell>
          <cell r="AR107">
            <v>-6.8345675967401952E-3</v>
          </cell>
          <cell r="AS107">
            <v>-6.9196286123820675E-3</v>
          </cell>
          <cell r="AT107">
            <v>-6.9409039908655337E-3</v>
          </cell>
          <cell r="AU107">
            <v>-6.9432113795973218E-3</v>
          </cell>
          <cell r="AV107">
            <v>-6.9452190203031384E-3</v>
          </cell>
          <cell r="AW107">
            <v>-6.9376201239811502E-3</v>
          </cell>
          <cell r="AX107">
            <v>-6.9302494592881261E-3</v>
          </cell>
          <cell r="AY107">
            <v>-6.933811148559E-3</v>
          </cell>
          <cell r="AZ107">
            <v>-6.9472355344558923E-3</v>
          </cell>
          <cell r="BA107">
            <v>-6.9603814618123937E-3</v>
          </cell>
          <cell r="BB107">
            <v>-6.9742439970638202E-3</v>
          </cell>
          <cell r="BC107">
            <v>-6.9883725347239609E-3</v>
          </cell>
          <cell r="BD107">
            <v>-7.0017392950668476E-3</v>
          </cell>
          <cell r="BE107">
            <v>-7.0157258444683429E-3</v>
          </cell>
          <cell r="BF107">
            <v>-7.0294396789096717E-3</v>
          </cell>
          <cell r="BG107">
            <v>-7.042881719673719E-3</v>
          </cell>
          <cell r="BH107">
            <v>-7.0563882966528206E-3</v>
          </cell>
          <cell r="BI107">
            <v>-7.0693476218798915E-3</v>
          </cell>
          <cell r="BJ107">
            <v>-7.0824839948210924E-3</v>
          </cell>
        </row>
        <row r="108">
          <cell r="M108">
            <v>-2.2059618410921484E-5</v>
          </cell>
          <cell r="N108">
            <v>-5.7233224516210486E-5</v>
          </cell>
          <cell r="O108">
            <v>-9.6820665427707468E-5</v>
          </cell>
          <cell r="P108">
            <v>-1.3490306868487367E-4</v>
          </cell>
          <cell r="Q108">
            <v>-1.5650619337313299E-4</v>
          </cell>
          <cell r="R108">
            <v>-1.6972305579301971E-4</v>
          </cell>
          <cell r="S108">
            <v>-1.8301619013328025E-4</v>
          </cell>
          <cell r="T108">
            <v>-2.0098921305692469E-4</v>
          </cell>
          <cell r="U108">
            <v>-2.2913922977850043E-4</v>
          </cell>
          <cell r="V108">
            <v>-2.5027033257796314E-4</v>
          </cell>
          <cell r="W108">
            <v>-2.7335638534218534E-4</v>
          </cell>
          <cell r="X108">
            <v>-2.9680644553090692E-4</v>
          </cell>
          <cell r="Y108">
            <v>-3.1163052505085048E-4</v>
          </cell>
          <cell r="Z108">
            <v>-3.1126509898949718E-4</v>
          </cell>
          <cell r="AA108">
            <v>-3.107966097534873E-4</v>
          </cell>
          <cell r="AB108">
            <v>-3.1926427480192003E-4</v>
          </cell>
          <cell r="AC108">
            <v>-3.2755728584990226E-4</v>
          </cell>
          <cell r="AD108">
            <v>-3.3179311446753022E-4</v>
          </cell>
          <cell r="AE108">
            <v>-3.3111379160777267E-4</v>
          </cell>
          <cell r="AF108">
            <v>-3.35256658658798E-4</v>
          </cell>
          <cell r="AG108">
            <v>-3.3928520591500677E-4</v>
          </cell>
          <cell r="AH108">
            <v>-3.3851221381805583E-4</v>
          </cell>
          <cell r="AI108">
            <v>-3.3772652752694303E-4</v>
          </cell>
          <cell r="AJ108">
            <v>-3.4148789573610868E-4</v>
          </cell>
          <cell r="AK108">
            <v>-3.4524615886115818E-4</v>
          </cell>
          <cell r="AL108">
            <v>-3.4535291533228268E-4</v>
          </cell>
          <cell r="AM108">
            <v>-3.4550842846061742E-4</v>
          </cell>
          <cell r="AN108">
            <v>-3.4966923049191938E-4</v>
          </cell>
          <cell r="AO108">
            <v>-3.5378884048067557E-4</v>
          </cell>
          <cell r="AP108">
            <v>-3.5387495790107341E-4</v>
          </cell>
          <cell r="AQ108">
            <v>-3.5359480640980546E-4</v>
          </cell>
          <cell r="AR108">
            <v>-3.5626842825212519E-4</v>
          </cell>
          <cell r="AS108">
            <v>-3.5893978011492536E-4</v>
          </cell>
          <cell r="AT108">
            <v>-3.58863569471013E-4</v>
          </cell>
          <cell r="AU108">
            <v>-3.5781032198925667E-4</v>
          </cell>
          <cell r="AV108">
            <v>-3.567484972092609E-4</v>
          </cell>
          <cell r="AW108">
            <v>-3.55763462452359E-4</v>
          </cell>
          <cell r="AX108">
            <v>-3.5479341444371053E-4</v>
          </cell>
          <cell r="AY108">
            <v>-3.5382759645781616E-4</v>
          </cell>
          <cell r="AZ108">
            <v>-3.5281605986697297E-4</v>
          </cell>
          <cell r="BA108">
            <v>-3.5179994626165852E-4</v>
          </cell>
          <cell r="BB108">
            <v>-3.5082938279825342E-4</v>
          </cell>
          <cell r="BC108">
            <v>-3.4988117109255708E-4</v>
          </cell>
          <cell r="BD108">
            <v>-3.4890378729514321E-4</v>
          </cell>
          <cell r="BE108">
            <v>-3.4796616988232919E-4</v>
          </cell>
          <cell r="BF108">
            <v>-3.4702370946278785E-4</v>
          </cell>
          <cell r="BG108">
            <v>-3.4607652475322466E-4</v>
          </cell>
          <cell r="BH108">
            <v>-3.4514113769306467E-4</v>
          </cell>
          <cell r="BI108">
            <v>-3.4418760545391278E-4</v>
          </cell>
          <cell r="BJ108">
            <v>-3.4325128573176739E-4</v>
          </cell>
        </row>
        <row r="109">
          <cell r="M109">
            <v>-1.0882188210577591E-2</v>
          </cell>
          <cell r="N109">
            <v>-1.9576815411469706E-2</v>
          </cell>
          <cell r="O109">
            <v>-1.9455836964412061E-2</v>
          </cell>
          <cell r="P109">
            <v>-3.3364323333253641E-2</v>
          </cell>
          <cell r="Q109">
            <v>-4.9114245548899232E-2</v>
          </cell>
          <cell r="R109">
            <v>-7.4111643570635211E-2</v>
          </cell>
          <cell r="S109">
            <v>-9.3268638211004229E-2</v>
          </cell>
          <cell r="T109">
            <v>-0.12409309674119473</v>
          </cell>
          <cell r="U109">
            <v>-0.15225977313876848</v>
          </cell>
          <cell r="V109">
            <v>-0.18043214569419519</v>
          </cell>
          <cell r="W109">
            <v>-0.20966578649027937</v>
          </cell>
          <cell r="X109">
            <v>-0.25374810037050849</v>
          </cell>
          <cell r="Y109">
            <v>-0.29557407526545598</v>
          </cell>
          <cell r="Z109">
            <v>-0.33678418430156226</v>
          </cell>
          <cell r="AA109">
            <v>-0.3756186765088983</v>
          </cell>
          <cell r="AB109">
            <v>-0.38304470878540398</v>
          </cell>
          <cell r="AC109">
            <v>-0.40432273334602037</v>
          </cell>
          <cell r="AD109">
            <v>-0.43219663659109098</v>
          </cell>
          <cell r="AE109">
            <v>-0.45933651460393066</v>
          </cell>
          <cell r="AF109">
            <v>-0.48064836077622231</v>
          </cell>
          <cell r="AG109">
            <v>-0.50209148026895434</v>
          </cell>
          <cell r="AH109">
            <v>-0.50052884965725253</v>
          </cell>
          <cell r="AI109">
            <v>-0.49905378699042618</v>
          </cell>
          <cell r="AJ109">
            <v>-0.49193511581585825</v>
          </cell>
          <cell r="AK109">
            <v>-0.48487842406365528</v>
          </cell>
          <cell r="AL109">
            <v>-0.48337539155461245</v>
          </cell>
          <cell r="AM109">
            <v>-0.48207253396033461</v>
          </cell>
          <cell r="AN109">
            <v>-0.47563325872299467</v>
          </cell>
          <cell r="AO109">
            <v>-0.46917590891318267</v>
          </cell>
          <cell r="AP109">
            <v>-0.46784106173996631</v>
          </cell>
          <cell r="AQ109">
            <v>-0.46702973864642849</v>
          </cell>
          <cell r="AR109">
            <v>-0.46248791758662522</v>
          </cell>
          <cell r="AS109">
            <v>-0.45793270680259612</v>
          </cell>
          <cell r="AT109">
            <v>-0.45709976203182567</v>
          </cell>
          <cell r="AU109">
            <v>-0.45758849184190387</v>
          </cell>
          <cell r="AV109">
            <v>-0.45799343261515363</v>
          </cell>
          <cell r="AW109">
            <v>-0.45847826032126504</v>
          </cell>
          <cell r="AX109">
            <v>-0.45887852710434002</v>
          </cell>
          <cell r="AY109">
            <v>-0.45935826880446889</v>
          </cell>
          <cell r="AZ109">
            <v>-0.45983463052599105</v>
          </cell>
          <cell r="BA109">
            <v>-0.46022665183332762</v>
          </cell>
          <cell r="BB109">
            <v>-0.46069877714051727</v>
          </cell>
          <cell r="BC109">
            <v>-0.46116839309547614</v>
          </cell>
          <cell r="BD109">
            <v>-0.46163449470006568</v>
          </cell>
          <cell r="BE109">
            <v>-0.46209842218701513</v>
          </cell>
          <cell r="BF109">
            <v>-0.46247745880443741</v>
          </cell>
          <cell r="BG109">
            <v>-0.46293606454464131</v>
          </cell>
          <cell r="BH109">
            <v>-0.46339193469662765</v>
          </cell>
          <cell r="BI109">
            <v>-0.46384446282666297</v>
          </cell>
          <cell r="BJ109">
            <v>-0.46429436840043087</v>
          </cell>
        </row>
        <row r="110">
          <cell r="M110">
            <v>0</v>
          </cell>
          <cell r="N110">
            <v>-7.7610451546233604E-3</v>
          </cell>
          <cell r="O110">
            <v>-9.1371142097088527E-3</v>
          </cell>
          <cell r="P110">
            <v>-1.4403869291885127E-2</v>
          </cell>
          <cell r="Q110">
            <v>-1.9500498468047245E-2</v>
          </cell>
          <cell r="R110">
            <v>-2.6751392879734687E-2</v>
          </cell>
          <cell r="S110">
            <v>-3.2256119453269012E-2</v>
          </cell>
          <cell r="T110">
            <v>-4.0996841415412745E-2</v>
          </cell>
          <cell r="U110">
            <v>-4.920780389806876E-2</v>
          </cell>
          <cell r="V110">
            <v>-5.7006776176517206E-2</v>
          </cell>
          <cell r="W110">
            <v>-6.499128408090879E-2</v>
          </cell>
          <cell r="X110">
            <v>-7.6706934562480678E-2</v>
          </cell>
          <cell r="Y110">
            <v>-8.7294641992856137E-2</v>
          </cell>
          <cell r="Z110">
            <v>-9.6977263383085238E-2</v>
          </cell>
          <cell r="AA110">
            <v>-0.10585919818535008</v>
          </cell>
          <cell r="AB110">
            <v>-0.10738871949594012</v>
          </cell>
          <cell r="AC110">
            <v>-0.11235929921572042</v>
          </cell>
          <cell r="AD110">
            <v>-0.11875956357187477</v>
          </cell>
          <cell r="AE110">
            <v>-0.12471873766804319</v>
          </cell>
          <cell r="AF110">
            <v>-0.12932399343149487</v>
          </cell>
          <cell r="AG110">
            <v>-0.13389226404369658</v>
          </cell>
          <cell r="AH110">
            <v>-0.13265076942564821</v>
          </cell>
          <cell r="AI110">
            <v>-0.13143860019522649</v>
          </cell>
          <cell r="AJ110">
            <v>-0.12902661733340054</v>
          </cell>
          <cell r="AK110">
            <v>-0.12665278676288164</v>
          </cell>
          <cell r="AL110">
            <v>-0.12550438765957111</v>
          </cell>
          <cell r="AM110">
            <v>-0.12441296507522992</v>
          </cell>
          <cell r="AN110">
            <v>-0.12225260158986309</v>
          </cell>
          <cell r="AO110">
            <v>-0.12010816821134243</v>
          </cell>
          <cell r="AP110">
            <v>-0.11904417500469838</v>
          </cell>
          <cell r="AQ110">
            <v>-0.11809601856780688</v>
          </cell>
          <cell r="AR110">
            <v>-0.11639295747540998</v>
          </cell>
          <cell r="AS110">
            <v>-0.11470316158485701</v>
          </cell>
          <cell r="AT110">
            <v>-0.11378568958511139</v>
          </cell>
          <cell r="AU110">
            <v>-0.11314175743867273</v>
          </cell>
          <cell r="AV110">
            <v>-0.11248113521997949</v>
          </cell>
          <cell r="AW110">
            <v>-0.11184384884105898</v>
          </cell>
          <cell r="AX110">
            <v>-0.11119190614127702</v>
          </cell>
          <cell r="AY110">
            <v>-0.11056151518641517</v>
          </cell>
          <cell r="AZ110">
            <v>-0.10993286488215737</v>
          </cell>
          <cell r="BA110">
            <v>-0.1092882776730026</v>
          </cell>
          <cell r="BB110">
            <v>-0.10866596834091537</v>
          </cell>
          <cell r="BC110">
            <v>-0.10804732035591177</v>
          </cell>
          <cell r="BD110">
            <v>-0.10743060576237172</v>
          </cell>
          <cell r="BE110">
            <v>-0.10681814183110404</v>
          </cell>
          <cell r="BF110">
            <v>-0.10619027904800477</v>
          </cell>
          <cell r="BG110">
            <v>-0.10558256391437322</v>
          </cell>
          <cell r="BH110">
            <v>-0.10497817808168457</v>
          </cell>
          <cell r="BI110">
            <v>-0.10437613931710829</v>
          </cell>
          <cell r="BJ110">
            <v>-0.10377760471874706</v>
          </cell>
        </row>
        <row r="111">
          <cell r="M111">
            <v>0</v>
          </cell>
          <cell r="N111">
            <v>-2.3919689121864457E-4</v>
          </cell>
          <cell r="O111">
            <v>-4.8553856249726468E-4</v>
          </cell>
          <cell r="P111">
            <v>-7.6543754416535242E-4</v>
          </cell>
          <cell r="Q111">
            <v>-1.0819174782516414E-3</v>
          </cell>
          <cell r="R111">
            <v>-1.4734810780717561E-3</v>
          </cell>
          <cell r="S111">
            <v>-1.8908809890711142E-3</v>
          </cell>
          <cell r="T111">
            <v>-2.3183481115915047E-3</v>
          </cell>
          <cell r="U111">
            <v>-2.7616835325176628E-3</v>
          </cell>
          <cell r="V111">
            <v>-3.213460332464696E-3</v>
          </cell>
          <cell r="W111">
            <v>-3.6778661613396102E-3</v>
          </cell>
          <cell r="X111">
            <v>-4.149187177888633E-3</v>
          </cell>
          <cell r="Y111">
            <v>-4.6365158558836495E-3</v>
          </cell>
          <cell r="Z111">
            <v>-5.1325165163212255E-3</v>
          </cell>
          <cell r="AA111">
            <v>-5.6330956567449547E-3</v>
          </cell>
          <cell r="AB111">
            <v>-5.6689418947952347E-3</v>
          </cell>
          <cell r="AC111">
            <v>-5.7043421180856674E-3</v>
          </cell>
          <cell r="AD111">
            <v>-5.7395612935228837E-3</v>
          </cell>
          <cell r="AE111">
            <v>-5.7751420032945561E-3</v>
          </cell>
          <cell r="AF111">
            <v>-5.809847778950411E-3</v>
          </cell>
          <cell r="AG111">
            <v>-5.8460218785507112E-3</v>
          </cell>
          <cell r="AH111">
            <v>-5.8816779508518227E-3</v>
          </cell>
          <cell r="AI111">
            <v>-5.9169007243822097E-3</v>
          </cell>
          <cell r="AJ111">
            <v>-5.9515382364712377E-3</v>
          </cell>
          <cell r="AK111">
            <v>-5.9855168847169141E-3</v>
          </cell>
          <cell r="AL111">
            <v>-6.0043239577296723E-3</v>
          </cell>
          <cell r="AM111">
            <v>-6.0208864420630281E-3</v>
          </cell>
          <cell r="AN111">
            <v>-6.038207490330405E-3</v>
          </cell>
          <cell r="AO111">
            <v>-6.0559361477714388E-3</v>
          </cell>
          <cell r="AP111">
            <v>-6.0748212612173058E-3</v>
          </cell>
          <cell r="AQ111">
            <v>-6.0937106145753928E-3</v>
          </cell>
          <cell r="AR111">
            <v>-6.1120449042900843E-3</v>
          </cell>
          <cell r="AS111">
            <v>-6.1302192306153108E-3</v>
          </cell>
          <cell r="AT111">
            <v>-6.1473146539311602E-3</v>
          </cell>
          <cell r="AU111">
            <v>-6.1651371859714268E-3</v>
          </cell>
          <cell r="AV111">
            <v>-6.1833559637105157E-3</v>
          </cell>
          <cell r="AW111">
            <v>-6.2013095991315381E-3</v>
          </cell>
          <cell r="AX111">
            <v>-6.2191641812743281E-3</v>
          </cell>
          <cell r="AY111">
            <v>-6.2360921748864512E-3</v>
          </cell>
          <cell r="AZ111">
            <v>-6.2530980739184117E-3</v>
          </cell>
          <cell r="BA111">
            <v>-6.2703933510189838E-3</v>
          </cell>
          <cell r="BB111">
            <v>-6.2869513022129758E-3</v>
          </cell>
          <cell r="BC111">
            <v>-6.3032298172801121E-3</v>
          </cell>
          <cell r="BD111">
            <v>-6.3202848603513689E-3</v>
          </cell>
          <cell r="BE111">
            <v>-6.3366890728467767E-3</v>
          </cell>
          <cell r="BF111">
            <v>-6.3533605079016398E-3</v>
          </cell>
          <cell r="BG111">
            <v>-6.370296660984244E-3</v>
          </cell>
          <cell r="BH111">
            <v>-6.3871473140267726E-3</v>
          </cell>
          <cell r="BI111">
            <v>-6.40454557624201E-3</v>
          </cell>
          <cell r="BJ111">
            <v>-6.4217380659522955E-3</v>
          </cell>
        </row>
        <row r="112"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</row>
        <row r="117"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</row>
        <row r="118">
          <cell r="M118">
            <v>-3.5845736957138552E-2</v>
          </cell>
          <cell r="N118">
            <v>-9.3173437720942331E-2</v>
          </cell>
          <cell r="O118">
            <v>-0.1578916474322174</v>
          </cell>
          <cell r="P118">
            <v>-0.22039951222590659</v>
          </cell>
          <cell r="Q118">
            <v>-0.25808731023985598</v>
          </cell>
          <cell r="R118">
            <v>-0.28240182619950538</v>
          </cell>
          <cell r="S118">
            <v>-0.30727518217782079</v>
          </cell>
          <cell r="T118">
            <v>-0.34037812353208685</v>
          </cell>
          <cell r="U118">
            <v>-0.3912983428869059</v>
          </cell>
          <cell r="V118">
            <v>-0.43084232124331145</v>
          </cell>
          <cell r="W118">
            <v>-0.47420941118253279</v>
          </cell>
          <cell r="X118">
            <v>-0.51878615084717872</v>
          </cell>
          <cell r="Y118">
            <v>-0.54888105344763272</v>
          </cell>
          <cell r="Z118">
            <v>-0.55235588083965981</v>
          </cell>
          <cell r="AA118">
            <v>-0.55561841722543814</v>
          </cell>
          <cell r="AB118">
            <v>-0.57488570178463339</v>
          </cell>
          <cell r="AC118">
            <v>-0.59414131566141615</v>
          </cell>
          <cell r="AD118">
            <v>-0.60614095694681558</v>
          </cell>
          <cell r="AE118">
            <v>-0.60920259006300637</v>
          </cell>
          <cell r="AF118">
            <v>-0.62114878604351753</v>
          </cell>
          <cell r="AG118">
            <v>-0.63310122396109114</v>
          </cell>
          <cell r="AH118">
            <v>-0.63614610022835461</v>
          </cell>
          <cell r="AI118">
            <v>-0.639074626085395</v>
          </cell>
          <cell r="AJ118">
            <v>-0.65056063282007259</v>
          </cell>
          <cell r="AK118">
            <v>-0.66204490479598543</v>
          </cell>
          <cell r="AL118">
            <v>-0.66492990707497979</v>
          </cell>
          <cell r="AM118">
            <v>-0.66756738351524503</v>
          </cell>
          <cell r="AN118">
            <v>-0.67803131719232435</v>
          </cell>
          <cell r="AO118">
            <v>-0.68849690311715017</v>
          </cell>
          <cell r="AP118">
            <v>-0.69114980647787227</v>
          </cell>
          <cell r="AQ118">
            <v>-0.69307067797640742</v>
          </cell>
          <cell r="AR118">
            <v>-0.70062828891297235</v>
          </cell>
          <cell r="AS118">
            <v>-0.70818556322004977</v>
          </cell>
          <cell r="AT118">
            <v>-0.71011478082272639</v>
          </cell>
          <cell r="AU118">
            <v>-0.7101687290178369</v>
          </cell>
          <cell r="AV118">
            <v>-0.71022346464735453</v>
          </cell>
          <cell r="AW118">
            <v>-0.71028450725124248</v>
          </cell>
          <cell r="AX118">
            <v>-0.71034452388065128</v>
          </cell>
          <cell r="AY118">
            <v>-0.71039257726409921</v>
          </cell>
          <cell r="AZ118">
            <v>-0.71043245299752877</v>
          </cell>
          <cell r="BA118">
            <v>-0.71047288908559592</v>
          </cell>
          <cell r="BB118">
            <v>-0.71051018113869502</v>
          </cell>
          <cell r="BC118">
            <v>-0.71054603284279549</v>
          </cell>
          <cell r="BD118">
            <v>-0.7105842564552004</v>
          </cell>
          <cell r="BE118">
            <v>-0.71061974396752015</v>
          </cell>
          <cell r="BF118">
            <v>-0.71065579875918539</v>
          </cell>
          <cell r="BG118">
            <v>-0.71069241329654853</v>
          </cell>
          <cell r="BH118">
            <v>-0.71072835778734189</v>
          </cell>
          <cell r="BI118">
            <v>-0.71076586262889485</v>
          </cell>
          <cell r="BJ118">
            <v>-0.7108022916002591</v>
          </cell>
        </row>
        <row r="128">
          <cell r="M128">
            <v>8.9821000000000009</v>
          </cell>
          <cell r="N128">
            <v>10.398800000000001</v>
          </cell>
          <cell r="O128">
            <v>11.598800000000001</v>
          </cell>
          <cell r="P128">
            <v>11.598800000000001</v>
          </cell>
          <cell r="Q128">
            <v>11.598800000000001</v>
          </cell>
          <cell r="R128">
            <v>8.3188000000000013</v>
          </cell>
          <cell r="S128">
            <v>8.3188000000000013</v>
          </cell>
          <cell r="T128">
            <v>8.3188000000000013</v>
          </cell>
          <cell r="U128">
            <v>8.3188000000000013</v>
          </cell>
          <cell r="V128">
            <v>8.3188000000000013</v>
          </cell>
          <cell r="W128">
            <v>8.3188000000000013</v>
          </cell>
          <cell r="X128">
            <v>8.3188000000000013</v>
          </cell>
          <cell r="Y128">
            <v>8.3188000000000013</v>
          </cell>
          <cell r="Z128">
            <v>8.3188000000000013</v>
          </cell>
          <cell r="AA128">
            <v>8.3188000000000013</v>
          </cell>
          <cell r="AB128">
            <v>8.0988000000000007</v>
          </cell>
          <cell r="AC128">
            <v>8.0988000000000007</v>
          </cell>
          <cell r="AD128">
            <v>8.0988000000000007</v>
          </cell>
          <cell r="AE128">
            <v>8.0988000000000007</v>
          </cell>
          <cell r="AF128">
            <v>8.0988000000000007</v>
          </cell>
          <cell r="AG128">
            <v>7.4387999999999996</v>
          </cell>
          <cell r="AH128">
            <v>7.4387999999999996</v>
          </cell>
          <cell r="AI128">
            <v>7.4387999999999996</v>
          </cell>
          <cell r="AJ128">
            <v>7.4387999999999996</v>
          </cell>
          <cell r="AK128">
            <v>7.4387999999999996</v>
          </cell>
          <cell r="AL128">
            <v>7.4387999999999996</v>
          </cell>
          <cell r="AM128">
            <v>7.4387999999999996</v>
          </cell>
          <cell r="AN128">
            <v>7.4387999999999996</v>
          </cell>
          <cell r="AO128">
            <v>7.4387999999999996</v>
          </cell>
          <cell r="AP128">
            <v>7.4387999999999996</v>
          </cell>
          <cell r="AQ128">
            <v>7.4387999999999996</v>
          </cell>
          <cell r="AR128">
            <v>7.4387999999999996</v>
          </cell>
          <cell r="AS128">
            <v>7.4387999999999996</v>
          </cell>
          <cell r="AT128">
            <v>7.4387999999999996</v>
          </cell>
          <cell r="AU128">
            <v>7.4387999999999996</v>
          </cell>
          <cell r="AV128">
            <v>7.4387999999999996</v>
          </cell>
          <cell r="AW128">
            <v>7.4387999999999996</v>
          </cell>
          <cell r="AX128">
            <v>7.4387999999999996</v>
          </cell>
          <cell r="AY128">
            <v>7.4387999999999996</v>
          </cell>
          <cell r="AZ128">
            <v>7.4387999999999996</v>
          </cell>
          <cell r="BA128">
            <v>7.4387999999999996</v>
          </cell>
          <cell r="BB128">
            <v>7.4387999999999996</v>
          </cell>
          <cell r="BC128">
            <v>7.4387999999999996</v>
          </cell>
          <cell r="BD128">
            <v>7.4387999999999996</v>
          </cell>
          <cell r="BE128">
            <v>7.4387999999999996</v>
          </cell>
          <cell r="BF128">
            <v>7.4387999999999996</v>
          </cell>
          <cell r="BG128">
            <v>7.4387999999999996</v>
          </cell>
          <cell r="BH128">
            <v>7.4387999999999996</v>
          </cell>
          <cell r="BI128">
            <v>7.4387999999999996</v>
          </cell>
          <cell r="BJ128">
            <v>7.4387999999999996</v>
          </cell>
        </row>
        <row r="130">
          <cell r="M130">
            <v>1.0684899999999999</v>
          </cell>
          <cell r="N130">
            <v>1.0684899999999999</v>
          </cell>
          <cell r="O130">
            <v>1.0684899999999999</v>
          </cell>
          <cell r="P130">
            <v>1.0684899999999999</v>
          </cell>
          <cell r="Q130">
            <v>1.0684899999999999</v>
          </cell>
          <cell r="R130">
            <v>1.0684899999999999</v>
          </cell>
          <cell r="S130">
            <v>1.0684899999999999</v>
          </cell>
          <cell r="T130">
            <v>1.0684899999999999</v>
          </cell>
          <cell r="U130">
            <v>1.0684899999999999</v>
          </cell>
          <cell r="V130">
            <v>1.0684899999999999</v>
          </cell>
          <cell r="W130">
            <v>1.0684899999999999</v>
          </cell>
          <cell r="X130">
            <v>1.0684899999999999</v>
          </cell>
          <cell r="Y130">
            <v>1.0684899999999999</v>
          </cell>
          <cell r="Z130">
            <v>1.0684899999999999</v>
          </cell>
          <cell r="AA130">
            <v>1.0684899999999999</v>
          </cell>
          <cell r="AB130">
            <v>1.0684899999999999</v>
          </cell>
          <cell r="AC130">
            <v>1.0684899999999999</v>
          </cell>
          <cell r="AD130">
            <v>1.0684899999999999</v>
          </cell>
          <cell r="AE130">
            <v>1.0684899999999999</v>
          </cell>
          <cell r="AF130">
            <v>1.0684899999999999</v>
          </cell>
          <cell r="AG130">
            <v>1.0684899999999999</v>
          </cell>
          <cell r="AH130">
            <v>1.0684899999999999</v>
          </cell>
          <cell r="AI130">
            <v>1.0684899999999999</v>
          </cell>
          <cell r="AJ130">
            <v>1.0684899999999999</v>
          </cell>
          <cell r="AK130">
            <v>1.0684899999999999</v>
          </cell>
          <cell r="AL130">
            <v>1.0684899999999999</v>
          </cell>
          <cell r="AM130">
            <v>1.0684899999999999</v>
          </cell>
          <cell r="AN130">
            <v>1.0684899999999999</v>
          </cell>
          <cell r="AO130">
            <v>1.0684899999999999</v>
          </cell>
          <cell r="AP130">
            <v>1.0684899999999999</v>
          </cell>
          <cell r="AQ130">
            <v>1.0684899999999999</v>
          </cell>
          <cell r="AR130">
            <v>1.0684899999999999</v>
          </cell>
          <cell r="AS130">
            <v>1.0684899999999999</v>
          </cell>
          <cell r="AT130">
            <v>1.0684899999999999</v>
          </cell>
          <cell r="AU130">
            <v>1.0684899999999999</v>
          </cell>
          <cell r="AV130">
            <v>1.0684899999999999</v>
          </cell>
          <cell r="AW130">
            <v>1.0684899999999999</v>
          </cell>
          <cell r="AX130">
            <v>1.0684899999999999</v>
          </cell>
          <cell r="AY130">
            <v>1.0684899999999999</v>
          </cell>
          <cell r="AZ130">
            <v>1.0684899999999999</v>
          </cell>
          <cell r="BA130">
            <v>1.0684899999999999</v>
          </cell>
          <cell r="BB130">
            <v>1.0684899999999999</v>
          </cell>
          <cell r="BC130">
            <v>1.0684899999999999</v>
          </cell>
          <cell r="BD130">
            <v>1.0684899999999999</v>
          </cell>
          <cell r="BE130">
            <v>1.0684899999999999</v>
          </cell>
          <cell r="BF130">
            <v>1.0684899999999999</v>
          </cell>
          <cell r="BG130">
            <v>1.0684899999999999</v>
          </cell>
          <cell r="BH130">
            <v>1.0684899999999999</v>
          </cell>
          <cell r="BI130">
            <v>1.0684899999999999</v>
          </cell>
          <cell r="BJ130">
            <v>1.0684899999999999</v>
          </cell>
        </row>
        <row r="131">
          <cell r="M131">
            <v>7.8336100000000011</v>
          </cell>
          <cell r="N131">
            <v>9.2503100000000007</v>
          </cell>
          <cell r="O131">
            <v>10.45031</v>
          </cell>
          <cell r="P131">
            <v>10.45031</v>
          </cell>
          <cell r="Q131">
            <v>10.45031</v>
          </cell>
          <cell r="R131">
            <v>7.1703100000000015</v>
          </cell>
          <cell r="S131">
            <v>7.1703100000000015</v>
          </cell>
          <cell r="T131">
            <v>7.1703100000000015</v>
          </cell>
          <cell r="U131">
            <v>7.1703100000000015</v>
          </cell>
          <cell r="V131">
            <v>7.1703100000000015</v>
          </cell>
          <cell r="W131">
            <v>7.1703100000000015</v>
          </cell>
          <cell r="X131">
            <v>7.1703100000000015</v>
          </cell>
          <cell r="Y131">
            <v>7.1703100000000015</v>
          </cell>
          <cell r="Z131">
            <v>7.1703100000000015</v>
          </cell>
          <cell r="AA131">
            <v>7.1703100000000015</v>
          </cell>
          <cell r="AB131">
            <v>6.9503100000000009</v>
          </cell>
          <cell r="AC131">
            <v>6.9503100000000009</v>
          </cell>
          <cell r="AD131">
            <v>6.9503100000000009</v>
          </cell>
          <cell r="AE131">
            <v>6.9503100000000009</v>
          </cell>
          <cell r="AF131">
            <v>6.9503100000000009</v>
          </cell>
          <cell r="AG131">
            <v>6.2903099999999998</v>
          </cell>
          <cell r="AH131">
            <v>6.2903099999999998</v>
          </cell>
          <cell r="AI131">
            <v>6.2903099999999998</v>
          </cell>
          <cell r="AJ131">
            <v>6.2903099999999998</v>
          </cell>
          <cell r="AK131">
            <v>6.2903099999999998</v>
          </cell>
          <cell r="AL131">
            <v>6.2903099999999998</v>
          </cell>
          <cell r="AM131">
            <v>6.2903099999999998</v>
          </cell>
          <cell r="AN131">
            <v>6.2903099999999998</v>
          </cell>
          <cell r="AO131">
            <v>6.2903099999999998</v>
          </cell>
          <cell r="AP131">
            <v>6.2903099999999998</v>
          </cell>
          <cell r="AQ131">
            <v>6.2903099999999998</v>
          </cell>
          <cell r="AR131">
            <v>6.2903099999999998</v>
          </cell>
          <cell r="AS131">
            <v>6.2903099999999998</v>
          </cell>
          <cell r="AT131">
            <v>6.2903099999999998</v>
          </cell>
          <cell r="AU131">
            <v>6.2903099999999998</v>
          </cell>
          <cell r="AV131">
            <v>6.2903099999999998</v>
          </cell>
          <cell r="AW131">
            <v>6.2903099999999998</v>
          </cell>
          <cell r="AX131">
            <v>6.2903099999999998</v>
          </cell>
          <cell r="AY131">
            <v>6.2903099999999998</v>
          </cell>
          <cell r="AZ131">
            <v>6.2903099999999998</v>
          </cell>
          <cell r="BA131">
            <v>6.2903099999999998</v>
          </cell>
          <cell r="BB131">
            <v>6.2903099999999998</v>
          </cell>
          <cell r="BC131">
            <v>6.2903099999999998</v>
          </cell>
          <cell r="BD131">
            <v>6.2903099999999998</v>
          </cell>
          <cell r="BE131">
            <v>6.2903099999999998</v>
          </cell>
          <cell r="BF131">
            <v>6.2903099999999998</v>
          </cell>
          <cell r="BG131">
            <v>6.2903099999999998</v>
          </cell>
          <cell r="BH131">
            <v>6.2903099999999998</v>
          </cell>
          <cell r="BI131">
            <v>6.2903099999999998</v>
          </cell>
          <cell r="BJ131">
            <v>6.2903099999999998</v>
          </cell>
        </row>
        <row r="132">
          <cell r="M132">
            <v>7.8336100000000011</v>
          </cell>
          <cell r="N132">
            <v>9.2503100000000007</v>
          </cell>
          <cell r="O132">
            <v>10.45031</v>
          </cell>
          <cell r="P132">
            <v>10.45031</v>
          </cell>
          <cell r="Q132">
            <v>10.45031</v>
          </cell>
          <cell r="R132">
            <v>7.1703100000000015</v>
          </cell>
          <cell r="S132">
            <v>7.1703100000000015</v>
          </cell>
          <cell r="T132">
            <v>7.1703100000000015</v>
          </cell>
          <cell r="U132">
            <v>7.1703100000000015</v>
          </cell>
          <cell r="V132">
            <v>7.1703100000000015</v>
          </cell>
          <cell r="W132">
            <v>7.1703100000000015</v>
          </cell>
          <cell r="X132">
            <v>7.1703100000000015</v>
          </cell>
          <cell r="Y132">
            <v>7.1703100000000015</v>
          </cell>
          <cell r="Z132">
            <v>7.1703100000000015</v>
          </cell>
          <cell r="AA132">
            <v>7.1703100000000015</v>
          </cell>
          <cell r="AB132">
            <v>6.9503100000000009</v>
          </cell>
          <cell r="AC132">
            <v>6.9503100000000009</v>
          </cell>
          <cell r="AD132">
            <v>6.9503100000000009</v>
          </cell>
          <cell r="AE132">
            <v>6.9503100000000009</v>
          </cell>
          <cell r="AF132">
            <v>6.9503100000000009</v>
          </cell>
          <cell r="AG132">
            <v>6.2903099999999998</v>
          </cell>
          <cell r="AH132">
            <v>6.2903099999999998</v>
          </cell>
          <cell r="AI132">
            <v>6.2903099999999998</v>
          </cell>
          <cell r="AJ132">
            <v>6.2903099999999998</v>
          </cell>
          <cell r="AK132">
            <v>6.2903099999999998</v>
          </cell>
          <cell r="AL132">
            <v>6.2903099999999998</v>
          </cell>
          <cell r="AM132">
            <v>6.2903099999999998</v>
          </cell>
          <cell r="AN132">
            <v>6.2903099999999998</v>
          </cell>
          <cell r="AO132">
            <v>6.2903099999999998</v>
          </cell>
          <cell r="AP132">
            <v>6.2903099999999998</v>
          </cell>
          <cell r="AQ132">
            <v>6.2903099999999998</v>
          </cell>
          <cell r="AR132">
            <v>6.2903099999999998</v>
          </cell>
          <cell r="AS132">
            <v>6.2903099999999998</v>
          </cell>
          <cell r="AT132">
            <v>6.2903099999999998</v>
          </cell>
          <cell r="AU132">
            <v>6.2903099999999998</v>
          </cell>
          <cell r="AV132">
            <v>6.2903099999999998</v>
          </cell>
          <cell r="AW132">
            <v>6.2903099999999998</v>
          </cell>
          <cell r="AX132">
            <v>6.2903099999999998</v>
          </cell>
          <cell r="AY132">
            <v>6.2903099999999998</v>
          </cell>
          <cell r="AZ132">
            <v>6.2903099999999998</v>
          </cell>
          <cell r="BA132">
            <v>6.2903099999999998</v>
          </cell>
          <cell r="BB132">
            <v>6.2903099999999998</v>
          </cell>
          <cell r="BC132">
            <v>6.2903099999999998</v>
          </cell>
          <cell r="BD132">
            <v>6.2903099999999998</v>
          </cell>
          <cell r="BE132">
            <v>6.2903099999999998</v>
          </cell>
          <cell r="BF132">
            <v>6.2903099999999998</v>
          </cell>
          <cell r="BG132">
            <v>6.2903099999999998</v>
          </cell>
          <cell r="BH132">
            <v>6.2903099999999998</v>
          </cell>
          <cell r="BI132">
            <v>6.2903099999999998</v>
          </cell>
          <cell r="BJ132">
            <v>6.2903099999999998</v>
          </cell>
        </row>
        <row r="175">
          <cell r="M175">
            <v>5.1129329448908889</v>
          </cell>
          <cell r="N175">
            <v>5.0283608031087814</v>
          </cell>
          <cell r="O175">
            <v>4.951514461437502</v>
          </cell>
          <cell r="P175">
            <v>4.8589345624558344</v>
          </cell>
          <cell r="Q175">
            <v>4.8197180825217485</v>
          </cell>
          <cell r="R175">
            <v>4.7625265189219288</v>
          </cell>
          <cell r="S175">
            <v>4.7523091190109303</v>
          </cell>
          <cell r="T175">
            <v>4.6788816518884087</v>
          </cell>
          <cell r="U175">
            <v>4.610638316467484</v>
          </cell>
          <cell r="V175">
            <v>4.5542865396675358</v>
          </cell>
          <cell r="W175">
            <v>4.4828221338386598</v>
          </cell>
          <cell r="X175">
            <v>4.4115508128221119</v>
          </cell>
          <cell r="Y175">
            <v>4.3482634841441161</v>
          </cell>
          <cell r="Z175">
            <v>4.3133674834836784</v>
          </cell>
          <cell r="AA175">
            <v>4.2918669043432542</v>
          </cell>
          <cell r="AB175">
            <v>4.2834310581052044</v>
          </cell>
          <cell r="AC175">
            <v>4.2576956578819143</v>
          </cell>
          <cell r="AD175">
            <v>4.2212604387064765</v>
          </cell>
          <cell r="AE175">
            <v>4.2150248579967045</v>
          </cell>
          <cell r="AF175">
            <v>4.1869901522210498</v>
          </cell>
          <cell r="AG175">
            <v>4.1788539781214489</v>
          </cell>
          <cell r="AH175">
            <v>4.1985183220491473</v>
          </cell>
          <cell r="AI175">
            <v>4.2081830992756171</v>
          </cell>
          <cell r="AJ175">
            <v>4.2360484617635281</v>
          </cell>
          <cell r="AK175">
            <v>4.2538144831152929</v>
          </cell>
          <cell r="AL175">
            <v>4.2434956760422811</v>
          </cell>
          <cell r="AM175">
            <v>4.2631791135579462</v>
          </cell>
          <cell r="AN175">
            <v>4.2711617925096688</v>
          </cell>
          <cell r="AO175">
            <v>4.2691440638522282</v>
          </cell>
          <cell r="AP175">
            <v>4.2888251787387821</v>
          </cell>
          <cell r="AQ175">
            <v>4.2886062893854344</v>
          </cell>
          <cell r="AR175">
            <v>4.3271879550957095</v>
          </cell>
          <cell r="AS175">
            <v>4.3357697807693851</v>
          </cell>
          <cell r="AT175">
            <v>4.3355526853460695</v>
          </cell>
          <cell r="AU175">
            <v>4.335634862814028</v>
          </cell>
          <cell r="AV175">
            <v>4.3558166440362891</v>
          </cell>
          <cell r="AW175">
            <v>4.3558986904008679</v>
          </cell>
          <cell r="AX175">
            <v>4.3760808358187253</v>
          </cell>
          <cell r="AY175">
            <v>4.3861639078251136</v>
          </cell>
          <cell r="AZ175">
            <v>4.3862469019260821</v>
          </cell>
          <cell r="BA175">
            <v>4.406429606648981</v>
          </cell>
          <cell r="BB175">
            <v>4.4065130486977973</v>
          </cell>
          <cell r="BC175">
            <v>4.4065967701827198</v>
          </cell>
          <cell r="BD175">
            <v>4.4166797151396482</v>
          </cell>
          <cell r="BE175">
            <v>4.4467633109271638</v>
          </cell>
          <cell r="BF175">
            <v>4.4669466394920976</v>
          </cell>
          <cell r="BG175">
            <v>4.4570297033390247</v>
          </cell>
          <cell r="BH175">
            <v>4.4671128526859736</v>
          </cell>
          <cell r="BI175">
            <v>4.4771954544237573</v>
          </cell>
          <cell r="BJ175">
            <v>4.4872782619340574</v>
          </cell>
        </row>
        <row r="181">
          <cell r="M181">
            <v>2.5327309551091122</v>
          </cell>
          <cell r="N181">
            <v>4.0314846968912192</v>
          </cell>
          <cell r="O181">
            <v>5.3058130385624978</v>
          </cell>
          <cell r="P181">
            <v>5.3958751375441656</v>
          </cell>
          <cell r="Q181">
            <v>5.4325731174782517</v>
          </cell>
          <cell r="R181">
            <v>2.2076435810780728</v>
          </cell>
          <cell r="S181">
            <v>2.215738880989071</v>
          </cell>
          <cell r="T181">
            <v>2.2870443481115927</v>
          </cell>
          <cell r="U181">
            <v>2.3531655835325176</v>
          </cell>
          <cell r="V181">
            <v>2.4111082603324658</v>
          </cell>
          <cell r="W181">
            <v>2.4772980661613415</v>
          </cell>
          <cell r="X181">
            <v>2.5432956871778898</v>
          </cell>
          <cell r="Y181">
            <v>2.6013094158558854</v>
          </cell>
          <cell r="Z181">
            <v>2.6309318165163234</v>
          </cell>
          <cell r="AA181">
            <v>2.7695380956567472</v>
          </cell>
          <cell r="AB181">
            <v>2.5586499418947963</v>
          </cell>
          <cell r="AC181">
            <v>2.5850613421180868</v>
          </cell>
          <cell r="AD181">
            <v>2.6221725612935245</v>
          </cell>
          <cell r="AE181">
            <v>2.6290841420032964</v>
          </cell>
          <cell r="AF181">
            <v>2.657794847778951</v>
          </cell>
          <cell r="AG181">
            <v>2.006180021878551</v>
          </cell>
          <cell r="AH181">
            <v>1.9867646779508525</v>
          </cell>
          <cell r="AI181">
            <v>1.9773489007243827</v>
          </cell>
          <cell r="AJ181">
            <v>1.9497325382364716</v>
          </cell>
          <cell r="AK181">
            <v>1.9322155168847071</v>
          </cell>
          <cell r="AL181">
            <v>1.9422983239577187</v>
          </cell>
          <cell r="AM181">
            <v>1.9223788864420537</v>
          </cell>
          <cell r="AN181">
            <v>1.9141592074903311</v>
          </cell>
          <cell r="AO181">
            <v>1.9159409361477717</v>
          </cell>
          <cell r="AP181">
            <v>1.8960228212612178</v>
          </cell>
          <cell r="AQ181">
            <v>1.8959287106145655</v>
          </cell>
          <cell r="AR181">
            <v>1.8570340449042904</v>
          </cell>
          <cell r="AS181">
            <v>1.8481382192306146</v>
          </cell>
          <cell r="AT181">
            <v>1.8480423146539304</v>
          </cell>
          <cell r="AU181">
            <v>1.847647137185972</v>
          </cell>
          <cell r="AV181">
            <v>1.8272643559637107</v>
          </cell>
          <cell r="AW181">
            <v>1.8269813095991321</v>
          </cell>
          <cell r="AX181">
            <v>1.8065981641812745</v>
          </cell>
          <cell r="AY181">
            <v>1.7963140921748864</v>
          </cell>
          <cell r="AZ181">
            <v>1.7960300980739177</v>
          </cell>
          <cell r="BA181">
            <v>1.7759173933510188</v>
          </cell>
          <cell r="BB181">
            <v>1.7759049513022025</v>
          </cell>
          <cell r="BC181">
            <v>1.7758922298172801</v>
          </cell>
          <cell r="BD181">
            <v>1.7658802848603516</v>
          </cell>
          <cell r="BE181">
            <v>1.735867689072836</v>
          </cell>
          <cell r="BF181">
            <v>1.7156843605079022</v>
          </cell>
          <cell r="BG181">
            <v>1.7256012966609751</v>
          </cell>
          <cell r="BH181">
            <v>1.7155181473140262</v>
          </cell>
          <cell r="BI181">
            <v>1.7054355455762424</v>
          </cell>
          <cell r="BJ181">
            <v>1.6953527380659423</v>
          </cell>
        </row>
        <row r="207">
          <cell r="M207">
            <v>0</v>
          </cell>
        </row>
        <row r="208">
          <cell r="M208">
            <v>0</v>
          </cell>
        </row>
        <row r="209"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</row>
        <row r="210"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</row>
        <row r="211">
          <cell r="M211">
            <v>9.2799999999999994</v>
          </cell>
          <cell r="N211">
            <v>9.2799999999999994</v>
          </cell>
          <cell r="O211">
            <v>9.2799999999999994</v>
          </cell>
          <cell r="P211">
            <v>9.2799999999999994</v>
          </cell>
          <cell r="Q211">
            <v>9.2799999999999994</v>
          </cell>
          <cell r="R211">
            <v>9.2799999999999994</v>
          </cell>
          <cell r="S211">
            <v>9.2799999999999994</v>
          </cell>
          <cell r="T211">
            <v>9.2799999999999994</v>
          </cell>
          <cell r="U211">
            <v>9.2799999999999994</v>
          </cell>
          <cell r="V211">
            <v>9.2799999999999994</v>
          </cell>
          <cell r="W211">
            <v>9.2799999999999994</v>
          </cell>
          <cell r="X211">
            <v>9.2799999999999994</v>
          </cell>
          <cell r="Y211">
            <v>9.2799999999999994</v>
          </cell>
          <cell r="Z211">
            <v>9.2799999999999994</v>
          </cell>
          <cell r="AA211">
            <v>9.2799999999999994</v>
          </cell>
          <cell r="AB211">
            <v>9.2799999999999994</v>
          </cell>
          <cell r="AC211">
            <v>9.2799999999999994</v>
          </cell>
          <cell r="AD211">
            <v>9.2799999999999994</v>
          </cell>
          <cell r="AE211">
            <v>9.2799999999999994</v>
          </cell>
          <cell r="AF211">
            <v>9.2799999999999994</v>
          </cell>
          <cell r="AG211">
            <v>9.2799999999999994</v>
          </cell>
          <cell r="AH211">
            <v>9.2799999999999994</v>
          </cell>
          <cell r="AI211">
            <v>9.2799999999999994</v>
          </cell>
          <cell r="AJ211">
            <v>9.2799999999999994</v>
          </cell>
          <cell r="AK211">
            <v>9.2799999999999994</v>
          </cell>
          <cell r="AL211">
            <v>9.2799999999999994</v>
          </cell>
          <cell r="AM211">
            <v>9.2799999999999994</v>
          </cell>
          <cell r="AN211">
            <v>9.2799999999999994</v>
          </cell>
          <cell r="AO211">
            <v>9.2799999999999994</v>
          </cell>
          <cell r="AP211">
            <v>9.2799999999999994</v>
          </cell>
          <cell r="AQ211">
            <v>9.2799999999999994</v>
          </cell>
          <cell r="AR211">
            <v>9.2799999999999994</v>
          </cell>
          <cell r="AS211">
            <v>9.2799999999999994</v>
          </cell>
          <cell r="AT211">
            <v>9.2799999999999994</v>
          </cell>
          <cell r="AU211">
            <v>9.2799999999999994</v>
          </cell>
          <cell r="AV211">
            <v>9.2799999999999994</v>
          </cell>
          <cell r="AW211">
            <v>9.2799999999999994</v>
          </cell>
          <cell r="AX211">
            <v>9.2799999999999994</v>
          </cell>
          <cell r="AY211">
            <v>9.2799999999999994</v>
          </cell>
          <cell r="AZ211">
            <v>9.2799999999999994</v>
          </cell>
          <cell r="BA211">
            <v>9.2799999999999994</v>
          </cell>
          <cell r="BB211">
            <v>9.2799999999999994</v>
          </cell>
          <cell r="BC211">
            <v>9.2799999999999994</v>
          </cell>
          <cell r="BD211">
            <v>9.2799999999999994</v>
          </cell>
          <cell r="BE211">
            <v>9.2799999999999994</v>
          </cell>
          <cell r="BF211">
            <v>9.2799999999999994</v>
          </cell>
          <cell r="BG211">
            <v>9.2799999999999994</v>
          </cell>
          <cell r="BH211">
            <v>9.2799999999999994</v>
          </cell>
          <cell r="BI211">
            <v>9.2799999999999994</v>
          </cell>
          <cell r="BJ211">
            <v>9.2799999999999994</v>
          </cell>
        </row>
        <row r="214"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</row>
        <row r="216"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-4.76</v>
          </cell>
          <cell r="AB216">
            <v>-4.76</v>
          </cell>
          <cell r="AC216">
            <v>-4.76</v>
          </cell>
          <cell r="AD216">
            <v>-4.76</v>
          </cell>
          <cell r="AE216">
            <v>-4.76</v>
          </cell>
          <cell r="AF216">
            <v>-4.76</v>
          </cell>
          <cell r="AG216">
            <v>-4.76</v>
          </cell>
          <cell r="AH216">
            <v>-4.76</v>
          </cell>
          <cell r="AI216">
            <v>-4.76</v>
          </cell>
          <cell r="AJ216">
            <v>-4.76</v>
          </cell>
          <cell r="AK216">
            <v>-4.76</v>
          </cell>
          <cell r="AL216">
            <v>-4.76</v>
          </cell>
          <cell r="AM216">
            <v>-4.76</v>
          </cell>
          <cell r="AN216">
            <v>-4.76</v>
          </cell>
          <cell r="AO216">
            <v>-4.76</v>
          </cell>
          <cell r="AP216">
            <v>-4.76</v>
          </cell>
          <cell r="AQ216">
            <v>-4.76</v>
          </cell>
          <cell r="AR216">
            <v>-4.76</v>
          </cell>
          <cell r="AS216">
            <v>-4.76</v>
          </cell>
          <cell r="AT216">
            <v>-4.76</v>
          </cell>
          <cell r="AU216">
            <v>-4.76</v>
          </cell>
          <cell r="AV216">
            <v>-4.76</v>
          </cell>
          <cell r="AW216">
            <v>-4.76</v>
          </cell>
          <cell r="AX216">
            <v>-4.76</v>
          </cell>
          <cell r="AY216">
            <v>-4.76</v>
          </cell>
          <cell r="AZ216">
            <v>-4.76</v>
          </cell>
          <cell r="BA216">
            <v>-4.76</v>
          </cell>
          <cell r="BB216">
            <v>-4.76</v>
          </cell>
          <cell r="BC216">
            <v>-4.76</v>
          </cell>
          <cell r="BD216">
            <v>-4.76</v>
          </cell>
          <cell r="BE216">
            <v>-4.76</v>
          </cell>
          <cell r="BF216">
            <v>-4.76</v>
          </cell>
          <cell r="BG216">
            <v>-4.76</v>
          </cell>
          <cell r="BH216">
            <v>-4.76</v>
          </cell>
          <cell r="BI216">
            <v>-4.76</v>
          </cell>
          <cell r="BJ216">
            <v>-4.76</v>
          </cell>
        </row>
        <row r="219"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</row>
        <row r="220">
          <cell r="M220">
            <v>0.08</v>
          </cell>
          <cell r="N220">
            <v>0.08</v>
          </cell>
          <cell r="O220">
            <v>0.08</v>
          </cell>
          <cell r="P220">
            <v>0.08</v>
          </cell>
          <cell r="Q220">
            <v>0.08</v>
          </cell>
          <cell r="R220">
            <v>0.08</v>
          </cell>
          <cell r="S220">
            <v>0.08</v>
          </cell>
          <cell r="T220">
            <v>0.08</v>
          </cell>
          <cell r="U220">
            <v>0.08</v>
          </cell>
          <cell r="V220">
            <v>0.08</v>
          </cell>
          <cell r="W220">
            <v>0.08</v>
          </cell>
          <cell r="X220">
            <v>0.08</v>
          </cell>
          <cell r="Y220">
            <v>0.08</v>
          </cell>
          <cell r="Z220">
            <v>0.08</v>
          </cell>
          <cell r="AA220">
            <v>0.08</v>
          </cell>
          <cell r="AB220">
            <v>0.08</v>
          </cell>
          <cell r="AC220">
            <v>0.08</v>
          </cell>
          <cell r="AD220">
            <v>0.08</v>
          </cell>
          <cell r="AE220">
            <v>0.08</v>
          </cell>
          <cell r="AF220">
            <v>0.08</v>
          </cell>
          <cell r="AG220">
            <v>0.08</v>
          </cell>
          <cell r="AH220">
            <v>0.08</v>
          </cell>
          <cell r="AI220">
            <v>0.08</v>
          </cell>
          <cell r="AJ220">
            <v>0.08</v>
          </cell>
          <cell r="AK220">
            <v>0.08</v>
          </cell>
          <cell r="AL220">
            <v>0.08</v>
          </cell>
          <cell r="AM220">
            <v>0.08</v>
          </cell>
          <cell r="AN220">
            <v>0.08</v>
          </cell>
          <cell r="AO220">
            <v>0.08</v>
          </cell>
          <cell r="AP220">
            <v>0.08</v>
          </cell>
          <cell r="AQ220">
            <v>0.08</v>
          </cell>
          <cell r="AR220">
            <v>0.08</v>
          </cell>
          <cell r="AS220">
            <v>0.08</v>
          </cell>
          <cell r="AT220">
            <v>0.08</v>
          </cell>
          <cell r="AU220">
            <v>0.08</v>
          </cell>
          <cell r="AV220">
            <v>0.08</v>
          </cell>
          <cell r="AW220">
            <v>0.08</v>
          </cell>
          <cell r="AX220">
            <v>0.08</v>
          </cell>
          <cell r="AY220">
            <v>0.08</v>
          </cell>
          <cell r="AZ220">
            <v>0.08</v>
          </cell>
          <cell r="BA220">
            <v>0.08</v>
          </cell>
          <cell r="BB220">
            <v>0.08</v>
          </cell>
          <cell r="BC220">
            <v>0.08</v>
          </cell>
          <cell r="BD220">
            <v>0.08</v>
          </cell>
          <cell r="BE220">
            <v>0.08</v>
          </cell>
          <cell r="BF220">
            <v>0.08</v>
          </cell>
          <cell r="BG220">
            <v>0.08</v>
          </cell>
          <cell r="BH220">
            <v>0.08</v>
          </cell>
          <cell r="BI220">
            <v>0.08</v>
          </cell>
          <cell r="BJ220">
            <v>0.08</v>
          </cell>
        </row>
        <row r="221">
          <cell r="M221">
            <v>1.8</v>
          </cell>
          <cell r="N221">
            <v>1.8</v>
          </cell>
          <cell r="O221">
            <v>1.8</v>
          </cell>
          <cell r="P221">
            <v>1.8</v>
          </cell>
          <cell r="Q221">
            <v>1.8</v>
          </cell>
          <cell r="R221">
            <v>1.8</v>
          </cell>
          <cell r="S221">
            <v>1.8</v>
          </cell>
          <cell r="T221">
            <v>1.8</v>
          </cell>
          <cell r="U221">
            <v>1.8</v>
          </cell>
          <cell r="V221">
            <v>1.8</v>
          </cell>
          <cell r="W221">
            <v>1.8</v>
          </cell>
          <cell r="X221">
            <v>1.8</v>
          </cell>
          <cell r="Y221">
            <v>1.8</v>
          </cell>
          <cell r="Z221">
            <v>1.8</v>
          </cell>
          <cell r="AA221">
            <v>1.8</v>
          </cell>
          <cell r="AB221">
            <v>1.8</v>
          </cell>
          <cell r="AC221">
            <v>1.8</v>
          </cell>
          <cell r="AD221">
            <v>1.8</v>
          </cell>
          <cell r="AE221">
            <v>1.8</v>
          </cell>
          <cell r="AF221">
            <v>1.8</v>
          </cell>
          <cell r="AG221">
            <v>1.8</v>
          </cell>
          <cell r="AH221">
            <v>1.8</v>
          </cell>
          <cell r="AI221">
            <v>1.8</v>
          </cell>
          <cell r="AJ221">
            <v>1.8</v>
          </cell>
          <cell r="AK221">
            <v>1.8</v>
          </cell>
          <cell r="AL221">
            <v>1.8</v>
          </cell>
          <cell r="AM221">
            <v>1.8</v>
          </cell>
          <cell r="AN221">
            <v>1.8</v>
          </cell>
          <cell r="AO221">
            <v>1.8</v>
          </cell>
          <cell r="AP221">
            <v>1.8</v>
          </cell>
          <cell r="AQ221">
            <v>1.8</v>
          </cell>
          <cell r="AR221">
            <v>1.8</v>
          </cell>
          <cell r="AS221">
            <v>1.8</v>
          </cell>
          <cell r="AT221">
            <v>1.8</v>
          </cell>
          <cell r="AU221">
            <v>1.8</v>
          </cell>
          <cell r="AV221">
            <v>1.8</v>
          </cell>
          <cell r="AW221">
            <v>1.8</v>
          </cell>
          <cell r="AX221">
            <v>1.8</v>
          </cell>
          <cell r="AY221">
            <v>1.8</v>
          </cell>
          <cell r="AZ221">
            <v>1.8</v>
          </cell>
          <cell r="BA221">
            <v>1.8</v>
          </cell>
          <cell r="BB221">
            <v>1.8</v>
          </cell>
          <cell r="BC221">
            <v>1.8</v>
          </cell>
          <cell r="BD221">
            <v>1.8</v>
          </cell>
          <cell r="BE221">
            <v>1.8</v>
          </cell>
          <cell r="BF221">
            <v>1.8</v>
          </cell>
          <cell r="BG221">
            <v>1.8</v>
          </cell>
          <cell r="BH221">
            <v>1.8</v>
          </cell>
          <cell r="BI221">
            <v>1.8</v>
          </cell>
          <cell r="BJ221">
            <v>1.8</v>
          </cell>
        </row>
        <row r="224">
          <cell r="M224">
            <v>0.48</v>
          </cell>
          <cell r="N224">
            <v>0.49</v>
          </cell>
          <cell r="O224">
            <v>0.49</v>
          </cell>
          <cell r="P224">
            <v>0.5</v>
          </cell>
          <cell r="Q224">
            <v>0.51</v>
          </cell>
          <cell r="R224">
            <v>0.51</v>
          </cell>
          <cell r="S224">
            <v>0.53</v>
          </cell>
          <cell r="T224">
            <v>0.53</v>
          </cell>
          <cell r="U224">
            <v>0.55000000000000004</v>
          </cell>
          <cell r="V224">
            <v>0.56000000000000005</v>
          </cell>
          <cell r="W224">
            <v>0.56000000000000005</v>
          </cell>
          <cell r="X224">
            <v>0.57999999999999996</v>
          </cell>
          <cell r="Y224">
            <v>0.59</v>
          </cell>
          <cell r="Z224">
            <v>0.6</v>
          </cell>
          <cell r="AA224">
            <v>0.62</v>
          </cell>
          <cell r="AB224">
            <v>0.62</v>
          </cell>
          <cell r="AC224">
            <v>0.63</v>
          </cell>
          <cell r="AD224">
            <v>0.63</v>
          </cell>
          <cell r="AE224">
            <v>0.65</v>
          </cell>
          <cell r="AF224">
            <v>0.66</v>
          </cell>
          <cell r="AG224">
            <v>0.67</v>
          </cell>
          <cell r="AH224">
            <v>0.68</v>
          </cell>
          <cell r="AI224">
            <v>0.68</v>
          </cell>
          <cell r="AJ224">
            <v>0.7</v>
          </cell>
          <cell r="AK224">
            <v>0.71</v>
          </cell>
          <cell r="AL224">
            <v>0.7</v>
          </cell>
          <cell r="AM224">
            <v>0.71</v>
          </cell>
          <cell r="AN224">
            <v>0.73</v>
          </cell>
          <cell r="AO224">
            <v>0.72</v>
          </cell>
          <cell r="AP224">
            <v>0.73</v>
          </cell>
          <cell r="AQ224">
            <v>0.73</v>
          </cell>
          <cell r="AR224">
            <v>0.76</v>
          </cell>
          <cell r="AS224">
            <v>0.76</v>
          </cell>
          <cell r="AT224">
            <v>0.77</v>
          </cell>
          <cell r="AU224">
            <v>0.76</v>
          </cell>
          <cell r="AV224">
            <v>0.77</v>
          </cell>
          <cell r="AW224">
            <v>0.77</v>
          </cell>
          <cell r="AX224">
            <v>0.79</v>
          </cell>
          <cell r="AY224">
            <v>0.79</v>
          </cell>
          <cell r="AZ224">
            <v>0.79</v>
          </cell>
          <cell r="BA224">
            <v>0.8</v>
          </cell>
          <cell r="BB224">
            <v>0.79</v>
          </cell>
          <cell r="BC224">
            <v>0.8</v>
          </cell>
          <cell r="BD224">
            <v>0.8</v>
          </cell>
          <cell r="BE224">
            <v>0.82</v>
          </cell>
          <cell r="BF224">
            <v>0.83</v>
          </cell>
          <cell r="BG224">
            <v>0.83</v>
          </cell>
          <cell r="BH224">
            <v>0.83</v>
          </cell>
          <cell r="BI224">
            <v>0.83</v>
          </cell>
          <cell r="BJ224">
            <v>0.84</v>
          </cell>
        </row>
        <row r="226">
          <cell r="M226">
            <v>0.03</v>
          </cell>
          <cell r="N226">
            <v>0.03</v>
          </cell>
          <cell r="O226">
            <v>0.03</v>
          </cell>
          <cell r="P226">
            <v>0.03</v>
          </cell>
          <cell r="Q226">
            <v>0.03</v>
          </cell>
          <cell r="R226">
            <v>0.03</v>
          </cell>
          <cell r="S226">
            <v>0.03</v>
          </cell>
          <cell r="T226">
            <v>0.03</v>
          </cell>
          <cell r="U226">
            <v>0.03</v>
          </cell>
          <cell r="V226">
            <v>0.03</v>
          </cell>
          <cell r="W226">
            <v>0.03</v>
          </cell>
          <cell r="X226">
            <v>0.03</v>
          </cell>
          <cell r="Y226">
            <v>0.03</v>
          </cell>
          <cell r="Z226">
            <v>0.03</v>
          </cell>
          <cell r="AA226">
            <v>0.03</v>
          </cell>
          <cell r="AB226">
            <v>0.03</v>
          </cell>
          <cell r="AC226">
            <v>0.03</v>
          </cell>
          <cell r="AD226">
            <v>0.03</v>
          </cell>
          <cell r="AE226">
            <v>0.03</v>
          </cell>
          <cell r="AF226">
            <v>0.03</v>
          </cell>
          <cell r="AG226">
            <v>0.03</v>
          </cell>
          <cell r="AH226">
            <v>0.03</v>
          </cell>
          <cell r="AI226">
            <v>0.03</v>
          </cell>
          <cell r="AJ226">
            <v>0.03</v>
          </cell>
          <cell r="AK226">
            <v>0.03</v>
          </cell>
          <cell r="AL226">
            <v>0.03</v>
          </cell>
          <cell r="AM226">
            <v>0.03</v>
          </cell>
          <cell r="AN226">
            <v>0.03</v>
          </cell>
          <cell r="AO226">
            <v>0.03</v>
          </cell>
          <cell r="AP226">
            <v>0.03</v>
          </cell>
          <cell r="AQ226">
            <v>0.03</v>
          </cell>
          <cell r="AR226">
            <v>0.03</v>
          </cell>
          <cell r="AS226">
            <v>0.03</v>
          </cell>
          <cell r="AT226">
            <v>0.03</v>
          </cell>
          <cell r="AU226">
            <v>0.03</v>
          </cell>
          <cell r="AV226">
            <v>0.03</v>
          </cell>
          <cell r="AW226">
            <v>0.03</v>
          </cell>
          <cell r="AX226">
            <v>0.03</v>
          </cell>
          <cell r="AY226">
            <v>0.03</v>
          </cell>
          <cell r="AZ226">
            <v>0.03</v>
          </cell>
          <cell r="BA226">
            <v>0.03</v>
          </cell>
          <cell r="BB226">
            <v>0.03</v>
          </cell>
          <cell r="BC226">
            <v>0.03</v>
          </cell>
          <cell r="BD226">
            <v>0.03</v>
          </cell>
          <cell r="BE226">
            <v>0.03</v>
          </cell>
          <cell r="BF226">
            <v>0.03</v>
          </cell>
          <cell r="BG226">
            <v>0.03</v>
          </cell>
          <cell r="BH226">
            <v>0.03</v>
          </cell>
          <cell r="BI226">
            <v>0.03</v>
          </cell>
          <cell r="BJ226">
            <v>0.03</v>
          </cell>
        </row>
        <row r="227">
          <cell r="M227">
            <v>3.26</v>
          </cell>
          <cell r="N227">
            <v>3.25</v>
          </cell>
          <cell r="O227">
            <v>3.24</v>
          </cell>
          <cell r="P227">
            <v>3.23</v>
          </cell>
          <cell r="Q227">
            <v>3.25</v>
          </cell>
          <cell r="R227">
            <v>3.27</v>
          </cell>
          <cell r="S227">
            <v>3.28</v>
          </cell>
          <cell r="T227">
            <v>3.3</v>
          </cell>
          <cell r="U227">
            <v>3.32</v>
          </cell>
          <cell r="V227">
            <v>3.34</v>
          </cell>
          <cell r="W227">
            <v>3.36</v>
          </cell>
          <cell r="X227">
            <v>3.39</v>
          </cell>
          <cell r="Y227">
            <v>3.41</v>
          </cell>
          <cell r="Z227">
            <v>3.43</v>
          </cell>
          <cell r="AA227">
            <v>3.45</v>
          </cell>
          <cell r="AB227">
            <v>3.47</v>
          </cell>
          <cell r="AC227">
            <v>3.49</v>
          </cell>
          <cell r="AD227">
            <v>3.51</v>
          </cell>
          <cell r="AE227">
            <v>3.54</v>
          </cell>
          <cell r="AF227">
            <v>3.56</v>
          </cell>
          <cell r="AG227">
            <v>3.58</v>
          </cell>
          <cell r="AH227">
            <v>3.6</v>
          </cell>
          <cell r="AI227">
            <v>3.62</v>
          </cell>
          <cell r="AJ227">
            <v>3.64</v>
          </cell>
          <cell r="AK227">
            <v>3.66</v>
          </cell>
          <cell r="AL227">
            <v>3.68</v>
          </cell>
          <cell r="AM227">
            <v>3.69</v>
          </cell>
          <cell r="AN227">
            <v>3.7</v>
          </cell>
          <cell r="AO227">
            <v>3.71</v>
          </cell>
          <cell r="AP227">
            <v>3.73</v>
          </cell>
          <cell r="AQ227">
            <v>3.74</v>
          </cell>
          <cell r="AR227">
            <v>3.75</v>
          </cell>
          <cell r="AS227">
            <v>3.77</v>
          </cell>
          <cell r="AT227">
            <v>3.78</v>
          </cell>
          <cell r="AU227">
            <v>3.79</v>
          </cell>
          <cell r="AV227">
            <v>3.81</v>
          </cell>
          <cell r="AW227">
            <v>3.82</v>
          </cell>
          <cell r="AX227">
            <v>3.83</v>
          </cell>
          <cell r="AY227">
            <v>3.85</v>
          </cell>
          <cell r="AZ227">
            <v>3.86</v>
          </cell>
          <cell r="BA227">
            <v>3.87</v>
          </cell>
          <cell r="BB227">
            <v>3.89</v>
          </cell>
          <cell r="BC227">
            <v>3.9</v>
          </cell>
          <cell r="BD227">
            <v>3.91</v>
          </cell>
          <cell r="BE227">
            <v>3.92</v>
          </cell>
          <cell r="BF227">
            <v>3.94</v>
          </cell>
          <cell r="BG227">
            <v>3.95</v>
          </cell>
          <cell r="BH227">
            <v>3.96</v>
          </cell>
          <cell r="BI227">
            <v>3.98</v>
          </cell>
          <cell r="BJ227">
            <v>3.99</v>
          </cell>
        </row>
        <row r="228">
          <cell r="M228">
            <v>1</v>
          </cell>
          <cell r="N228">
            <v>0.99</v>
          </cell>
          <cell r="O228">
            <v>0.99</v>
          </cell>
          <cell r="P228">
            <v>0.98</v>
          </cell>
          <cell r="Q228">
            <v>0.97</v>
          </cell>
          <cell r="R228">
            <v>0.96</v>
          </cell>
          <cell r="S228">
            <v>0.95</v>
          </cell>
          <cell r="T228">
            <v>0.95</v>
          </cell>
          <cell r="U228">
            <v>0.94</v>
          </cell>
          <cell r="V228">
            <v>0.93</v>
          </cell>
          <cell r="W228">
            <v>0.93</v>
          </cell>
          <cell r="X228">
            <v>0.92</v>
          </cell>
          <cell r="Y228">
            <v>0.91</v>
          </cell>
          <cell r="Z228">
            <v>0.91</v>
          </cell>
          <cell r="AA228">
            <v>0.9</v>
          </cell>
          <cell r="AB228">
            <v>0.9</v>
          </cell>
          <cell r="AC228">
            <v>0.89</v>
          </cell>
          <cell r="AD228">
            <v>0.89</v>
          </cell>
          <cell r="AE228">
            <v>0.88</v>
          </cell>
          <cell r="AF228">
            <v>0.88</v>
          </cell>
          <cell r="AG228">
            <v>0.87</v>
          </cell>
          <cell r="AH228">
            <v>0.87</v>
          </cell>
          <cell r="AI228">
            <v>0.86</v>
          </cell>
          <cell r="AJ228">
            <v>0.86</v>
          </cell>
          <cell r="AK228">
            <v>0.85</v>
          </cell>
          <cell r="AL228">
            <v>0.85</v>
          </cell>
          <cell r="AM228">
            <v>0.84</v>
          </cell>
          <cell r="AN228">
            <v>0.84</v>
          </cell>
          <cell r="AO228">
            <v>0.84</v>
          </cell>
          <cell r="AP228">
            <v>0.83</v>
          </cell>
          <cell r="AQ228">
            <v>0.83</v>
          </cell>
          <cell r="AR228">
            <v>0.82</v>
          </cell>
          <cell r="AS228">
            <v>0.82</v>
          </cell>
          <cell r="AT228">
            <v>0.81</v>
          </cell>
          <cell r="AU228">
            <v>0.81</v>
          </cell>
          <cell r="AV228">
            <v>0.81</v>
          </cell>
          <cell r="AW228">
            <v>0.8</v>
          </cell>
          <cell r="AX228">
            <v>0.8</v>
          </cell>
          <cell r="AY228">
            <v>0.79</v>
          </cell>
          <cell r="AZ228">
            <v>0.79</v>
          </cell>
          <cell r="BA228">
            <v>0.79</v>
          </cell>
          <cell r="BB228">
            <v>0.78</v>
          </cell>
          <cell r="BC228">
            <v>0.78</v>
          </cell>
          <cell r="BD228">
            <v>0.77</v>
          </cell>
          <cell r="BE228">
            <v>0.77</v>
          </cell>
          <cell r="BF228">
            <v>0.77</v>
          </cell>
          <cell r="BG228">
            <v>0.76</v>
          </cell>
          <cell r="BH228">
            <v>0.76</v>
          </cell>
          <cell r="BI228">
            <v>0.76</v>
          </cell>
          <cell r="BJ228">
            <v>0.75</v>
          </cell>
        </row>
        <row r="234">
          <cell r="M234">
            <v>0.05</v>
          </cell>
          <cell r="N234">
            <v>0.05</v>
          </cell>
          <cell r="O234">
            <v>0.05</v>
          </cell>
          <cell r="P234">
            <v>0.05</v>
          </cell>
          <cell r="Q234">
            <v>0.05</v>
          </cell>
          <cell r="R234">
            <v>0.05</v>
          </cell>
          <cell r="S234">
            <v>0.05</v>
          </cell>
          <cell r="T234">
            <v>0.05</v>
          </cell>
          <cell r="U234">
            <v>0.05</v>
          </cell>
          <cell r="V234">
            <v>0.05</v>
          </cell>
          <cell r="W234">
            <v>0.05</v>
          </cell>
          <cell r="X234">
            <v>0.05</v>
          </cell>
          <cell r="Y234">
            <v>0.05</v>
          </cell>
          <cell r="Z234">
            <v>0.05</v>
          </cell>
          <cell r="AA234">
            <v>0.05</v>
          </cell>
          <cell r="AB234">
            <v>0.06</v>
          </cell>
          <cell r="AC234">
            <v>0.06</v>
          </cell>
          <cell r="AD234">
            <v>0.06</v>
          </cell>
          <cell r="AE234">
            <v>0.06</v>
          </cell>
          <cell r="AF234">
            <v>0.06</v>
          </cell>
          <cell r="AG234">
            <v>0.06</v>
          </cell>
          <cell r="AH234">
            <v>0.06</v>
          </cell>
          <cell r="AI234">
            <v>0.06</v>
          </cell>
          <cell r="AJ234">
            <v>0.06</v>
          </cell>
          <cell r="AK234">
            <v>0.06</v>
          </cell>
          <cell r="AL234">
            <v>0.06</v>
          </cell>
          <cell r="AM234">
            <v>0.06</v>
          </cell>
          <cell r="AN234">
            <v>0.06</v>
          </cell>
          <cell r="AO234">
            <v>0.06</v>
          </cell>
          <cell r="AP234">
            <v>0.06</v>
          </cell>
          <cell r="AQ234">
            <v>0.06</v>
          </cell>
          <cell r="AR234">
            <v>0.06</v>
          </cell>
          <cell r="AS234">
            <v>0.06</v>
          </cell>
          <cell r="AT234">
            <v>0.06</v>
          </cell>
          <cell r="AU234">
            <v>0.06</v>
          </cell>
          <cell r="AV234">
            <v>0.06</v>
          </cell>
          <cell r="AW234">
            <v>0.06</v>
          </cell>
          <cell r="AX234">
            <v>0.06</v>
          </cell>
          <cell r="AY234">
            <v>0.06</v>
          </cell>
          <cell r="AZ234">
            <v>0.06</v>
          </cell>
          <cell r="BA234">
            <v>0.06</v>
          </cell>
          <cell r="BB234">
            <v>0.06</v>
          </cell>
          <cell r="BC234">
            <v>0.06</v>
          </cell>
          <cell r="BD234">
            <v>0.06</v>
          </cell>
          <cell r="BE234">
            <v>0.06</v>
          </cell>
          <cell r="BF234">
            <v>0.06</v>
          </cell>
          <cell r="BG234">
            <v>0.06</v>
          </cell>
          <cell r="BH234">
            <v>0.06</v>
          </cell>
          <cell r="BI234">
            <v>0.06</v>
          </cell>
          <cell r="BJ234">
            <v>0.06</v>
          </cell>
        </row>
        <row r="235">
          <cell r="M235">
            <v>0.02</v>
          </cell>
          <cell r="N235">
            <v>0.02</v>
          </cell>
          <cell r="O235">
            <v>0.02</v>
          </cell>
          <cell r="P235">
            <v>0.02</v>
          </cell>
          <cell r="Q235">
            <v>0.02</v>
          </cell>
          <cell r="R235">
            <v>0.02</v>
          </cell>
          <cell r="S235">
            <v>0.02</v>
          </cell>
          <cell r="T235">
            <v>0.02</v>
          </cell>
          <cell r="U235">
            <v>0.02</v>
          </cell>
          <cell r="V235">
            <v>0.02</v>
          </cell>
          <cell r="W235">
            <v>0.02</v>
          </cell>
          <cell r="X235">
            <v>0.02</v>
          </cell>
          <cell r="Y235">
            <v>0.02</v>
          </cell>
          <cell r="Z235">
            <v>0.02</v>
          </cell>
          <cell r="AA235">
            <v>0.02</v>
          </cell>
          <cell r="AB235">
            <v>0.02</v>
          </cell>
          <cell r="AC235">
            <v>0.02</v>
          </cell>
          <cell r="AD235">
            <v>0.02</v>
          </cell>
          <cell r="AE235">
            <v>0.02</v>
          </cell>
          <cell r="AF235">
            <v>0.02</v>
          </cell>
          <cell r="AG235">
            <v>0.02</v>
          </cell>
          <cell r="AH235">
            <v>0.02</v>
          </cell>
          <cell r="AI235">
            <v>0.02</v>
          </cell>
          <cell r="AJ235">
            <v>0.02</v>
          </cell>
          <cell r="AK235">
            <v>0.02</v>
          </cell>
          <cell r="AL235">
            <v>0.02</v>
          </cell>
          <cell r="AM235">
            <v>0.02</v>
          </cell>
          <cell r="AN235">
            <v>0.02</v>
          </cell>
          <cell r="AO235">
            <v>0.02</v>
          </cell>
          <cell r="AP235">
            <v>0.02</v>
          </cell>
          <cell r="AQ235">
            <v>0.02</v>
          </cell>
          <cell r="AR235">
            <v>0.02</v>
          </cell>
          <cell r="AS235">
            <v>0.02</v>
          </cell>
          <cell r="AT235">
            <v>0.02</v>
          </cell>
          <cell r="AU235">
            <v>0.02</v>
          </cell>
          <cell r="AV235">
            <v>0.02</v>
          </cell>
          <cell r="AW235">
            <v>0.02</v>
          </cell>
          <cell r="AX235">
            <v>0.02</v>
          </cell>
          <cell r="AY235">
            <v>0.02</v>
          </cell>
          <cell r="AZ235">
            <v>0.02</v>
          </cell>
          <cell r="BA235">
            <v>0.02</v>
          </cell>
          <cell r="BB235">
            <v>0.02</v>
          </cell>
          <cell r="BC235">
            <v>0.02</v>
          </cell>
          <cell r="BD235">
            <v>0.02</v>
          </cell>
          <cell r="BE235">
            <v>0.02</v>
          </cell>
          <cell r="BF235">
            <v>0.02</v>
          </cell>
          <cell r="BG235">
            <v>0.02</v>
          </cell>
          <cell r="BH235">
            <v>0.02</v>
          </cell>
          <cell r="BI235">
            <v>0.02</v>
          </cell>
          <cell r="BJ235">
            <v>0.02</v>
          </cell>
        </row>
        <row r="240">
          <cell r="M240">
            <v>0.01</v>
          </cell>
          <cell r="N240">
            <v>0.01</v>
          </cell>
          <cell r="O240">
            <v>0.01</v>
          </cell>
          <cell r="P240">
            <v>0.01</v>
          </cell>
          <cell r="Q240">
            <v>0.01</v>
          </cell>
          <cell r="R240">
            <v>0.01</v>
          </cell>
          <cell r="S240">
            <v>0.01</v>
          </cell>
          <cell r="T240">
            <v>0.01</v>
          </cell>
          <cell r="U240">
            <v>0.01</v>
          </cell>
          <cell r="V240">
            <v>0.01</v>
          </cell>
          <cell r="W240">
            <v>0.01</v>
          </cell>
          <cell r="X240">
            <v>0.01</v>
          </cell>
          <cell r="Y240">
            <v>0.01</v>
          </cell>
          <cell r="Z240">
            <v>0.01</v>
          </cell>
          <cell r="AA240">
            <v>0.01</v>
          </cell>
          <cell r="AB240">
            <v>0.01</v>
          </cell>
          <cell r="AC240">
            <v>0.01</v>
          </cell>
          <cell r="AD240">
            <v>0.01</v>
          </cell>
          <cell r="AE240">
            <v>0.01</v>
          </cell>
          <cell r="AF240">
            <v>0.01</v>
          </cell>
          <cell r="AG240">
            <v>0.01</v>
          </cell>
          <cell r="AH240">
            <v>0.01</v>
          </cell>
          <cell r="AI240">
            <v>0.01</v>
          </cell>
          <cell r="AJ240">
            <v>0.01</v>
          </cell>
          <cell r="AK240">
            <v>0.01</v>
          </cell>
          <cell r="AL240">
            <v>0.01</v>
          </cell>
          <cell r="AM240">
            <v>0.01</v>
          </cell>
          <cell r="AN240">
            <v>0.01</v>
          </cell>
          <cell r="AO240">
            <v>0.01</v>
          </cell>
          <cell r="AP240">
            <v>0.01</v>
          </cell>
          <cell r="AQ240">
            <v>0.01</v>
          </cell>
          <cell r="AR240">
            <v>0.01</v>
          </cell>
          <cell r="AS240">
            <v>0.01</v>
          </cell>
          <cell r="AT240">
            <v>0.01</v>
          </cell>
          <cell r="AU240">
            <v>0.01</v>
          </cell>
          <cell r="AV240">
            <v>0.01</v>
          </cell>
          <cell r="AW240">
            <v>0.01</v>
          </cell>
          <cell r="AX240">
            <v>0.01</v>
          </cell>
          <cell r="AY240">
            <v>0.01</v>
          </cell>
          <cell r="AZ240">
            <v>0.01</v>
          </cell>
          <cell r="BA240">
            <v>0.01</v>
          </cell>
          <cell r="BB240">
            <v>0.01</v>
          </cell>
          <cell r="BC240">
            <v>0.01</v>
          </cell>
          <cell r="BD240">
            <v>0.01</v>
          </cell>
          <cell r="BE240">
            <v>0.01</v>
          </cell>
          <cell r="BF240">
            <v>0.01</v>
          </cell>
          <cell r="BG240">
            <v>0.01</v>
          </cell>
          <cell r="BH240">
            <v>0.01</v>
          </cell>
          <cell r="BI240">
            <v>0.01</v>
          </cell>
          <cell r="BJ240">
            <v>0.01</v>
          </cell>
        </row>
        <row r="241">
          <cell r="M241">
            <v>1.44</v>
          </cell>
          <cell r="N241">
            <v>1.44</v>
          </cell>
          <cell r="O241">
            <v>1.44</v>
          </cell>
          <cell r="P241">
            <v>1.44</v>
          </cell>
          <cell r="Q241">
            <v>1.44</v>
          </cell>
          <cell r="R241">
            <v>1.44</v>
          </cell>
          <cell r="S241">
            <v>1.44</v>
          </cell>
          <cell r="T241">
            <v>1.44</v>
          </cell>
          <cell r="U241">
            <v>1.44</v>
          </cell>
          <cell r="V241">
            <v>1.44</v>
          </cell>
          <cell r="W241">
            <v>1.44</v>
          </cell>
          <cell r="X241">
            <v>1.44</v>
          </cell>
          <cell r="Y241">
            <v>1.44</v>
          </cell>
          <cell r="Z241">
            <v>1.44</v>
          </cell>
          <cell r="AA241">
            <v>1.44</v>
          </cell>
          <cell r="AB241">
            <v>1.44</v>
          </cell>
          <cell r="AC241">
            <v>1.44</v>
          </cell>
          <cell r="AD241">
            <v>1.44</v>
          </cell>
          <cell r="AE241">
            <v>1.44</v>
          </cell>
          <cell r="AF241">
            <v>1.44</v>
          </cell>
          <cell r="AG241">
            <v>1.44</v>
          </cell>
          <cell r="AH241">
            <v>1.44</v>
          </cell>
          <cell r="AI241">
            <v>1.44</v>
          </cell>
          <cell r="AJ241">
            <v>1.44</v>
          </cell>
          <cell r="AK241">
            <v>1.44</v>
          </cell>
          <cell r="AL241">
            <v>1.44</v>
          </cell>
          <cell r="AM241">
            <v>1.44</v>
          </cell>
          <cell r="AN241">
            <v>1.44</v>
          </cell>
          <cell r="AO241">
            <v>1.44</v>
          </cell>
          <cell r="AP241">
            <v>1.44</v>
          </cell>
          <cell r="AQ241">
            <v>1.44</v>
          </cell>
          <cell r="AR241">
            <v>1.44</v>
          </cell>
          <cell r="AS241">
            <v>1.44</v>
          </cell>
          <cell r="AT241">
            <v>1.44</v>
          </cell>
          <cell r="AU241">
            <v>1.44</v>
          </cell>
          <cell r="AV241">
            <v>1.44</v>
          </cell>
          <cell r="AW241">
            <v>1.44</v>
          </cell>
          <cell r="AX241">
            <v>1.44</v>
          </cell>
          <cell r="AY241">
            <v>1.44</v>
          </cell>
          <cell r="AZ241">
            <v>1.44</v>
          </cell>
          <cell r="BA241">
            <v>1.44</v>
          </cell>
          <cell r="BB241">
            <v>1.44</v>
          </cell>
          <cell r="BC241">
            <v>1.44</v>
          </cell>
          <cell r="BD241">
            <v>1.44</v>
          </cell>
          <cell r="BE241">
            <v>1.44</v>
          </cell>
          <cell r="BF241">
            <v>1.44</v>
          </cell>
          <cell r="BG241">
            <v>1.44</v>
          </cell>
          <cell r="BH241">
            <v>1.44</v>
          </cell>
          <cell r="BI241">
            <v>1.44</v>
          </cell>
          <cell r="BJ241">
            <v>1.44</v>
          </cell>
        </row>
        <row r="269">
          <cell r="M269">
            <v>0.17229900000000001</v>
          </cell>
          <cell r="N269">
            <v>0.17402899999999999</v>
          </cell>
          <cell r="O269">
            <v>0.175758</v>
          </cell>
          <cell r="P269">
            <v>0.17748700000000001</v>
          </cell>
          <cell r="Q269">
            <v>0.17921599999999999</v>
          </cell>
          <cell r="R269">
            <v>0.18205199999999999</v>
          </cell>
          <cell r="S269">
            <v>0.184887</v>
          </cell>
          <cell r="T269">
            <v>0.187723</v>
          </cell>
          <cell r="U269">
            <v>0.19055800000000001</v>
          </cell>
          <cell r="V269">
            <v>0.18939600000000001</v>
          </cell>
          <cell r="W269">
            <v>0.195635</v>
          </cell>
          <cell r="X269">
            <v>0.201874</v>
          </cell>
          <cell r="Y269">
            <v>0.20811199999999999</v>
          </cell>
          <cell r="Z269">
            <v>0.21435100000000001</v>
          </cell>
          <cell r="AA269">
            <v>0.10682999999999999</v>
          </cell>
          <cell r="AB269">
            <v>0.105641</v>
          </cell>
          <cell r="AC269">
            <v>0.104451</v>
          </cell>
          <cell r="AD269">
            <v>0.10326200000000001</v>
          </cell>
          <cell r="AE269">
            <v>0.102073</v>
          </cell>
          <cell r="AF269">
            <v>0.100884</v>
          </cell>
          <cell r="AG269">
            <v>0.100299</v>
          </cell>
          <cell r="AH269">
            <v>9.9714399999999995E-2</v>
          </cell>
          <cell r="AI269">
            <v>9.9129700000000001E-2</v>
          </cell>
          <cell r="AJ269">
            <v>9.8544999999999994E-2</v>
          </cell>
          <cell r="AK269">
            <v>9.79603E-2</v>
          </cell>
          <cell r="AL269">
            <v>9.8141999999999993E-2</v>
          </cell>
          <cell r="AM269">
            <v>9.83237E-2</v>
          </cell>
          <cell r="AN269">
            <v>9.8505400000000007E-2</v>
          </cell>
          <cell r="AO269">
            <v>9.8687200000000003E-2</v>
          </cell>
          <cell r="AP269">
            <v>9.8868899999999996E-2</v>
          </cell>
          <cell r="AQ269">
            <v>9.9042000000000005E-2</v>
          </cell>
          <cell r="AR269">
            <v>9.9215100000000001E-2</v>
          </cell>
          <cell r="AS269">
            <v>9.9388199999999996E-2</v>
          </cell>
          <cell r="AT269">
            <v>9.9561300000000005E-2</v>
          </cell>
          <cell r="AU269">
            <v>9.9734400000000001E-2</v>
          </cell>
          <cell r="AV269">
            <v>9.9580699999999994E-2</v>
          </cell>
          <cell r="AW269">
            <v>9.9427000000000001E-2</v>
          </cell>
          <cell r="AX269">
            <v>9.9273299999999995E-2</v>
          </cell>
          <cell r="AY269">
            <v>9.9119700000000005E-2</v>
          </cell>
          <cell r="AZ269">
            <v>9.8965999999999998E-2</v>
          </cell>
          <cell r="BA269">
            <v>9.9334500000000006E-2</v>
          </cell>
          <cell r="BB269">
            <v>9.9702899999999997E-2</v>
          </cell>
          <cell r="BC269">
            <v>0.10007099999999999</v>
          </cell>
          <cell r="BD269">
            <v>0.10044</v>
          </cell>
          <cell r="BE269">
            <v>0.10080799999999999</v>
          </cell>
          <cell r="BF269">
            <v>0.10080799999999999</v>
          </cell>
          <cell r="BG269">
            <v>0.10080799999999999</v>
          </cell>
          <cell r="BH269">
            <v>0.10080799999999999</v>
          </cell>
          <cell r="BI269">
            <v>0.10080799999999999</v>
          </cell>
          <cell r="BJ269">
            <v>0.10080799999999999</v>
          </cell>
        </row>
        <row r="284">
          <cell r="M284">
            <v>0.53790000000000004</v>
          </cell>
          <cell r="N284">
            <v>0.53790000000000004</v>
          </cell>
          <cell r="O284">
            <v>0.53790000000000004</v>
          </cell>
          <cell r="P284">
            <v>0.53790000000000004</v>
          </cell>
          <cell r="Q284">
            <v>0.53790000000000004</v>
          </cell>
          <cell r="R284">
            <v>0.53790000000000004</v>
          </cell>
          <cell r="S284">
            <v>0.53790000000000004</v>
          </cell>
          <cell r="T284">
            <v>0.53790000000000004</v>
          </cell>
          <cell r="U284">
            <v>0.53790000000000004</v>
          </cell>
          <cell r="V284">
            <v>0.53790000000000004</v>
          </cell>
          <cell r="W284">
            <v>0.53790000000000004</v>
          </cell>
          <cell r="X284">
            <v>0.53790000000000004</v>
          </cell>
          <cell r="Y284">
            <v>0.53790000000000004</v>
          </cell>
          <cell r="Z284">
            <v>0.53790000000000004</v>
          </cell>
          <cell r="AA284">
            <v>0.53790000000000004</v>
          </cell>
          <cell r="AB284">
            <v>0.53790000000000004</v>
          </cell>
          <cell r="AC284">
            <v>0.53790000000000004</v>
          </cell>
          <cell r="AD284">
            <v>0.53790000000000004</v>
          </cell>
          <cell r="AE284">
            <v>0.53790000000000004</v>
          </cell>
          <cell r="AF284">
            <v>0.53790000000000004</v>
          </cell>
          <cell r="AG284">
            <v>0.53790000000000004</v>
          </cell>
          <cell r="AH284">
            <v>0.53790000000000004</v>
          </cell>
          <cell r="AI284">
            <v>0.53790000000000004</v>
          </cell>
          <cell r="AJ284">
            <v>0.53790000000000004</v>
          </cell>
          <cell r="AK284">
            <v>0.53790000000000004</v>
          </cell>
          <cell r="AL284">
            <v>0.53790000000000004</v>
          </cell>
          <cell r="AM284">
            <v>0.53790000000000004</v>
          </cell>
          <cell r="AN284">
            <v>0.53790000000000004</v>
          </cell>
          <cell r="AO284">
            <v>0.53790000000000004</v>
          </cell>
          <cell r="AP284">
            <v>0.53790000000000004</v>
          </cell>
          <cell r="AQ284">
            <v>0.53790000000000004</v>
          </cell>
          <cell r="AR284">
            <v>0.53790000000000004</v>
          </cell>
          <cell r="AS284">
            <v>0.53790000000000004</v>
          </cell>
          <cell r="AT284">
            <v>0.53790000000000004</v>
          </cell>
          <cell r="AU284">
            <v>0.53790000000000004</v>
          </cell>
          <cell r="AV284">
            <v>0.53790000000000004</v>
          </cell>
          <cell r="AW284">
            <v>0.53790000000000004</v>
          </cell>
          <cell r="AX284">
            <v>0.53790000000000004</v>
          </cell>
          <cell r="AY284">
            <v>0.53790000000000004</v>
          </cell>
          <cell r="AZ284">
            <v>0.53790000000000004</v>
          </cell>
          <cell r="BA284">
            <v>0.53790000000000004</v>
          </cell>
          <cell r="BB284">
            <v>0.53790000000000004</v>
          </cell>
          <cell r="BC284">
            <v>0.53790000000000004</v>
          </cell>
          <cell r="BD284">
            <v>0.53790000000000004</v>
          </cell>
          <cell r="BE284">
            <v>0.53790000000000004</v>
          </cell>
          <cell r="BF284">
            <v>0.53790000000000004</v>
          </cell>
          <cell r="BG284">
            <v>0.53790000000000004</v>
          </cell>
          <cell r="BH284">
            <v>0.53790000000000004</v>
          </cell>
          <cell r="BI284">
            <v>0.53790000000000004</v>
          </cell>
          <cell r="BJ284">
            <v>0.53790000000000004</v>
          </cell>
        </row>
        <row r="288">
          <cell r="M288">
            <v>-3.1707032298330939E-4</v>
          </cell>
          <cell r="N288">
            <v>-8.3146848844736429E-4</v>
          </cell>
          <cell r="O288">
            <v>-1.4185807282339723E-3</v>
          </cell>
          <cell r="P288">
            <v>-1.997392080269866E-3</v>
          </cell>
          <cell r="Q288">
            <v>-2.3414395498233334E-3</v>
          </cell>
          <cell r="R288">
            <v>-2.5654142943308256E-3</v>
          </cell>
          <cell r="S288">
            <v>-2.8170439677716857E-3</v>
          </cell>
          <cell r="T288">
            <v>-3.130949098248877E-3</v>
          </cell>
          <cell r="U288">
            <v>-3.6049408464772382E-3</v>
          </cell>
          <cell r="V288">
            <v>-3.9684865533980325E-3</v>
          </cell>
          <cell r="W288">
            <v>-4.3601618609366583E-3</v>
          </cell>
          <cell r="X288">
            <v>-4.7620077743010577E-3</v>
          </cell>
          <cell r="Y288">
            <v>-5.0385987690044157E-3</v>
          </cell>
          <cell r="Z288">
            <v>-5.0714063767033513E-3</v>
          </cell>
          <cell r="AA288">
            <v>-5.0929114705599177E-3</v>
          </cell>
          <cell r="AB288">
            <v>-5.2616056592205696E-3</v>
          </cell>
          <cell r="AC288">
            <v>-5.44909449099318E-3</v>
          </cell>
          <cell r="AD288">
            <v>-5.5710497757512235E-3</v>
          </cell>
          <cell r="AE288">
            <v>-5.6110438734120714E-3</v>
          </cell>
          <cell r="AF288">
            <v>-5.7436030901064968E-3</v>
          </cell>
          <cell r="AG288">
            <v>-5.8757465203430944E-3</v>
          </cell>
          <cell r="AH288">
            <v>-5.9357684749266545E-3</v>
          </cell>
          <cell r="AI288">
            <v>-5.9952602014252988E-3</v>
          </cell>
          <cell r="AJ288">
            <v>-6.1361461349324388E-3</v>
          </cell>
          <cell r="AK288">
            <v>-6.2786382186063999E-3</v>
          </cell>
          <cell r="AL288">
            <v>-6.3449607954943407E-3</v>
          </cell>
          <cell r="AM288">
            <v>-6.401609020719715E-3</v>
          </cell>
          <cell r="AN288">
            <v>-6.5331532643259447E-3</v>
          </cell>
          <cell r="AO288">
            <v>-6.6652309178439808E-3</v>
          </cell>
          <cell r="AP288">
            <v>-6.7110818195617351E-3</v>
          </cell>
          <cell r="AQ288">
            <v>-6.7499700029372885E-3</v>
          </cell>
          <cell r="AR288">
            <v>-6.8345675967401952E-3</v>
          </cell>
          <cell r="AS288">
            <v>-6.9196286123820675E-3</v>
          </cell>
          <cell r="AT288">
            <v>-6.9409039908655337E-3</v>
          </cell>
          <cell r="AU288">
            <v>-6.9432113795973218E-3</v>
          </cell>
          <cell r="AV288">
            <v>-6.9452190203031384E-3</v>
          </cell>
          <cell r="AW288">
            <v>-6.9376201239811502E-3</v>
          </cell>
          <cell r="AX288">
            <v>-6.9302494592881261E-3</v>
          </cell>
          <cell r="AY288">
            <v>-6.933811148559E-3</v>
          </cell>
          <cell r="AZ288">
            <v>-6.9472355344558923E-3</v>
          </cell>
          <cell r="BA288">
            <v>-6.9603814618123937E-3</v>
          </cell>
          <cell r="BB288">
            <v>-6.9742439970638202E-3</v>
          </cell>
          <cell r="BC288">
            <v>-6.9883725347239609E-3</v>
          </cell>
          <cell r="BD288">
            <v>-7.0017392950668476E-3</v>
          </cell>
          <cell r="BE288">
            <v>-7.0157258444683429E-3</v>
          </cell>
          <cell r="BF288">
            <v>-7.0294396789096717E-3</v>
          </cell>
          <cell r="BG288">
            <v>-7.042881719673719E-3</v>
          </cell>
          <cell r="BH288">
            <v>-7.0563882966528206E-3</v>
          </cell>
          <cell r="BI288">
            <v>-7.0693476218798915E-3</v>
          </cell>
          <cell r="BJ288">
            <v>-7.0824839948210924E-3</v>
          </cell>
        </row>
        <row r="289">
          <cell r="M289">
            <v>-2.2059618410921484E-5</v>
          </cell>
          <cell r="N289">
            <v>-5.7233224516210486E-5</v>
          </cell>
          <cell r="O289">
            <v>-9.6820665427707468E-5</v>
          </cell>
          <cell r="P289">
            <v>-1.3490306868487367E-4</v>
          </cell>
          <cell r="Q289">
            <v>-1.5650619337313299E-4</v>
          </cell>
          <cell r="R289">
            <v>-1.6972305579301971E-4</v>
          </cell>
          <cell r="S289">
            <v>-1.8301619013328025E-4</v>
          </cell>
          <cell r="T289">
            <v>-2.0098921305692469E-4</v>
          </cell>
          <cell r="U289">
            <v>-2.2913922977850043E-4</v>
          </cell>
          <cell r="V289">
            <v>-2.5027033257796314E-4</v>
          </cell>
          <cell r="W289">
            <v>-2.7335638534218534E-4</v>
          </cell>
          <cell r="X289">
            <v>-2.9680644553090692E-4</v>
          </cell>
          <cell r="Y289">
            <v>-3.1163052505085048E-4</v>
          </cell>
          <cell r="Z289">
            <v>-3.1126509898949718E-4</v>
          </cell>
          <cell r="AA289">
            <v>-3.107966097534873E-4</v>
          </cell>
          <cell r="AB289">
            <v>-3.1926427480192003E-4</v>
          </cell>
          <cell r="AC289">
            <v>-3.2755728584990226E-4</v>
          </cell>
          <cell r="AD289">
            <v>-3.3179311446753022E-4</v>
          </cell>
          <cell r="AE289">
            <v>-3.3111379160777267E-4</v>
          </cell>
          <cell r="AF289">
            <v>-3.35256658658798E-4</v>
          </cell>
          <cell r="AG289">
            <v>-3.3928520591500677E-4</v>
          </cell>
          <cell r="AH289">
            <v>-3.3851221381805583E-4</v>
          </cell>
          <cell r="AI289">
            <v>-3.3772652752694303E-4</v>
          </cell>
          <cell r="AJ289">
            <v>-3.4148789573610868E-4</v>
          </cell>
          <cell r="AK289">
            <v>-3.4524615886115818E-4</v>
          </cell>
          <cell r="AL289">
            <v>-3.4535291533228268E-4</v>
          </cell>
          <cell r="AM289">
            <v>-3.4550842846061742E-4</v>
          </cell>
          <cell r="AN289">
            <v>-3.4966923049191938E-4</v>
          </cell>
          <cell r="AO289">
            <v>-3.5378884048067557E-4</v>
          </cell>
          <cell r="AP289">
            <v>-3.5387495790107341E-4</v>
          </cell>
          <cell r="AQ289">
            <v>-3.5359480640980546E-4</v>
          </cell>
          <cell r="AR289">
            <v>-3.5626842825212519E-4</v>
          </cell>
          <cell r="AS289">
            <v>-3.5893978011492536E-4</v>
          </cell>
          <cell r="AT289">
            <v>-3.58863569471013E-4</v>
          </cell>
          <cell r="AU289">
            <v>-3.5781032198925667E-4</v>
          </cell>
          <cell r="AV289">
            <v>-3.567484972092609E-4</v>
          </cell>
          <cell r="AW289">
            <v>-3.55763462452359E-4</v>
          </cell>
          <cell r="AX289">
            <v>-3.5479341444371053E-4</v>
          </cell>
          <cell r="AY289">
            <v>-3.5382759645781616E-4</v>
          </cell>
          <cell r="AZ289">
            <v>-3.5281605986697297E-4</v>
          </cell>
          <cell r="BA289">
            <v>-3.5179994626165852E-4</v>
          </cell>
          <cell r="BB289">
            <v>-3.5082938279825342E-4</v>
          </cell>
          <cell r="BC289">
            <v>-3.4988117109255708E-4</v>
          </cell>
          <cell r="BD289">
            <v>-3.4890378729514321E-4</v>
          </cell>
          <cell r="BE289">
            <v>-3.4796616988232919E-4</v>
          </cell>
          <cell r="BF289">
            <v>-3.4702370946278785E-4</v>
          </cell>
          <cell r="BG289">
            <v>-3.4607652475322466E-4</v>
          </cell>
          <cell r="BH289">
            <v>-3.4514113769306467E-4</v>
          </cell>
          <cell r="BI289">
            <v>-3.4418760545391278E-4</v>
          </cell>
          <cell r="BJ289">
            <v>-3.4325128573176739E-4</v>
          </cell>
        </row>
        <row r="290">
          <cell r="M290">
            <v>-1.5182188210577596E-2</v>
          </cell>
          <cell r="N290">
            <v>-2.6879484678349046E-2</v>
          </cell>
          <cell r="O290">
            <v>-3.0974085418458419E-2</v>
          </cell>
          <cell r="P290">
            <v>-5.0048911845167868E-2</v>
          </cell>
          <cell r="Q290">
            <v>-7.1764122240902617E-2</v>
          </cell>
          <cell r="R290">
            <v>-0.10534015753375064</v>
          </cell>
          <cell r="S290">
            <v>-0.13374055923416667</v>
          </cell>
          <cell r="T290">
            <v>-0.17392566468270881</v>
          </cell>
          <cell r="U290">
            <v>-0.21172941659973321</v>
          </cell>
          <cell r="V290">
            <v>-0.2496587352190002</v>
          </cell>
          <cell r="W290">
            <v>-0.28892875936310936</v>
          </cell>
          <cell r="X290">
            <v>-0.34308908771964841</v>
          </cell>
          <cell r="Y290">
            <v>-0.39535331559380921</v>
          </cell>
          <cell r="Z290">
            <v>-0.44712419435248546</v>
          </cell>
          <cell r="AA290">
            <v>-0.49647835422178621</v>
          </cell>
          <cell r="AB290">
            <v>-0.50412676137554724</v>
          </cell>
          <cell r="AC290">
            <v>-0.52570746704577076</v>
          </cell>
          <cell r="AD290">
            <v>-0.55380728325276751</v>
          </cell>
          <cell r="AE290">
            <v>-0.58117593266733181</v>
          </cell>
          <cell r="AF290">
            <v>-0.60287719736874668</v>
          </cell>
          <cell r="AG290">
            <v>-0.62454980790657211</v>
          </cell>
          <cell r="AH290">
            <v>-0.62329714120766977</v>
          </cell>
          <cell r="AI290">
            <v>-0.6221322132371726</v>
          </cell>
          <cell r="AJ290">
            <v>-0.61532380620873173</v>
          </cell>
          <cell r="AK290">
            <v>-0.60857747111136684</v>
          </cell>
          <cell r="AL290">
            <v>-0.60738515384442116</v>
          </cell>
          <cell r="AM290">
            <v>-0.60647395584067187</v>
          </cell>
          <cell r="AN290">
            <v>-0.60034547690155116</v>
          </cell>
          <cell r="AO290">
            <v>-0.59419887879749955</v>
          </cell>
          <cell r="AP290">
            <v>-0.59317471846204017</v>
          </cell>
          <cell r="AQ290">
            <v>-0.59275561036089741</v>
          </cell>
          <cell r="AR290">
            <v>-0.58852467403070408</v>
          </cell>
          <cell r="AS290">
            <v>-0.58428022870225171</v>
          </cell>
          <cell r="AT290">
            <v>-0.58383952539874184</v>
          </cell>
          <cell r="AU290">
            <v>-0.58463883378037229</v>
          </cell>
          <cell r="AV290">
            <v>-0.58543626819587524</v>
          </cell>
          <cell r="AW290">
            <v>-0.58623171188011391</v>
          </cell>
          <cell r="AX290">
            <v>-0.58702439816192797</v>
          </cell>
          <cell r="AY290">
            <v>-0.58781447283717281</v>
          </cell>
          <cell r="AZ290">
            <v>-0.58868313826527252</v>
          </cell>
          <cell r="BA290">
            <v>-0.5894677023272038</v>
          </cell>
          <cell r="BB290">
            <v>-0.59024997489223385</v>
          </cell>
          <cell r="BC290">
            <v>-0.5911119601622068</v>
          </cell>
          <cell r="BD290">
            <v>-0.59188783533365408</v>
          </cell>
          <cell r="BE290">
            <v>-0.59274393001317671</v>
          </cell>
          <cell r="BF290">
            <v>-0.59351532196837398</v>
          </cell>
          <cell r="BG290">
            <v>-0.59436620906647719</v>
          </cell>
          <cell r="BH290">
            <v>-0.5952142811939779</v>
          </cell>
          <cell r="BI290">
            <v>-0.59597592918209608</v>
          </cell>
          <cell r="BJ290">
            <v>-0.59681777280248893</v>
          </cell>
        </row>
        <row r="291">
          <cell r="M291">
            <v>0</v>
          </cell>
          <cell r="N291">
            <v>-9.8583758877440267E-3</v>
          </cell>
          <cell r="O291">
            <v>-1.2418865755661503E-2</v>
          </cell>
          <cell r="P291">
            <v>-1.9119280779970931E-2</v>
          </cell>
          <cell r="Q291">
            <v>-2.5850621776044885E-2</v>
          </cell>
          <cell r="R291">
            <v>-3.5422878916620243E-2</v>
          </cell>
          <cell r="S291">
            <v>-4.3384198430106553E-2</v>
          </cell>
          <cell r="T291">
            <v>-5.4564273473897675E-2</v>
          </cell>
          <cell r="U291">
            <v>-6.5238160437104037E-2</v>
          </cell>
          <cell r="V291">
            <v>-7.548018665171119E-2</v>
          </cell>
          <cell r="W291">
            <v>-8.5928311208078867E-2</v>
          </cell>
          <cell r="X291">
            <v>-0.10006594721334078</v>
          </cell>
          <cell r="Y291">
            <v>-0.11311540166450285</v>
          </cell>
          <cell r="Z291">
            <v>-0.1252372533321621</v>
          </cell>
          <cell r="AA291">
            <v>-0.13649952047246214</v>
          </cell>
          <cell r="AB291">
            <v>-0.13790666690579681</v>
          </cell>
          <cell r="AC291">
            <v>-0.14277456551596995</v>
          </cell>
          <cell r="AD291">
            <v>-0.1490489169101982</v>
          </cell>
          <cell r="AE291">
            <v>-0.15487931960464196</v>
          </cell>
          <cell r="AF291">
            <v>-0.15939515683897043</v>
          </cell>
          <cell r="AG291">
            <v>-0.16383393640607868</v>
          </cell>
          <cell r="AH291">
            <v>-0.16248247787523087</v>
          </cell>
          <cell r="AI291">
            <v>-0.16116017394848006</v>
          </cell>
          <cell r="AJ291">
            <v>-0.15863792694052709</v>
          </cell>
          <cell r="AK291">
            <v>-0.15615373971518001</v>
          </cell>
          <cell r="AL291">
            <v>-0.15489462536977233</v>
          </cell>
          <cell r="AM291">
            <v>-0.15371154319489266</v>
          </cell>
          <cell r="AN291">
            <v>-0.15144038341129676</v>
          </cell>
          <cell r="AO291">
            <v>-0.14918519832702568</v>
          </cell>
          <cell r="AP291">
            <v>-0.14801051828262463</v>
          </cell>
          <cell r="AQ291">
            <v>-0.14697014685334803</v>
          </cell>
          <cell r="AR291">
            <v>-0.14515620103133123</v>
          </cell>
          <cell r="AS291">
            <v>-0.14335563968519149</v>
          </cell>
          <cell r="AT291">
            <v>-0.14234592621819522</v>
          </cell>
          <cell r="AU291">
            <v>-0.14159141550019427</v>
          </cell>
          <cell r="AV291">
            <v>-0.14083829963925781</v>
          </cell>
          <cell r="AW291">
            <v>-0.14009039728220998</v>
          </cell>
          <cell r="AX291">
            <v>-0.1393460350836789</v>
          </cell>
          <cell r="AY291">
            <v>-0.13860531115371119</v>
          </cell>
          <cell r="AZ291">
            <v>-0.13788435714287567</v>
          </cell>
          <cell r="BA291">
            <v>-0.13714722717912617</v>
          </cell>
          <cell r="BB291">
            <v>-0.13641477058920884</v>
          </cell>
          <cell r="BC291">
            <v>-0.1357037532891813</v>
          </cell>
          <cell r="BD291">
            <v>-0.1349772651287835</v>
          </cell>
          <cell r="BE291">
            <v>-0.13427263400495265</v>
          </cell>
          <cell r="BF291">
            <v>-0.13355241588406824</v>
          </cell>
          <cell r="BG291">
            <v>-0.13285241939254747</v>
          </cell>
          <cell r="BH291">
            <v>-0.13215583158433436</v>
          </cell>
          <cell r="BI291">
            <v>-0.13144467296167525</v>
          </cell>
          <cell r="BJ291">
            <v>-0.13075420031669896</v>
          </cell>
        </row>
        <row r="292">
          <cell r="M292">
            <v>0</v>
          </cell>
          <cell r="N292">
            <v>-2.3919689121864457E-4</v>
          </cell>
          <cell r="O292">
            <v>-4.8553856249726468E-4</v>
          </cell>
          <cell r="P292">
            <v>-7.6543754416535242E-4</v>
          </cell>
          <cell r="Q292">
            <v>-1.0819174782516414E-3</v>
          </cell>
          <cell r="R292">
            <v>-1.4734810780717561E-3</v>
          </cell>
          <cell r="S292">
            <v>-1.8908809890711142E-3</v>
          </cell>
          <cell r="T292">
            <v>-2.3183481115915047E-3</v>
          </cell>
          <cell r="U292">
            <v>-2.7616835325176628E-3</v>
          </cell>
          <cell r="V292">
            <v>-3.213460332464696E-3</v>
          </cell>
          <cell r="W292">
            <v>-3.6778661613396102E-3</v>
          </cell>
          <cell r="X292">
            <v>-4.149187177888633E-3</v>
          </cell>
          <cell r="Y292">
            <v>-4.6365158558836495E-3</v>
          </cell>
          <cell r="Z292">
            <v>-5.1325165163212255E-3</v>
          </cell>
          <cell r="AA292">
            <v>-5.6330956567449547E-3</v>
          </cell>
          <cell r="AB292">
            <v>-5.6689418947952347E-3</v>
          </cell>
          <cell r="AC292">
            <v>-5.7043421180856674E-3</v>
          </cell>
          <cell r="AD292">
            <v>-5.7395612935228837E-3</v>
          </cell>
          <cell r="AE292">
            <v>-5.7751420032945561E-3</v>
          </cell>
          <cell r="AF292">
            <v>-5.809847778950411E-3</v>
          </cell>
          <cell r="AG292">
            <v>-5.8460218785507112E-3</v>
          </cell>
          <cell r="AH292">
            <v>-5.8816779508518227E-3</v>
          </cell>
          <cell r="AI292">
            <v>-5.9169007243822097E-3</v>
          </cell>
          <cell r="AJ292">
            <v>-5.9515382364712377E-3</v>
          </cell>
          <cell r="AK292">
            <v>-5.9855168847169141E-3</v>
          </cell>
          <cell r="AL292">
            <v>-6.0043239577296723E-3</v>
          </cell>
          <cell r="AM292">
            <v>-6.0208864420630281E-3</v>
          </cell>
          <cell r="AN292">
            <v>-6.038207490330405E-3</v>
          </cell>
          <cell r="AO292">
            <v>-6.0559361477714388E-3</v>
          </cell>
          <cell r="AP292">
            <v>-6.0748212612173058E-3</v>
          </cell>
          <cell r="AQ292">
            <v>-6.0937106145753928E-3</v>
          </cell>
          <cell r="AR292">
            <v>-6.1120449042900843E-3</v>
          </cell>
          <cell r="AS292">
            <v>-6.1302192306153108E-3</v>
          </cell>
          <cell r="AT292">
            <v>-6.1473146539311602E-3</v>
          </cell>
          <cell r="AU292">
            <v>-6.1651371859714268E-3</v>
          </cell>
          <cell r="AV292">
            <v>-6.1833559637105157E-3</v>
          </cell>
          <cell r="AW292">
            <v>-6.2013095991315381E-3</v>
          </cell>
          <cell r="AX292">
            <v>-6.2191641812743281E-3</v>
          </cell>
          <cell r="AY292">
            <v>-6.2360921748864512E-3</v>
          </cell>
          <cell r="AZ292">
            <v>-6.2530980739184117E-3</v>
          </cell>
          <cell r="BA292">
            <v>-6.2703933510189838E-3</v>
          </cell>
          <cell r="BB292">
            <v>-6.2869513022129758E-3</v>
          </cell>
          <cell r="BC292">
            <v>-6.3032298172801121E-3</v>
          </cell>
          <cell r="BD292">
            <v>-6.3202848603513689E-3</v>
          </cell>
          <cell r="BE292">
            <v>-6.3366890728467767E-3</v>
          </cell>
          <cell r="BF292">
            <v>-6.3533605079016398E-3</v>
          </cell>
          <cell r="BG292">
            <v>-6.370296660984244E-3</v>
          </cell>
          <cell r="BH292">
            <v>-6.3871473140267726E-3</v>
          </cell>
          <cell r="BI292">
            <v>-6.40454557624201E-3</v>
          </cell>
          <cell r="BJ292">
            <v>-6.4217380659522955E-3</v>
          </cell>
        </row>
        <row r="293"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</row>
        <row r="298"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</row>
        <row r="299">
          <cell r="M299">
            <v>-3.5845736957138552E-2</v>
          </cell>
          <cell r="N299">
            <v>-9.3173437720942331E-2</v>
          </cell>
          <cell r="O299">
            <v>-0.1578916474322174</v>
          </cell>
          <cell r="P299">
            <v>-0.22039951222590659</v>
          </cell>
          <cell r="Q299">
            <v>-0.25808731023985598</v>
          </cell>
          <cell r="R299">
            <v>-0.28240182619950538</v>
          </cell>
          <cell r="S299">
            <v>-0.30727518217782079</v>
          </cell>
          <cell r="T299">
            <v>-0.34037812353208685</v>
          </cell>
          <cell r="U299">
            <v>-0.3912983428869059</v>
          </cell>
          <cell r="V299">
            <v>-0.43084232124331145</v>
          </cell>
          <cell r="W299">
            <v>-0.47420941118253279</v>
          </cell>
          <cell r="X299">
            <v>-0.51878615084717872</v>
          </cell>
          <cell r="Y299">
            <v>-0.54888105344763272</v>
          </cell>
          <cell r="Z299">
            <v>-0.55235588083965981</v>
          </cell>
          <cell r="AA299">
            <v>-0.55561841722543814</v>
          </cell>
          <cell r="AB299">
            <v>-0.57488570178463339</v>
          </cell>
          <cell r="AC299">
            <v>-0.59414131566141615</v>
          </cell>
          <cell r="AD299">
            <v>-0.60614095694681558</v>
          </cell>
          <cell r="AE299">
            <v>-0.60920259006300637</v>
          </cell>
          <cell r="AF299">
            <v>-0.62114878604351753</v>
          </cell>
          <cell r="AG299">
            <v>-0.63310122396109114</v>
          </cell>
          <cell r="AH299">
            <v>-0.63614610022835461</v>
          </cell>
          <cell r="AI299">
            <v>-0.639074626085395</v>
          </cell>
          <cell r="AJ299">
            <v>-0.65056063282007259</v>
          </cell>
          <cell r="AK299">
            <v>-0.66204490479598543</v>
          </cell>
          <cell r="AL299">
            <v>-0.66492990707497979</v>
          </cell>
          <cell r="AM299">
            <v>-0.66756738351524503</v>
          </cell>
          <cell r="AN299">
            <v>-0.67803131719232435</v>
          </cell>
          <cell r="AO299">
            <v>-0.68849690311715017</v>
          </cell>
          <cell r="AP299">
            <v>-0.69114980647787227</v>
          </cell>
          <cell r="AQ299">
            <v>-0.69307067797640742</v>
          </cell>
          <cell r="AR299">
            <v>-0.70062828891297235</v>
          </cell>
          <cell r="AS299">
            <v>-0.70818556322004977</v>
          </cell>
          <cell r="AT299">
            <v>-0.71011478082272639</v>
          </cell>
          <cell r="AU299">
            <v>-0.7101687290178369</v>
          </cell>
          <cell r="AV299">
            <v>-0.71022346464735453</v>
          </cell>
          <cell r="AW299">
            <v>-0.71028450725124248</v>
          </cell>
          <cell r="AX299">
            <v>-0.71034452388065128</v>
          </cell>
          <cell r="AY299">
            <v>-0.71039257726409921</v>
          </cell>
          <cell r="AZ299">
            <v>-0.71043245299752877</v>
          </cell>
          <cell r="BA299">
            <v>-0.71047288908559592</v>
          </cell>
          <cell r="BB299">
            <v>-0.71051018113869502</v>
          </cell>
          <cell r="BC299">
            <v>-0.71054603284279549</v>
          </cell>
          <cell r="BD299">
            <v>-0.7105842564552004</v>
          </cell>
          <cell r="BE299">
            <v>-0.71061974396752015</v>
          </cell>
          <cell r="BF299">
            <v>-0.71065579875918539</v>
          </cell>
          <cell r="BG299">
            <v>-0.71069241329654853</v>
          </cell>
          <cell r="BH299">
            <v>-0.71072835778734189</v>
          </cell>
          <cell r="BI299">
            <v>-0.71076586262889485</v>
          </cell>
          <cell r="BJ299">
            <v>-0.7108022916002591</v>
          </cell>
        </row>
        <row r="309">
          <cell r="M309">
            <v>9.8178999999999998</v>
          </cell>
          <cell r="N309">
            <v>11.2346</v>
          </cell>
          <cell r="O309">
            <v>12.534600000000001</v>
          </cell>
          <cell r="P309">
            <v>12.534600000000001</v>
          </cell>
          <cell r="Q309">
            <v>12.534600000000001</v>
          </cell>
          <cell r="R309">
            <v>12.534600000000001</v>
          </cell>
          <cell r="S309">
            <v>12.534600000000001</v>
          </cell>
          <cell r="T309">
            <v>12.534600000000001</v>
          </cell>
          <cell r="U309">
            <v>12.534600000000001</v>
          </cell>
          <cell r="V309">
            <v>12.534600000000001</v>
          </cell>
          <cell r="W309">
            <v>12.534600000000001</v>
          </cell>
          <cell r="X309">
            <v>12.534600000000001</v>
          </cell>
          <cell r="Y309">
            <v>12.534600000000001</v>
          </cell>
          <cell r="Z309">
            <v>12.534600000000001</v>
          </cell>
          <cell r="AA309">
            <v>7.7745999999999995</v>
          </cell>
          <cell r="AB309">
            <v>7.7745999999999995</v>
          </cell>
          <cell r="AC309">
            <v>7.7745999999999995</v>
          </cell>
          <cell r="AD309">
            <v>7.7745999999999995</v>
          </cell>
          <cell r="AE309">
            <v>7.7745999999999995</v>
          </cell>
          <cell r="AF309">
            <v>7.7745999999999995</v>
          </cell>
          <cell r="AG309">
            <v>7.7745999999999995</v>
          </cell>
          <cell r="AH309">
            <v>7.7745999999999995</v>
          </cell>
          <cell r="AI309">
            <v>7.7745999999999995</v>
          </cell>
          <cell r="AJ309">
            <v>7.7745999999999995</v>
          </cell>
          <cell r="AK309">
            <v>7.7745999999999995</v>
          </cell>
          <cell r="AL309">
            <v>7.7745999999999995</v>
          </cell>
          <cell r="AM309">
            <v>7.7745999999999995</v>
          </cell>
          <cell r="AN309">
            <v>7.7745999999999995</v>
          </cell>
          <cell r="AO309">
            <v>7.7745999999999995</v>
          </cell>
          <cell r="AP309">
            <v>7.7745999999999995</v>
          </cell>
          <cell r="AQ309">
            <v>7.7745999999999995</v>
          </cell>
          <cell r="AR309">
            <v>7.7745999999999995</v>
          </cell>
          <cell r="AS309">
            <v>7.7745999999999995</v>
          </cell>
          <cell r="AT309">
            <v>7.7745999999999995</v>
          </cell>
          <cell r="AU309">
            <v>7.7745999999999995</v>
          </cell>
          <cell r="AV309">
            <v>7.7745999999999995</v>
          </cell>
          <cell r="AW309">
            <v>7.7745999999999995</v>
          </cell>
          <cell r="AX309">
            <v>7.7745999999999995</v>
          </cell>
          <cell r="AY309">
            <v>7.7745999999999995</v>
          </cell>
          <cell r="AZ309">
            <v>7.7745999999999995</v>
          </cell>
          <cell r="BA309">
            <v>7.7745999999999995</v>
          </cell>
          <cell r="BB309">
            <v>7.7745999999999995</v>
          </cell>
          <cell r="BC309">
            <v>7.7745999999999995</v>
          </cell>
          <cell r="BD309">
            <v>7.7745999999999995</v>
          </cell>
          <cell r="BE309">
            <v>7.7745999999999995</v>
          </cell>
          <cell r="BF309">
            <v>7.7745999999999995</v>
          </cell>
          <cell r="BG309">
            <v>7.7745999999999995</v>
          </cell>
          <cell r="BH309">
            <v>7.7745999999999995</v>
          </cell>
          <cell r="BI309">
            <v>7.7745999999999995</v>
          </cell>
          <cell r="BJ309">
            <v>7.7745999999999995</v>
          </cell>
        </row>
        <row r="311">
          <cell r="M311">
            <v>1.8</v>
          </cell>
          <cell r="N311">
            <v>1.8</v>
          </cell>
          <cell r="O311">
            <v>1.8</v>
          </cell>
          <cell r="P311">
            <v>1.8</v>
          </cell>
          <cell r="Q311">
            <v>1.8</v>
          </cell>
          <cell r="R311">
            <v>1.8</v>
          </cell>
          <cell r="S311">
            <v>1.8</v>
          </cell>
          <cell r="T311">
            <v>1.8</v>
          </cell>
          <cell r="U311">
            <v>1.8</v>
          </cell>
          <cell r="V311">
            <v>1.8</v>
          </cell>
          <cell r="W311">
            <v>1.8</v>
          </cell>
          <cell r="X311">
            <v>1.8</v>
          </cell>
          <cell r="Y311">
            <v>1.8</v>
          </cell>
          <cell r="Z311">
            <v>1.8</v>
          </cell>
          <cell r="AA311">
            <v>1.8</v>
          </cell>
          <cell r="AB311">
            <v>1.8</v>
          </cell>
          <cell r="AC311">
            <v>1.8</v>
          </cell>
          <cell r="AD311">
            <v>1.8</v>
          </cell>
          <cell r="AE311">
            <v>1.8</v>
          </cell>
          <cell r="AF311">
            <v>1.8</v>
          </cell>
          <cell r="AG311">
            <v>1.8</v>
          </cell>
          <cell r="AH311">
            <v>1.8</v>
          </cell>
          <cell r="AI311">
            <v>1.8</v>
          </cell>
          <cell r="AJ311">
            <v>1.8</v>
          </cell>
          <cell r="AK311">
            <v>1.8</v>
          </cell>
          <cell r="AL311">
            <v>1.8</v>
          </cell>
          <cell r="AM311">
            <v>1.8</v>
          </cell>
          <cell r="AN311">
            <v>1.8</v>
          </cell>
          <cell r="AO311">
            <v>1.8</v>
          </cell>
          <cell r="AP311">
            <v>1.8</v>
          </cell>
          <cell r="AQ311">
            <v>1.8</v>
          </cell>
          <cell r="AR311">
            <v>1.8</v>
          </cell>
          <cell r="AS311">
            <v>1.8</v>
          </cell>
          <cell r="AT311">
            <v>1.8</v>
          </cell>
          <cell r="AU311">
            <v>1.8</v>
          </cell>
          <cell r="AV311">
            <v>1.8</v>
          </cell>
          <cell r="AW311">
            <v>1.8</v>
          </cell>
          <cell r="AX311">
            <v>1.8</v>
          </cell>
          <cell r="AY311">
            <v>1.8</v>
          </cell>
          <cell r="AZ311">
            <v>1.8</v>
          </cell>
          <cell r="BA311">
            <v>1.8</v>
          </cell>
          <cell r="BB311">
            <v>1.8</v>
          </cell>
          <cell r="BC311">
            <v>1.8</v>
          </cell>
          <cell r="BD311">
            <v>1.8</v>
          </cell>
          <cell r="BE311">
            <v>1.8</v>
          </cell>
          <cell r="BF311">
            <v>1.8</v>
          </cell>
          <cell r="BG311">
            <v>1.8</v>
          </cell>
          <cell r="BH311">
            <v>1.8</v>
          </cell>
          <cell r="BI311">
            <v>1.8</v>
          </cell>
          <cell r="BJ311">
            <v>1.8</v>
          </cell>
        </row>
        <row r="312">
          <cell r="M312">
            <v>7.9379</v>
          </cell>
          <cell r="N312">
            <v>9.3545999999999996</v>
          </cell>
          <cell r="O312">
            <v>10.6546</v>
          </cell>
          <cell r="P312">
            <v>10.6546</v>
          </cell>
          <cell r="Q312">
            <v>10.6546</v>
          </cell>
          <cell r="R312">
            <v>10.6546</v>
          </cell>
          <cell r="S312">
            <v>10.6546</v>
          </cell>
          <cell r="T312">
            <v>10.6546</v>
          </cell>
          <cell r="U312">
            <v>10.6546</v>
          </cell>
          <cell r="V312">
            <v>10.6546</v>
          </cell>
          <cell r="W312">
            <v>10.6546</v>
          </cell>
          <cell r="X312">
            <v>10.6546</v>
          </cell>
          <cell r="Y312">
            <v>10.6546</v>
          </cell>
          <cell r="Z312">
            <v>10.6546</v>
          </cell>
          <cell r="AA312">
            <v>5.8945999999999996</v>
          </cell>
          <cell r="AB312">
            <v>5.8945999999999996</v>
          </cell>
          <cell r="AC312">
            <v>5.8945999999999996</v>
          </cell>
          <cell r="AD312">
            <v>5.8945999999999996</v>
          </cell>
          <cell r="AE312">
            <v>5.8945999999999996</v>
          </cell>
          <cell r="AF312">
            <v>5.8945999999999996</v>
          </cell>
          <cell r="AG312">
            <v>5.8945999999999996</v>
          </cell>
          <cell r="AH312">
            <v>5.8945999999999996</v>
          </cell>
          <cell r="AI312">
            <v>5.8945999999999996</v>
          </cell>
          <cell r="AJ312">
            <v>5.8945999999999996</v>
          </cell>
          <cell r="AK312">
            <v>5.8945999999999996</v>
          </cell>
          <cell r="AL312">
            <v>5.8945999999999996</v>
          </cell>
          <cell r="AM312">
            <v>5.8945999999999996</v>
          </cell>
          <cell r="AN312">
            <v>5.8945999999999996</v>
          </cell>
          <cell r="AO312">
            <v>5.8945999999999996</v>
          </cell>
          <cell r="AP312">
            <v>5.8945999999999996</v>
          </cell>
          <cell r="AQ312">
            <v>5.8945999999999996</v>
          </cell>
          <cell r="AR312">
            <v>5.8945999999999996</v>
          </cell>
          <cell r="AS312">
            <v>5.8945999999999996</v>
          </cell>
          <cell r="AT312">
            <v>5.8945999999999996</v>
          </cell>
          <cell r="AU312">
            <v>5.8945999999999996</v>
          </cell>
          <cell r="AV312">
            <v>5.8945999999999996</v>
          </cell>
          <cell r="AW312">
            <v>5.8945999999999996</v>
          </cell>
          <cell r="AX312">
            <v>5.8945999999999996</v>
          </cell>
          <cell r="AY312">
            <v>5.8945999999999996</v>
          </cell>
          <cell r="AZ312">
            <v>5.8945999999999996</v>
          </cell>
          <cell r="BA312">
            <v>5.8945999999999996</v>
          </cell>
          <cell r="BB312">
            <v>5.8945999999999996</v>
          </cell>
          <cell r="BC312">
            <v>5.8945999999999996</v>
          </cell>
          <cell r="BD312">
            <v>5.8945999999999996</v>
          </cell>
          <cell r="BE312">
            <v>5.8945999999999996</v>
          </cell>
          <cell r="BF312">
            <v>5.8945999999999996</v>
          </cell>
          <cell r="BG312">
            <v>5.8945999999999996</v>
          </cell>
          <cell r="BH312">
            <v>5.8945999999999996</v>
          </cell>
          <cell r="BI312">
            <v>5.8945999999999996</v>
          </cell>
          <cell r="BJ312">
            <v>5.8945999999999996</v>
          </cell>
        </row>
        <row r="313">
          <cell r="M313">
            <v>7.9379</v>
          </cell>
          <cell r="N313">
            <v>9.3545999999999996</v>
          </cell>
          <cell r="O313">
            <v>10.6546</v>
          </cell>
          <cell r="P313">
            <v>10.6546</v>
          </cell>
          <cell r="Q313">
            <v>10.6546</v>
          </cell>
          <cell r="R313">
            <v>10.6546</v>
          </cell>
          <cell r="S313">
            <v>10.6546</v>
          </cell>
          <cell r="T313">
            <v>10.6546</v>
          </cell>
          <cell r="U313">
            <v>10.6546</v>
          </cell>
          <cell r="V313">
            <v>10.6546</v>
          </cell>
          <cell r="W313">
            <v>10.6546</v>
          </cell>
          <cell r="X313">
            <v>10.6546</v>
          </cell>
          <cell r="Y313">
            <v>10.6546</v>
          </cell>
          <cell r="Z313">
            <v>10.6546</v>
          </cell>
          <cell r="AA313">
            <v>5.8945999999999996</v>
          </cell>
          <cell r="AB313">
            <v>5.8945999999999996</v>
          </cell>
          <cell r="AC313">
            <v>5.8945999999999996</v>
          </cell>
          <cell r="AD313">
            <v>5.8945999999999996</v>
          </cell>
          <cell r="AE313">
            <v>5.8945999999999996</v>
          </cell>
          <cell r="AF313">
            <v>5.8945999999999996</v>
          </cell>
          <cell r="AG313">
            <v>5.8945999999999996</v>
          </cell>
          <cell r="AH313">
            <v>5.8945999999999996</v>
          </cell>
          <cell r="AI313">
            <v>5.8945999999999996</v>
          </cell>
          <cell r="AJ313">
            <v>5.8945999999999996</v>
          </cell>
          <cell r="AK313">
            <v>5.8945999999999996</v>
          </cell>
          <cell r="AL313">
            <v>5.8945999999999996</v>
          </cell>
          <cell r="AM313">
            <v>5.8945999999999996</v>
          </cell>
          <cell r="AN313">
            <v>5.8945999999999996</v>
          </cell>
          <cell r="AO313">
            <v>5.8945999999999996</v>
          </cell>
          <cell r="AP313">
            <v>5.8945999999999996</v>
          </cell>
          <cell r="AQ313">
            <v>5.8945999999999996</v>
          </cell>
          <cell r="AR313">
            <v>5.8945999999999996</v>
          </cell>
          <cell r="AS313">
            <v>5.8945999999999996</v>
          </cell>
          <cell r="AT313">
            <v>5.8945999999999996</v>
          </cell>
          <cell r="AU313">
            <v>5.8945999999999996</v>
          </cell>
          <cell r="AV313">
            <v>5.8945999999999996</v>
          </cell>
          <cell r="AW313">
            <v>5.8945999999999996</v>
          </cell>
          <cell r="AX313">
            <v>5.8945999999999996</v>
          </cell>
          <cell r="AY313">
            <v>5.8945999999999996</v>
          </cell>
          <cell r="AZ313">
            <v>5.8945999999999996</v>
          </cell>
          <cell r="BA313">
            <v>5.8945999999999996</v>
          </cell>
          <cell r="BB313">
            <v>5.8945999999999996</v>
          </cell>
          <cell r="BC313">
            <v>5.8945999999999996</v>
          </cell>
          <cell r="BD313">
            <v>5.8945999999999996</v>
          </cell>
          <cell r="BE313">
            <v>5.8945999999999996</v>
          </cell>
          <cell r="BF313">
            <v>5.8945999999999996</v>
          </cell>
          <cell r="BG313">
            <v>5.8945999999999996</v>
          </cell>
          <cell r="BH313">
            <v>5.8945999999999996</v>
          </cell>
          <cell r="BI313">
            <v>5.8945999999999996</v>
          </cell>
          <cell r="BJ313">
            <v>5.8945999999999996</v>
          </cell>
        </row>
        <row r="356">
          <cell r="M356">
            <v>6.2386329448908882</v>
          </cell>
          <cell r="N356">
            <v>6.148960803108781</v>
          </cell>
          <cell r="O356">
            <v>6.0667144614375017</v>
          </cell>
          <cell r="P356">
            <v>5.9675345624558336</v>
          </cell>
          <cell r="Q356">
            <v>5.9207180825217476</v>
          </cell>
          <cell r="R356">
            <v>5.8626265189219282</v>
          </cell>
          <cell r="S356">
            <v>5.8207091190109299</v>
          </cell>
          <cell r="T356">
            <v>5.7554816518884087</v>
          </cell>
          <cell r="U356">
            <v>5.6851383164674827</v>
          </cell>
          <cell r="V356">
            <v>5.6165865396675363</v>
          </cell>
          <cell r="W356">
            <v>5.5426221338386599</v>
          </cell>
          <cell r="X356">
            <v>5.4688508128221098</v>
          </cell>
          <cell r="Y356">
            <v>5.3926634841441148</v>
          </cell>
          <cell r="Z356">
            <v>5.3547674834836778</v>
          </cell>
          <cell r="AA356">
            <v>5.3203669043432544</v>
          </cell>
          <cell r="AB356">
            <v>5.3218310581052037</v>
          </cell>
          <cell r="AC356">
            <v>5.2958956578819132</v>
          </cell>
          <cell r="AD356">
            <v>5.2693604387064754</v>
          </cell>
          <cell r="AE356">
            <v>5.2730248579967043</v>
          </cell>
          <cell r="AF356">
            <v>5.264690152221049</v>
          </cell>
          <cell r="AG356">
            <v>5.2464539781214494</v>
          </cell>
          <cell r="AH356">
            <v>5.2759183220491481</v>
          </cell>
          <cell r="AI356">
            <v>5.2853830992756166</v>
          </cell>
          <cell r="AJ356">
            <v>5.3230484617635279</v>
          </cell>
          <cell r="AK356">
            <v>5.3406144831152833</v>
          </cell>
          <cell r="AL356">
            <v>5.3500956760422707</v>
          </cell>
          <cell r="AM356">
            <v>5.3594791135579465</v>
          </cell>
          <cell r="AN356">
            <v>5.3872617925096788</v>
          </cell>
          <cell r="AO356">
            <v>5.3850440638522281</v>
          </cell>
          <cell r="AP356">
            <v>5.4045251787387825</v>
          </cell>
          <cell r="AQ356">
            <v>5.4140062893854237</v>
          </cell>
          <cell r="AR356">
            <v>5.4423879550957084</v>
          </cell>
          <cell r="AS356">
            <v>5.460769780769394</v>
          </cell>
          <cell r="AT356">
            <v>5.4702526853460682</v>
          </cell>
          <cell r="AU356">
            <v>5.4701348628140378</v>
          </cell>
          <cell r="AV356">
            <v>5.5000166440362888</v>
          </cell>
          <cell r="AW356">
            <v>5.499898690400868</v>
          </cell>
          <cell r="AX356">
            <v>5.5297808358187348</v>
          </cell>
          <cell r="AY356">
            <v>5.5396639078251138</v>
          </cell>
          <cell r="AZ356">
            <v>5.549446901926081</v>
          </cell>
          <cell r="BA356">
            <v>5.5693296066489806</v>
          </cell>
          <cell r="BB356">
            <v>5.5692130486977867</v>
          </cell>
          <cell r="BC356">
            <v>5.5889967701827183</v>
          </cell>
          <cell r="BD356">
            <v>5.5888797151396483</v>
          </cell>
          <cell r="BE356">
            <v>5.6186633109271522</v>
          </cell>
          <cell r="BF356">
            <v>5.6485466394920971</v>
          </cell>
          <cell r="BG356">
            <v>5.648329703339015</v>
          </cell>
          <cell r="BH356">
            <v>5.6581128526859725</v>
          </cell>
          <cell r="BI356">
            <v>5.6779954544237574</v>
          </cell>
          <cell r="BJ356">
            <v>5.6877782619340476</v>
          </cell>
        </row>
        <row r="362">
          <cell r="M362">
            <v>1.5269680551091118</v>
          </cell>
          <cell r="N362">
            <v>3.0316101968912186</v>
          </cell>
          <cell r="O362">
            <v>4.4121275385624985</v>
          </cell>
          <cell r="P362">
            <v>4.5095784375441665</v>
          </cell>
          <cell r="Q362">
            <v>4.5546659174782524</v>
          </cell>
          <cell r="R362">
            <v>4.6099214810780724</v>
          </cell>
          <cell r="S362">
            <v>4.6490038809890706</v>
          </cell>
          <cell r="T362">
            <v>4.7113953481115916</v>
          </cell>
          <cell r="U362">
            <v>4.7789036835325174</v>
          </cell>
          <cell r="V362">
            <v>4.8486174603324637</v>
          </cell>
          <cell r="W362">
            <v>4.9163428661613402</v>
          </cell>
          <cell r="X362">
            <v>4.9838751871778904</v>
          </cell>
          <cell r="Y362">
            <v>5.0538245158558857</v>
          </cell>
          <cell r="Z362">
            <v>5.0854815165163227</v>
          </cell>
          <cell r="AA362">
            <v>0.4674030956567452</v>
          </cell>
          <cell r="AB362">
            <v>0.4671279418947959</v>
          </cell>
          <cell r="AC362">
            <v>0.49425334211808641</v>
          </cell>
          <cell r="AD362">
            <v>0.52197756129352424</v>
          </cell>
          <cell r="AE362">
            <v>0.51950214200329536</v>
          </cell>
          <cell r="AF362">
            <v>0.52902584777895068</v>
          </cell>
          <cell r="AG362">
            <v>0.54784702187855017</v>
          </cell>
          <cell r="AH362">
            <v>0.51896727795085151</v>
          </cell>
          <cell r="AI362">
            <v>0.51008720072438307</v>
          </cell>
          <cell r="AJ362">
            <v>0.47300653823647176</v>
          </cell>
          <cell r="AK362">
            <v>0.45602521688471631</v>
          </cell>
          <cell r="AL362">
            <v>0.44636232395772896</v>
          </cell>
          <cell r="AM362">
            <v>0.43679718644205312</v>
          </cell>
          <cell r="AN362">
            <v>0.40883280749032075</v>
          </cell>
          <cell r="AO362">
            <v>0.41086873614777153</v>
          </cell>
          <cell r="AP362">
            <v>0.39120592126121717</v>
          </cell>
          <cell r="AQ362">
            <v>0.38155171061457588</v>
          </cell>
          <cell r="AR362">
            <v>0.35299694490429123</v>
          </cell>
          <cell r="AS362">
            <v>0.33444201923060562</v>
          </cell>
          <cell r="AT362">
            <v>0.32478601465393137</v>
          </cell>
          <cell r="AU362">
            <v>0.32473073718596179</v>
          </cell>
          <cell r="AV362">
            <v>0.29500265596371089</v>
          </cell>
          <cell r="AW362">
            <v>0.29527430959913165</v>
          </cell>
          <cell r="AX362">
            <v>0.2655458641812648</v>
          </cell>
          <cell r="AY362">
            <v>0.25581639217488583</v>
          </cell>
          <cell r="AZ362">
            <v>0.24618709807391859</v>
          </cell>
          <cell r="BA362">
            <v>0.22593589335101905</v>
          </cell>
          <cell r="BB362">
            <v>0.22568405130221297</v>
          </cell>
          <cell r="BC362">
            <v>0.20553222981728128</v>
          </cell>
          <cell r="BD362">
            <v>0.2052802848603513</v>
          </cell>
          <cell r="BE362">
            <v>0.1751286890728474</v>
          </cell>
          <cell r="BF362">
            <v>0.14524536050790249</v>
          </cell>
          <cell r="BG362">
            <v>0.14546229666098465</v>
          </cell>
          <cell r="BH362">
            <v>0.13567914731402708</v>
          </cell>
          <cell r="BI362">
            <v>0.11579654557624221</v>
          </cell>
          <cell r="BJ362">
            <v>0.10601373806595206</v>
          </cell>
        </row>
      </sheetData>
      <sheetData sheetId="5">
        <row r="26"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</row>
        <row r="28"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</row>
        <row r="30">
          <cell r="M30">
            <v>10.35</v>
          </cell>
          <cell r="N30">
            <v>10.35</v>
          </cell>
          <cell r="O30">
            <v>10.35</v>
          </cell>
          <cell r="P30">
            <v>10.35</v>
          </cell>
          <cell r="Q30">
            <v>10.35</v>
          </cell>
          <cell r="R30">
            <v>10.35</v>
          </cell>
          <cell r="S30">
            <v>10.35</v>
          </cell>
          <cell r="T30">
            <v>10.35</v>
          </cell>
          <cell r="U30">
            <v>10.35</v>
          </cell>
          <cell r="V30">
            <v>10.35</v>
          </cell>
          <cell r="W30">
            <v>10.35</v>
          </cell>
          <cell r="X30">
            <v>10.35</v>
          </cell>
          <cell r="Y30">
            <v>10.35</v>
          </cell>
          <cell r="Z30">
            <v>10.35</v>
          </cell>
          <cell r="AA30">
            <v>10.35</v>
          </cell>
          <cell r="AB30">
            <v>10.35</v>
          </cell>
          <cell r="AC30">
            <v>10.35</v>
          </cell>
          <cell r="AD30">
            <v>10.35</v>
          </cell>
          <cell r="AE30">
            <v>10.35</v>
          </cell>
          <cell r="AF30">
            <v>10.35</v>
          </cell>
          <cell r="AG30">
            <v>10.35</v>
          </cell>
          <cell r="AH30">
            <v>10.35</v>
          </cell>
          <cell r="AI30">
            <v>10.35</v>
          </cell>
          <cell r="AJ30">
            <v>10.35</v>
          </cell>
          <cell r="AK30">
            <v>10.35</v>
          </cell>
          <cell r="AL30">
            <v>10.35</v>
          </cell>
          <cell r="AM30">
            <v>10.35</v>
          </cell>
          <cell r="AN30">
            <v>10.35</v>
          </cell>
          <cell r="AO30">
            <v>10.35</v>
          </cell>
          <cell r="AP30">
            <v>10.35</v>
          </cell>
          <cell r="AQ30">
            <v>10.35</v>
          </cell>
          <cell r="AR30">
            <v>10.35</v>
          </cell>
          <cell r="AS30">
            <v>10.35</v>
          </cell>
          <cell r="AT30">
            <v>10.35</v>
          </cell>
          <cell r="AU30">
            <v>10.35</v>
          </cell>
          <cell r="AV30">
            <v>10.35</v>
          </cell>
          <cell r="AW30">
            <v>10.35</v>
          </cell>
          <cell r="AX30">
            <v>10.35</v>
          </cell>
          <cell r="AY30">
            <v>10.35</v>
          </cell>
          <cell r="AZ30">
            <v>10.35</v>
          </cell>
          <cell r="BA30">
            <v>10.35</v>
          </cell>
          <cell r="BB30">
            <v>10.35</v>
          </cell>
          <cell r="BC30">
            <v>10.35</v>
          </cell>
          <cell r="BD30">
            <v>10.35</v>
          </cell>
          <cell r="BE30">
            <v>10.35</v>
          </cell>
          <cell r="BF30">
            <v>10.35</v>
          </cell>
          <cell r="BG30">
            <v>10.35</v>
          </cell>
          <cell r="BH30">
            <v>10.35</v>
          </cell>
          <cell r="BI30">
            <v>10.35</v>
          </cell>
          <cell r="BJ30">
            <v>10.35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</row>
        <row r="35"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-3.45</v>
          </cell>
          <cell r="S35">
            <v>-3.45</v>
          </cell>
          <cell r="T35">
            <v>-3.45</v>
          </cell>
          <cell r="U35">
            <v>-3.45</v>
          </cell>
          <cell r="V35">
            <v>-3.45</v>
          </cell>
          <cell r="W35">
            <v>-3.45</v>
          </cell>
          <cell r="X35">
            <v>-3.45</v>
          </cell>
          <cell r="Y35">
            <v>-3.45</v>
          </cell>
          <cell r="Z35">
            <v>-3.45</v>
          </cell>
          <cell r="AA35">
            <v>-3.45</v>
          </cell>
          <cell r="AB35">
            <v>-3.45</v>
          </cell>
          <cell r="AC35">
            <v>-3.45</v>
          </cell>
          <cell r="AD35">
            <v>-3.45</v>
          </cell>
          <cell r="AE35">
            <v>-3.45</v>
          </cell>
          <cell r="AF35">
            <v>-3.45</v>
          </cell>
          <cell r="AG35">
            <v>-3.45</v>
          </cell>
          <cell r="AH35">
            <v>-3.45</v>
          </cell>
          <cell r="AI35">
            <v>-3.45</v>
          </cell>
          <cell r="AJ35">
            <v>-3.45</v>
          </cell>
          <cell r="AK35">
            <v>-3.45</v>
          </cell>
          <cell r="AL35">
            <v>-3.45</v>
          </cell>
          <cell r="AM35">
            <v>-3.45</v>
          </cell>
          <cell r="AN35">
            <v>-3.45</v>
          </cell>
          <cell r="AO35">
            <v>-3.45</v>
          </cell>
          <cell r="AP35">
            <v>-3.45</v>
          </cell>
          <cell r="AQ35">
            <v>-3.45</v>
          </cell>
          <cell r="AR35">
            <v>-3.45</v>
          </cell>
          <cell r="AS35">
            <v>-3.45</v>
          </cell>
          <cell r="AT35">
            <v>-3.45</v>
          </cell>
          <cell r="AU35">
            <v>-3.45</v>
          </cell>
          <cell r="AV35">
            <v>-3.45</v>
          </cell>
          <cell r="AW35">
            <v>-3.45</v>
          </cell>
          <cell r="AX35">
            <v>-3.45</v>
          </cell>
          <cell r="AY35">
            <v>-3.45</v>
          </cell>
          <cell r="AZ35">
            <v>-3.45</v>
          </cell>
          <cell r="BA35">
            <v>-3.45</v>
          </cell>
          <cell r="BB35">
            <v>-3.45</v>
          </cell>
          <cell r="BC35">
            <v>-3.45</v>
          </cell>
          <cell r="BD35">
            <v>-3.45</v>
          </cell>
          <cell r="BE35">
            <v>-3.45</v>
          </cell>
          <cell r="BF35">
            <v>-3.45</v>
          </cell>
          <cell r="BG35">
            <v>-3.45</v>
          </cell>
          <cell r="BH35">
            <v>-3.45</v>
          </cell>
          <cell r="BI35">
            <v>-3.45</v>
          </cell>
          <cell r="BJ35">
            <v>-3.45</v>
          </cell>
        </row>
        <row r="38"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</row>
        <row r="39">
          <cell r="M39">
            <v>7.0000000000000007E-2</v>
          </cell>
          <cell r="N39">
            <v>7.0000000000000007E-2</v>
          </cell>
          <cell r="O39">
            <v>7.0000000000000007E-2</v>
          </cell>
          <cell r="P39">
            <v>7.0000000000000007E-2</v>
          </cell>
          <cell r="Q39">
            <v>7.0000000000000007E-2</v>
          </cell>
          <cell r="R39">
            <v>7.0000000000000007E-2</v>
          </cell>
          <cell r="S39">
            <v>7.0000000000000007E-2</v>
          </cell>
          <cell r="T39">
            <v>7.0000000000000007E-2</v>
          </cell>
          <cell r="U39">
            <v>7.0000000000000007E-2</v>
          </cell>
          <cell r="V39">
            <v>7.0000000000000007E-2</v>
          </cell>
          <cell r="W39">
            <v>7.0000000000000007E-2</v>
          </cell>
          <cell r="X39">
            <v>7.0000000000000007E-2</v>
          </cell>
          <cell r="Y39">
            <v>7.0000000000000007E-2</v>
          </cell>
          <cell r="Z39">
            <v>7.0000000000000007E-2</v>
          </cell>
          <cell r="AA39">
            <v>7.0000000000000007E-2</v>
          </cell>
          <cell r="AB39">
            <v>7.0000000000000007E-2</v>
          </cell>
          <cell r="AC39">
            <v>7.0000000000000007E-2</v>
          </cell>
          <cell r="AD39">
            <v>7.0000000000000007E-2</v>
          </cell>
          <cell r="AE39">
            <v>7.0000000000000007E-2</v>
          </cell>
          <cell r="AF39">
            <v>7.0000000000000007E-2</v>
          </cell>
          <cell r="AG39">
            <v>7.0000000000000007E-2</v>
          </cell>
          <cell r="AH39">
            <v>7.0000000000000007E-2</v>
          </cell>
          <cell r="AI39">
            <v>7.0000000000000007E-2</v>
          </cell>
          <cell r="AJ39">
            <v>7.0000000000000007E-2</v>
          </cell>
          <cell r="AK39">
            <v>7.0000000000000007E-2</v>
          </cell>
          <cell r="AL39">
            <v>7.0000000000000007E-2</v>
          </cell>
          <cell r="AM39">
            <v>7.0000000000000007E-2</v>
          </cell>
          <cell r="AN39">
            <v>7.0000000000000007E-2</v>
          </cell>
          <cell r="AO39">
            <v>7.0000000000000007E-2</v>
          </cell>
          <cell r="AP39">
            <v>7.0000000000000007E-2</v>
          </cell>
          <cell r="AQ39">
            <v>7.0000000000000007E-2</v>
          </cell>
          <cell r="AR39">
            <v>7.0000000000000007E-2</v>
          </cell>
          <cell r="AS39">
            <v>7.0000000000000007E-2</v>
          </cell>
          <cell r="AT39">
            <v>7.0000000000000007E-2</v>
          </cell>
          <cell r="AU39">
            <v>7.0000000000000007E-2</v>
          </cell>
          <cell r="AV39">
            <v>7.0000000000000007E-2</v>
          </cell>
          <cell r="AW39">
            <v>7.0000000000000007E-2</v>
          </cell>
          <cell r="AX39">
            <v>7.0000000000000007E-2</v>
          </cell>
          <cell r="AY39">
            <v>7.0000000000000007E-2</v>
          </cell>
          <cell r="AZ39">
            <v>7.0000000000000007E-2</v>
          </cell>
          <cell r="BA39">
            <v>7.0000000000000007E-2</v>
          </cell>
          <cell r="BB39">
            <v>7.0000000000000007E-2</v>
          </cell>
          <cell r="BC39">
            <v>7.0000000000000007E-2</v>
          </cell>
          <cell r="BD39">
            <v>7.0000000000000007E-2</v>
          </cell>
          <cell r="BE39">
            <v>7.0000000000000007E-2</v>
          </cell>
          <cell r="BF39">
            <v>7.0000000000000007E-2</v>
          </cell>
          <cell r="BG39">
            <v>7.0000000000000007E-2</v>
          </cell>
          <cell r="BH39">
            <v>7.0000000000000007E-2</v>
          </cell>
          <cell r="BI39">
            <v>7.0000000000000007E-2</v>
          </cell>
          <cell r="BJ39">
            <v>7.0000000000000007E-2</v>
          </cell>
        </row>
        <row r="40">
          <cell r="M40">
            <v>1.53332</v>
          </cell>
          <cell r="N40">
            <v>1.53332</v>
          </cell>
          <cell r="O40">
            <v>1.53332</v>
          </cell>
          <cell r="P40">
            <v>1.53332</v>
          </cell>
          <cell r="Q40">
            <v>1.53332</v>
          </cell>
          <cell r="R40">
            <v>1.53332</v>
          </cell>
          <cell r="S40">
            <v>1.53332</v>
          </cell>
          <cell r="T40">
            <v>1.53332</v>
          </cell>
          <cell r="U40">
            <v>1.53332</v>
          </cell>
          <cell r="V40">
            <v>1.53332</v>
          </cell>
          <cell r="W40">
            <v>1.53332</v>
          </cell>
          <cell r="X40">
            <v>1.53332</v>
          </cell>
          <cell r="Y40">
            <v>1.53332</v>
          </cell>
          <cell r="Z40">
            <v>1.53332</v>
          </cell>
          <cell r="AA40">
            <v>1.53332</v>
          </cell>
          <cell r="AB40">
            <v>1.53332</v>
          </cell>
          <cell r="AC40">
            <v>1.53332</v>
          </cell>
          <cell r="AD40">
            <v>1.53332</v>
          </cell>
          <cell r="AE40">
            <v>1.53332</v>
          </cell>
          <cell r="AF40">
            <v>1.53332</v>
          </cell>
          <cell r="AG40">
            <v>1.53332</v>
          </cell>
          <cell r="AH40">
            <v>1.53332</v>
          </cell>
          <cell r="AI40">
            <v>1.53332</v>
          </cell>
          <cell r="AJ40">
            <v>1.53332</v>
          </cell>
          <cell r="AK40">
            <v>1.53332</v>
          </cell>
          <cell r="AL40">
            <v>1.53332</v>
          </cell>
          <cell r="AM40">
            <v>1.53332</v>
          </cell>
          <cell r="AN40">
            <v>1.53332</v>
          </cell>
          <cell r="AO40">
            <v>1.53332</v>
          </cell>
          <cell r="AP40">
            <v>1.53332</v>
          </cell>
          <cell r="AQ40">
            <v>1.53332</v>
          </cell>
          <cell r="AR40">
            <v>1.53332</v>
          </cell>
          <cell r="AS40">
            <v>1.53332</v>
          </cell>
          <cell r="AT40">
            <v>1.53332</v>
          </cell>
          <cell r="AU40">
            <v>1.53332</v>
          </cell>
          <cell r="AV40">
            <v>1.53332</v>
          </cell>
          <cell r="AW40">
            <v>1.53332</v>
          </cell>
          <cell r="AX40">
            <v>1.53332</v>
          </cell>
          <cell r="AY40">
            <v>1.53332</v>
          </cell>
          <cell r="AZ40">
            <v>1.53332</v>
          </cell>
          <cell r="BA40">
            <v>1.53332</v>
          </cell>
          <cell r="BB40">
            <v>1.53332</v>
          </cell>
          <cell r="BC40">
            <v>1.53332</v>
          </cell>
          <cell r="BD40">
            <v>1.53332</v>
          </cell>
          <cell r="BE40">
            <v>1.53332</v>
          </cell>
          <cell r="BF40">
            <v>1.53332</v>
          </cell>
          <cell r="BG40">
            <v>1.53332</v>
          </cell>
          <cell r="BH40">
            <v>1.53332</v>
          </cell>
          <cell r="BI40">
            <v>1.53332</v>
          </cell>
          <cell r="BJ40">
            <v>1.53332</v>
          </cell>
        </row>
        <row r="43">
          <cell r="M43">
            <v>1.1100000000000001</v>
          </cell>
          <cell r="N43">
            <v>1.08</v>
          </cell>
          <cell r="O43">
            <v>1.05</v>
          </cell>
          <cell r="P43">
            <v>1.01</v>
          </cell>
          <cell r="Q43">
            <v>0.99</v>
          </cell>
          <cell r="R43">
            <v>0.95</v>
          </cell>
          <cell r="S43">
            <v>0.91</v>
          </cell>
          <cell r="T43">
            <v>0.87</v>
          </cell>
          <cell r="U43">
            <v>0.88</v>
          </cell>
          <cell r="V43">
            <v>0.88</v>
          </cell>
          <cell r="W43">
            <v>0.88</v>
          </cell>
          <cell r="X43">
            <v>0.9</v>
          </cell>
          <cell r="Y43">
            <v>0.92</v>
          </cell>
          <cell r="Z43">
            <v>0.92</v>
          </cell>
          <cell r="AA43">
            <v>0.95</v>
          </cell>
          <cell r="AB43">
            <v>0.95</v>
          </cell>
          <cell r="AC43">
            <v>0.97</v>
          </cell>
          <cell r="AD43">
            <v>0.97</v>
          </cell>
          <cell r="AE43">
            <v>1</v>
          </cell>
          <cell r="AF43">
            <v>1.03</v>
          </cell>
          <cell r="AG43">
            <v>1.05</v>
          </cell>
          <cell r="AH43">
            <v>1.06</v>
          </cell>
          <cell r="AI43">
            <v>1.0900000000000001</v>
          </cell>
          <cell r="AJ43">
            <v>1.1200000000000001</v>
          </cell>
          <cell r="AK43">
            <v>1.1299999999999999</v>
          </cell>
          <cell r="AL43">
            <v>1.1399999999999999</v>
          </cell>
          <cell r="AM43">
            <v>1.1499999999999999</v>
          </cell>
          <cell r="AN43">
            <v>1.18</v>
          </cell>
          <cell r="AO43">
            <v>1.18</v>
          </cell>
          <cell r="AP43">
            <v>1.19</v>
          </cell>
          <cell r="AQ43">
            <v>1.2</v>
          </cell>
          <cell r="AR43">
            <v>1.24</v>
          </cell>
          <cell r="AS43">
            <v>1.23</v>
          </cell>
          <cell r="AT43">
            <v>1.25</v>
          </cell>
          <cell r="AU43">
            <v>1.25</v>
          </cell>
          <cell r="AV43">
            <v>1.28</v>
          </cell>
          <cell r="AW43">
            <v>1.26</v>
          </cell>
          <cell r="AX43">
            <v>1.3</v>
          </cell>
          <cell r="AY43">
            <v>1.31</v>
          </cell>
          <cell r="AZ43">
            <v>1.31</v>
          </cell>
          <cell r="BA43">
            <v>1.32</v>
          </cell>
          <cell r="BB43">
            <v>1.33</v>
          </cell>
          <cell r="BC43">
            <v>1.34</v>
          </cell>
          <cell r="BD43">
            <v>1.35</v>
          </cell>
          <cell r="BE43">
            <v>1.38</v>
          </cell>
          <cell r="BF43">
            <v>1.39</v>
          </cell>
          <cell r="BG43">
            <v>1.41</v>
          </cell>
          <cell r="BH43">
            <v>1.42</v>
          </cell>
          <cell r="BI43">
            <v>1.43</v>
          </cell>
          <cell r="BJ43">
            <v>1.44</v>
          </cell>
        </row>
        <row r="45">
          <cell r="M45">
            <v>0.05</v>
          </cell>
          <cell r="N45">
            <v>0.05</v>
          </cell>
          <cell r="O45">
            <v>0.05</v>
          </cell>
          <cell r="P45">
            <v>0.05</v>
          </cell>
          <cell r="Q45">
            <v>0.05</v>
          </cell>
          <cell r="R45">
            <v>0.05</v>
          </cell>
          <cell r="S45">
            <v>0.05</v>
          </cell>
          <cell r="T45">
            <v>0.05</v>
          </cell>
          <cell r="U45">
            <v>0.05</v>
          </cell>
          <cell r="V45">
            <v>0.05</v>
          </cell>
          <cell r="W45">
            <v>0.05</v>
          </cell>
          <cell r="X45">
            <v>0.05</v>
          </cell>
          <cell r="Y45">
            <v>0.05</v>
          </cell>
          <cell r="Z45">
            <v>0.05</v>
          </cell>
          <cell r="AA45">
            <v>0.05</v>
          </cell>
          <cell r="AB45">
            <v>0.05</v>
          </cell>
          <cell r="AC45">
            <v>0.05</v>
          </cell>
          <cell r="AD45">
            <v>0.05</v>
          </cell>
          <cell r="AE45">
            <v>0.05</v>
          </cell>
          <cell r="AF45">
            <v>0.05</v>
          </cell>
          <cell r="AG45">
            <v>0.05</v>
          </cell>
          <cell r="AH45">
            <v>0.05</v>
          </cell>
          <cell r="AI45">
            <v>0.05</v>
          </cell>
          <cell r="AJ45">
            <v>0.05</v>
          </cell>
          <cell r="AK45">
            <v>0.05</v>
          </cell>
          <cell r="AL45">
            <v>0.05</v>
          </cell>
          <cell r="AM45">
            <v>0.05</v>
          </cell>
          <cell r="AN45">
            <v>0.05</v>
          </cell>
          <cell r="AO45">
            <v>0.05</v>
          </cell>
          <cell r="AP45">
            <v>0.05</v>
          </cell>
          <cell r="AQ45">
            <v>0.05</v>
          </cell>
          <cell r="AR45">
            <v>0.05</v>
          </cell>
          <cell r="AS45">
            <v>0.05</v>
          </cell>
          <cell r="AT45">
            <v>0.05</v>
          </cell>
          <cell r="AU45">
            <v>0.05</v>
          </cell>
          <cell r="AV45">
            <v>0.05</v>
          </cell>
          <cell r="AW45">
            <v>0.05</v>
          </cell>
          <cell r="AX45">
            <v>0.05</v>
          </cell>
          <cell r="AY45">
            <v>0.05</v>
          </cell>
          <cell r="AZ45">
            <v>0.05</v>
          </cell>
          <cell r="BA45">
            <v>0.05</v>
          </cell>
          <cell r="BB45">
            <v>0.05</v>
          </cell>
          <cell r="BC45">
            <v>0.05</v>
          </cell>
          <cell r="BD45">
            <v>0.05</v>
          </cell>
          <cell r="BE45">
            <v>0.05</v>
          </cell>
          <cell r="BF45">
            <v>0.05</v>
          </cell>
          <cell r="BG45">
            <v>0.05</v>
          </cell>
          <cell r="BH45">
            <v>0.05</v>
          </cell>
          <cell r="BI45">
            <v>0.05</v>
          </cell>
          <cell r="BJ45">
            <v>0.05</v>
          </cell>
        </row>
        <row r="46">
          <cell r="M46">
            <v>4.34</v>
          </cell>
          <cell r="N46">
            <v>4.34</v>
          </cell>
          <cell r="O46">
            <v>4.34</v>
          </cell>
          <cell r="P46">
            <v>4.34</v>
          </cell>
          <cell r="Q46">
            <v>4.34</v>
          </cell>
          <cell r="R46">
            <v>4.34</v>
          </cell>
          <cell r="S46">
            <v>4.34</v>
          </cell>
          <cell r="T46">
            <v>4.3499999999999996</v>
          </cell>
          <cell r="U46">
            <v>4.3499999999999996</v>
          </cell>
          <cell r="V46">
            <v>4.3600000000000003</v>
          </cell>
          <cell r="W46">
            <v>4.37</v>
          </cell>
          <cell r="X46">
            <v>4.38</v>
          </cell>
          <cell r="Y46">
            <v>4.3899999999999997</v>
          </cell>
          <cell r="Z46">
            <v>4.4000000000000004</v>
          </cell>
          <cell r="AA46">
            <v>4.42</v>
          </cell>
          <cell r="AB46">
            <v>4.43</v>
          </cell>
          <cell r="AC46">
            <v>4.4400000000000004</v>
          </cell>
          <cell r="AD46">
            <v>4.46</v>
          </cell>
          <cell r="AE46">
            <v>4.47</v>
          </cell>
          <cell r="AF46">
            <v>4.49</v>
          </cell>
          <cell r="AG46">
            <v>4.51</v>
          </cell>
          <cell r="AH46">
            <v>4.53</v>
          </cell>
          <cell r="AI46">
            <v>4.54</v>
          </cell>
          <cell r="AJ46">
            <v>4.5599999999999996</v>
          </cell>
          <cell r="AK46">
            <v>4.58</v>
          </cell>
          <cell r="AL46">
            <v>4.59</v>
          </cell>
          <cell r="AM46">
            <v>4.5999999999999996</v>
          </cell>
          <cell r="AN46">
            <v>4.6100000000000003</v>
          </cell>
          <cell r="AO46">
            <v>4.62</v>
          </cell>
          <cell r="AP46">
            <v>4.63</v>
          </cell>
          <cell r="AQ46">
            <v>4.6399999999999997</v>
          </cell>
          <cell r="AR46">
            <v>4.66</v>
          </cell>
          <cell r="AS46">
            <v>4.67</v>
          </cell>
          <cell r="AT46">
            <v>4.68</v>
          </cell>
          <cell r="AU46">
            <v>4.6900000000000004</v>
          </cell>
          <cell r="AV46">
            <v>4.7</v>
          </cell>
          <cell r="AW46">
            <v>4.71</v>
          </cell>
          <cell r="AX46">
            <v>4.72</v>
          </cell>
          <cell r="AY46">
            <v>4.7300000000000004</v>
          </cell>
          <cell r="AZ46">
            <v>4.75</v>
          </cell>
          <cell r="BA46">
            <v>4.76</v>
          </cell>
          <cell r="BB46">
            <v>4.7699999999999996</v>
          </cell>
          <cell r="BC46">
            <v>4.78</v>
          </cell>
          <cell r="BD46">
            <v>4.8</v>
          </cell>
          <cell r="BE46">
            <v>4.8099999999999996</v>
          </cell>
          <cell r="BF46">
            <v>4.82</v>
          </cell>
          <cell r="BG46">
            <v>4.83</v>
          </cell>
          <cell r="BH46">
            <v>4.8499999999999996</v>
          </cell>
          <cell r="BI46">
            <v>4.8600000000000003</v>
          </cell>
          <cell r="BJ46">
            <v>4.87</v>
          </cell>
        </row>
        <row r="47">
          <cell r="M47">
            <v>0.64</v>
          </cell>
          <cell r="N47">
            <v>0.63</v>
          </cell>
          <cell r="O47">
            <v>0.63</v>
          </cell>
          <cell r="P47">
            <v>0.62</v>
          </cell>
          <cell r="Q47">
            <v>0.61</v>
          </cell>
          <cell r="R47">
            <v>0.61</v>
          </cell>
          <cell r="S47">
            <v>0.6</v>
          </cell>
          <cell r="T47">
            <v>0.6</v>
          </cell>
          <cell r="U47">
            <v>0.59</v>
          </cell>
          <cell r="V47">
            <v>0.59</v>
          </cell>
          <cell r="W47">
            <v>0.59</v>
          </cell>
          <cell r="X47">
            <v>0.57999999999999996</v>
          </cell>
          <cell r="Y47">
            <v>0.57999999999999996</v>
          </cell>
          <cell r="Z47">
            <v>0.56999999999999995</v>
          </cell>
          <cell r="AA47">
            <v>0.56999999999999995</v>
          </cell>
          <cell r="AB47">
            <v>0.56000000000000005</v>
          </cell>
          <cell r="AC47">
            <v>0.56000000000000005</v>
          </cell>
          <cell r="AD47">
            <v>0.56000000000000005</v>
          </cell>
          <cell r="AE47">
            <v>0.55000000000000004</v>
          </cell>
          <cell r="AF47">
            <v>0.55000000000000004</v>
          </cell>
          <cell r="AG47">
            <v>0.55000000000000004</v>
          </cell>
          <cell r="AH47">
            <v>0.54</v>
          </cell>
          <cell r="AI47">
            <v>0.54</v>
          </cell>
          <cell r="AJ47">
            <v>0.54</v>
          </cell>
          <cell r="AK47">
            <v>0.53</v>
          </cell>
          <cell r="AL47">
            <v>0.53</v>
          </cell>
          <cell r="AM47">
            <v>0.53</v>
          </cell>
          <cell r="AN47">
            <v>0.52</v>
          </cell>
          <cell r="AO47">
            <v>0.52</v>
          </cell>
          <cell r="AP47">
            <v>0.52</v>
          </cell>
          <cell r="AQ47">
            <v>0.51</v>
          </cell>
          <cell r="AR47">
            <v>0.51</v>
          </cell>
          <cell r="AS47">
            <v>0.51</v>
          </cell>
          <cell r="AT47">
            <v>0.51</v>
          </cell>
          <cell r="AU47">
            <v>0.5</v>
          </cell>
          <cell r="AV47">
            <v>0.5</v>
          </cell>
          <cell r="AW47">
            <v>0.5</v>
          </cell>
          <cell r="AX47">
            <v>0.49</v>
          </cell>
          <cell r="AY47">
            <v>0.49</v>
          </cell>
          <cell r="AZ47">
            <v>0.49</v>
          </cell>
          <cell r="BA47">
            <v>0.48</v>
          </cell>
          <cell r="BB47">
            <v>0.48</v>
          </cell>
          <cell r="BC47">
            <v>0.48</v>
          </cell>
          <cell r="BD47">
            <v>0.48</v>
          </cell>
          <cell r="BE47">
            <v>0.47</v>
          </cell>
          <cell r="BF47">
            <v>0.47</v>
          </cell>
          <cell r="BG47">
            <v>0.47</v>
          </cell>
          <cell r="BH47">
            <v>0.47</v>
          </cell>
          <cell r="BI47">
            <v>0.46</v>
          </cell>
          <cell r="BJ47">
            <v>0.46</v>
          </cell>
        </row>
        <row r="53">
          <cell r="M53">
            <v>0.1</v>
          </cell>
          <cell r="N53">
            <v>0.1</v>
          </cell>
          <cell r="O53">
            <v>0.1</v>
          </cell>
          <cell r="P53">
            <v>0.1</v>
          </cell>
          <cell r="Q53">
            <v>0.1</v>
          </cell>
          <cell r="R53">
            <v>0.1</v>
          </cell>
          <cell r="S53">
            <v>0.1</v>
          </cell>
          <cell r="T53">
            <v>0.1</v>
          </cell>
          <cell r="U53">
            <v>0.1</v>
          </cell>
          <cell r="V53">
            <v>0.1</v>
          </cell>
          <cell r="W53">
            <v>0.1</v>
          </cell>
          <cell r="X53">
            <v>0.1</v>
          </cell>
          <cell r="Y53">
            <v>0.1</v>
          </cell>
          <cell r="Z53">
            <v>0.11</v>
          </cell>
          <cell r="AA53">
            <v>0.11</v>
          </cell>
          <cell r="AB53">
            <v>0.11</v>
          </cell>
          <cell r="AC53">
            <v>0.11</v>
          </cell>
          <cell r="AD53">
            <v>0.11</v>
          </cell>
          <cell r="AE53">
            <v>0.11</v>
          </cell>
          <cell r="AF53">
            <v>0.11</v>
          </cell>
          <cell r="AG53">
            <v>0.11</v>
          </cell>
          <cell r="AH53">
            <v>0.11</v>
          </cell>
          <cell r="AI53">
            <v>0.11</v>
          </cell>
          <cell r="AJ53">
            <v>0.11</v>
          </cell>
          <cell r="AK53">
            <v>0.11</v>
          </cell>
          <cell r="AL53">
            <v>0.11</v>
          </cell>
          <cell r="AM53">
            <v>0.11</v>
          </cell>
          <cell r="AN53">
            <v>0.11</v>
          </cell>
          <cell r="AO53">
            <v>0.11</v>
          </cell>
          <cell r="AP53">
            <v>0.11</v>
          </cell>
          <cell r="AQ53">
            <v>0.11</v>
          </cell>
          <cell r="AR53">
            <v>0.11</v>
          </cell>
          <cell r="AS53">
            <v>0.11</v>
          </cell>
          <cell r="AT53">
            <v>0.11</v>
          </cell>
          <cell r="AU53">
            <v>0.11</v>
          </cell>
          <cell r="AV53">
            <v>0.11</v>
          </cell>
          <cell r="AW53">
            <v>0.11</v>
          </cell>
          <cell r="AX53">
            <v>0.11</v>
          </cell>
          <cell r="AY53">
            <v>0.11</v>
          </cell>
          <cell r="AZ53">
            <v>0.11</v>
          </cell>
          <cell r="BA53">
            <v>0.11</v>
          </cell>
          <cell r="BB53">
            <v>0.11</v>
          </cell>
          <cell r="BC53">
            <v>0.11</v>
          </cell>
          <cell r="BD53">
            <v>0.11</v>
          </cell>
          <cell r="BE53">
            <v>0.11</v>
          </cell>
          <cell r="BF53">
            <v>0.11</v>
          </cell>
          <cell r="BG53">
            <v>0.11</v>
          </cell>
          <cell r="BH53">
            <v>0.11</v>
          </cell>
          <cell r="BI53">
            <v>0.11</v>
          </cell>
          <cell r="BJ53">
            <v>0.11</v>
          </cell>
        </row>
        <row r="54">
          <cell r="M54">
            <v>0.03</v>
          </cell>
          <cell r="N54">
            <v>0.03</v>
          </cell>
          <cell r="O54">
            <v>0.03</v>
          </cell>
          <cell r="P54">
            <v>0.03</v>
          </cell>
          <cell r="Q54">
            <v>0.03</v>
          </cell>
          <cell r="R54">
            <v>0.03</v>
          </cell>
          <cell r="S54">
            <v>0.03</v>
          </cell>
          <cell r="T54">
            <v>0.03</v>
          </cell>
          <cell r="U54">
            <v>0.03</v>
          </cell>
          <cell r="V54">
            <v>0.03</v>
          </cell>
          <cell r="W54">
            <v>0.03</v>
          </cell>
          <cell r="X54">
            <v>0.03</v>
          </cell>
          <cell r="Y54">
            <v>0.03</v>
          </cell>
          <cell r="Z54">
            <v>0.03</v>
          </cell>
          <cell r="AA54">
            <v>0.03</v>
          </cell>
          <cell r="AB54">
            <v>0.03</v>
          </cell>
          <cell r="AC54">
            <v>0.03</v>
          </cell>
          <cell r="AD54">
            <v>0.03</v>
          </cell>
          <cell r="AE54">
            <v>0.03</v>
          </cell>
          <cell r="AF54">
            <v>0.03</v>
          </cell>
          <cell r="AG54">
            <v>0.03</v>
          </cell>
          <cell r="AH54">
            <v>0.03</v>
          </cell>
          <cell r="AI54">
            <v>0.03</v>
          </cell>
          <cell r="AJ54">
            <v>0.03</v>
          </cell>
          <cell r="AK54">
            <v>0.03</v>
          </cell>
          <cell r="AL54">
            <v>0.03</v>
          </cell>
          <cell r="AM54">
            <v>0.03</v>
          </cell>
          <cell r="AN54">
            <v>0.03</v>
          </cell>
          <cell r="AO54">
            <v>0.03</v>
          </cell>
          <cell r="AP54">
            <v>0.03</v>
          </cell>
          <cell r="AQ54">
            <v>0.03</v>
          </cell>
          <cell r="AR54">
            <v>0.03</v>
          </cell>
          <cell r="AS54">
            <v>0.03</v>
          </cell>
          <cell r="AT54">
            <v>0.03</v>
          </cell>
          <cell r="AU54">
            <v>0.03</v>
          </cell>
          <cell r="AV54">
            <v>0.03</v>
          </cell>
          <cell r="AW54">
            <v>0.03</v>
          </cell>
          <cell r="AX54">
            <v>0.03</v>
          </cell>
          <cell r="AY54">
            <v>0.03</v>
          </cell>
          <cell r="AZ54">
            <v>0.03</v>
          </cell>
          <cell r="BA54">
            <v>0.03</v>
          </cell>
          <cell r="BB54">
            <v>0.03</v>
          </cell>
          <cell r="BC54">
            <v>0.03</v>
          </cell>
          <cell r="BD54">
            <v>0.03</v>
          </cell>
          <cell r="BE54">
            <v>0.03</v>
          </cell>
          <cell r="BF54">
            <v>0.03</v>
          </cell>
          <cell r="BG54">
            <v>0.03</v>
          </cell>
          <cell r="BH54">
            <v>0.03</v>
          </cell>
          <cell r="BI54">
            <v>0.03</v>
          </cell>
          <cell r="BJ54">
            <v>0.03</v>
          </cell>
        </row>
        <row r="59">
          <cell r="M59">
            <v>0.01</v>
          </cell>
          <cell r="N59">
            <v>0.01</v>
          </cell>
          <cell r="O59">
            <v>0.01</v>
          </cell>
          <cell r="P59">
            <v>0.01</v>
          </cell>
          <cell r="Q59">
            <v>0.01</v>
          </cell>
          <cell r="R59">
            <v>0.01</v>
          </cell>
          <cell r="S59">
            <v>0.01</v>
          </cell>
          <cell r="T59">
            <v>0.01</v>
          </cell>
          <cell r="U59">
            <v>0.01</v>
          </cell>
          <cell r="V59">
            <v>0.01</v>
          </cell>
          <cell r="W59">
            <v>0.01</v>
          </cell>
          <cell r="X59">
            <v>0.01</v>
          </cell>
          <cell r="Y59">
            <v>0.01</v>
          </cell>
          <cell r="Z59">
            <v>0.01</v>
          </cell>
          <cell r="AA59">
            <v>0.01</v>
          </cell>
          <cell r="AB59">
            <v>0.01</v>
          </cell>
          <cell r="AC59">
            <v>0.01</v>
          </cell>
          <cell r="AD59">
            <v>0.01</v>
          </cell>
          <cell r="AE59">
            <v>0.01</v>
          </cell>
          <cell r="AF59">
            <v>0.01</v>
          </cell>
          <cell r="AG59">
            <v>0.01</v>
          </cell>
          <cell r="AH59">
            <v>0.01</v>
          </cell>
          <cell r="AI59">
            <v>0.01</v>
          </cell>
          <cell r="AJ59">
            <v>0.01</v>
          </cell>
          <cell r="AK59">
            <v>0.01</v>
          </cell>
          <cell r="AL59">
            <v>0.01</v>
          </cell>
          <cell r="AM59">
            <v>0.01</v>
          </cell>
          <cell r="AN59">
            <v>0.01</v>
          </cell>
          <cell r="AO59">
            <v>0.01</v>
          </cell>
          <cell r="AP59">
            <v>0.01</v>
          </cell>
          <cell r="AQ59">
            <v>0.01</v>
          </cell>
          <cell r="AR59">
            <v>0.01</v>
          </cell>
          <cell r="AS59">
            <v>0.01</v>
          </cell>
          <cell r="AT59">
            <v>0.01</v>
          </cell>
          <cell r="AU59">
            <v>0.01</v>
          </cell>
          <cell r="AV59">
            <v>0.01</v>
          </cell>
          <cell r="AW59">
            <v>0.01</v>
          </cell>
          <cell r="AX59">
            <v>0.01</v>
          </cell>
          <cell r="AY59">
            <v>0.01</v>
          </cell>
          <cell r="AZ59">
            <v>0.01</v>
          </cell>
          <cell r="BA59">
            <v>0.01</v>
          </cell>
          <cell r="BB59">
            <v>0.01</v>
          </cell>
          <cell r="BC59">
            <v>0.01</v>
          </cell>
          <cell r="BD59">
            <v>0.01</v>
          </cell>
          <cell r="BE59">
            <v>0.01</v>
          </cell>
          <cell r="BF59">
            <v>0.01</v>
          </cell>
          <cell r="BG59">
            <v>0.01</v>
          </cell>
          <cell r="BH59">
            <v>0.01</v>
          </cell>
          <cell r="BI59">
            <v>0.01</v>
          </cell>
          <cell r="BJ59">
            <v>0.01</v>
          </cell>
        </row>
        <row r="60">
          <cell r="M60">
            <v>1.31</v>
          </cell>
          <cell r="N60">
            <v>1.31</v>
          </cell>
          <cell r="O60">
            <v>1.31</v>
          </cell>
          <cell r="P60">
            <v>1.31</v>
          </cell>
          <cell r="Q60">
            <v>1.31</v>
          </cell>
          <cell r="R60">
            <v>1.31</v>
          </cell>
          <cell r="S60">
            <v>1.31</v>
          </cell>
          <cell r="T60">
            <v>1.31</v>
          </cell>
          <cell r="U60">
            <v>1.31</v>
          </cell>
          <cell r="V60">
            <v>1.31</v>
          </cell>
          <cell r="W60">
            <v>1.31</v>
          </cell>
          <cell r="X60">
            <v>1.31</v>
          </cell>
          <cell r="Y60">
            <v>1.31</v>
          </cell>
          <cell r="Z60">
            <v>1.31</v>
          </cell>
          <cell r="AA60">
            <v>1.31</v>
          </cell>
          <cell r="AB60">
            <v>1.31</v>
          </cell>
          <cell r="AC60">
            <v>1.31</v>
          </cell>
          <cell r="AD60">
            <v>1.31</v>
          </cell>
          <cell r="AE60">
            <v>1.31</v>
          </cell>
          <cell r="AF60">
            <v>1.31</v>
          </cell>
          <cell r="AG60">
            <v>1.31</v>
          </cell>
          <cell r="AH60">
            <v>1.31</v>
          </cell>
          <cell r="AI60">
            <v>1.31</v>
          </cell>
          <cell r="AJ60">
            <v>1.31</v>
          </cell>
          <cell r="AK60">
            <v>1.31</v>
          </cell>
          <cell r="AL60">
            <v>1.31</v>
          </cell>
          <cell r="AM60">
            <v>1.31</v>
          </cell>
          <cell r="AN60">
            <v>1.31</v>
          </cell>
          <cell r="AO60">
            <v>1.31</v>
          </cell>
          <cell r="AP60">
            <v>1.31</v>
          </cell>
          <cell r="AQ60">
            <v>1.31</v>
          </cell>
          <cell r="AR60">
            <v>1.31</v>
          </cell>
          <cell r="AS60">
            <v>1.31</v>
          </cell>
          <cell r="AT60">
            <v>1.31</v>
          </cell>
          <cell r="AU60">
            <v>1.31</v>
          </cell>
          <cell r="AV60">
            <v>1.31</v>
          </cell>
          <cell r="AW60">
            <v>1.31</v>
          </cell>
          <cell r="AX60">
            <v>1.31</v>
          </cell>
          <cell r="AY60">
            <v>1.31</v>
          </cell>
          <cell r="AZ60">
            <v>1.31</v>
          </cell>
          <cell r="BA60">
            <v>1.31</v>
          </cell>
          <cell r="BB60">
            <v>1.31</v>
          </cell>
          <cell r="BC60">
            <v>1.31</v>
          </cell>
          <cell r="BD60">
            <v>1.31</v>
          </cell>
          <cell r="BE60">
            <v>1.31</v>
          </cell>
          <cell r="BF60">
            <v>1.31</v>
          </cell>
          <cell r="BG60">
            <v>1.31</v>
          </cell>
          <cell r="BH60">
            <v>1.31</v>
          </cell>
          <cell r="BI60">
            <v>1.31</v>
          </cell>
          <cell r="BJ60">
            <v>1.31</v>
          </cell>
        </row>
        <row r="88">
          <cell r="M88">
            <v>0.48141631000000001</v>
          </cell>
          <cell r="N88">
            <v>0.48260576999999999</v>
          </cell>
          <cell r="O88">
            <v>0.48379583999999998</v>
          </cell>
          <cell r="P88">
            <v>0.48498529999999995</v>
          </cell>
          <cell r="Q88">
            <v>0.48617510999999997</v>
          </cell>
          <cell r="R88">
            <v>0.48505605000000002</v>
          </cell>
          <cell r="S88">
            <v>0.48393799000000004</v>
          </cell>
          <cell r="T88">
            <v>0.48281891999999998</v>
          </cell>
          <cell r="U88">
            <v>0.48169985999999998</v>
          </cell>
          <cell r="V88">
            <v>0.47345579000000004</v>
          </cell>
          <cell r="W88">
            <v>0.47449407999999998</v>
          </cell>
          <cell r="X88">
            <v>0.47553237000000004</v>
          </cell>
          <cell r="Y88">
            <v>0.47656966000000001</v>
          </cell>
          <cell r="Z88">
            <v>0.47760795</v>
          </cell>
          <cell r="AA88">
            <v>0.37468000000000001</v>
          </cell>
          <cell r="AB88">
            <v>0.373251</v>
          </cell>
          <cell r="AC88">
            <v>0.37182100000000001</v>
          </cell>
          <cell r="AD88">
            <v>0.370392</v>
          </cell>
          <cell r="AE88">
            <v>0.36896299999999999</v>
          </cell>
          <cell r="AF88">
            <v>0.367533</v>
          </cell>
          <cell r="AG88">
            <v>0.36424899999999999</v>
          </cell>
          <cell r="AH88">
            <v>0.36096499999999998</v>
          </cell>
          <cell r="AI88">
            <v>0.35768100000000003</v>
          </cell>
          <cell r="AJ88">
            <v>0.35439700000000002</v>
          </cell>
          <cell r="AK88">
            <v>0.35111300000000001</v>
          </cell>
          <cell r="AL88">
            <v>0.349605</v>
          </cell>
          <cell r="AM88">
            <v>0.34809800000000002</v>
          </cell>
          <cell r="AN88">
            <v>0.34659099999999998</v>
          </cell>
          <cell r="AO88">
            <v>0.345084</v>
          </cell>
          <cell r="AP88">
            <v>0.34357700000000002</v>
          </cell>
          <cell r="AQ88">
            <v>0.34070899999999998</v>
          </cell>
          <cell r="AR88">
            <v>0.33783999999999997</v>
          </cell>
          <cell r="AS88">
            <v>0.33497199999999999</v>
          </cell>
          <cell r="AT88">
            <v>0.33210400000000001</v>
          </cell>
          <cell r="AU88">
            <v>0.32923599999999997</v>
          </cell>
          <cell r="AV88">
            <v>0.327872</v>
          </cell>
          <cell r="AW88">
            <v>0.32650899999999999</v>
          </cell>
          <cell r="AX88">
            <v>0.32514500000000002</v>
          </cell>
          <cell r="AY88">
            <v>0.32378200000000001</v>
          </cell>
          <cell r="AZ88">
            <v>0.32241799999999998</v>
          </cell>
          <cell r="BA88">
            <v>0.321214</v>
          </cell>
          <cell r="BB88">
            <v>0.32001000000000002</v>
          </cell>
          <cell r="BC88">
            <v>0.31880599999999998</v>
          </cell>
          <cell r="BD88">
            <v>0.31760300000000002</v>
          </cell>
          <cell r="BE88">
            <v>0.31639899999999999</v>
          </cell>
          <cell r="BF88">
            <v>0.31639899999999999</v>
          </cell>
          <cell r="BG88">
            <v>0.31639899999999999</v>
          </cell>
          <cell r="BH88">
            <v>0.31639899999999999</v>
          </cell>
          <cell r="BI88">
            <v>0.31639899999999999</v>
          </cell>
          <cell r="BJ88">
            <v>0.31639899999999999</v>
          </cell>
        </row>
        <row r="103">
          <cell r="M103">
            <v>0.32469999999999999</v>
          </cell>
          <cell r="N103">
            <v>0.32469999999999999</v>
          </cell>
          <cell r="O103">
            <v>0.32469999999999999</v>
          </cell>
          <cell r="P103">
            <v>0.32469999999999999</v>
          </cell>
          <cell r="Q103">
            <v>0.32469999999999999</v>
          </cell>
          <cell r="R103">
            <v>0.32469999999999999</v>
          </cell>
          <cell r="S103">
            <v>0.32469999999999999</v>
          </cell>
          <cell r="T103">
            <v>0.32469999999999999</v>
          </cell>
          <cell r="U103">
            <v>0.32469999999999999</v>
          </cell>
          <cell r="V103">
            <v>0.32469999999999999</v>
          </cell>
          <cell r="W103">
            <v>0.32469999999999999</v>
          </cell>
          <cell r="X103">
            <v>0.32469999999999999</v>
          </cell>
          <cell r="Y103">
            <v>0.32469999999999999</v>
          </cell>
          <cell r="Z103">
            <v>0.32469999999999999</v>
          </cell>
          <cell r="AA103">
            <v>0.32469999999999999</v>
          </cell>
          <cell r="AB103">
            <v>0.32469999999999999</v>
          </cell>
          <cell r="AC103">
            <v>0.32469999999999999</v>
          </cell>
          <cell r="AD103">
            <v>0.32469999999999999</v>
          </cell>
          <cell r="AE103">
            <v>0.32469999999999999</v>
          </cell>
          <cell r="AF103">
            <v>0.32469999999999999</v>
          </cell>
          <cell r="AG103">
            <v>0.32469999999999999</v>
          </cell>
          <cell r="AH103">
            <v>0.32469999999999999</v>
          </cell>
          <cell r="AI103">
            <v>0.32469999999999999</v>
          </cell>
          <cell r="AJ103">
            <v>0.32469999999999999</v>
          </cell>
          <cell r="AK103">
            <v>0.32469999999999999</v>
          </cell>
          <cell r="AL103">
            <v>0.32469999999999999</v>
          </cell>
          <cell r="AM103">
            <v>0.32469999999999999</v>
          </cell>
          <cell r="AN103">
            <v>0.32469999999999999</v>
          </cell>
          <cell r="AO103">
            <v>0.32469999999999999</v>
          </cell>
          <cell r="AP103">
            <v>0.32469999999999999</v>
          </cell>
          <cell r="AQ103">
            <v>0.32469999999999999</v>
          </cell>
          <cell r="AR103">
            <v>0.32469999999999999</v>
          </cell>
          <cell r="AS103">
            <v>0.32469999999999999</v>
          </cell>
          <cell r="AT103">
            <v>0.32469999999999999</v>
          </cell>
          <cell r="AU103">
            <v>0.32469999999999999</v>
          </cell>
          <cell r="AV103">
            <v>0.32469999999999999</v>
          </cell>
          <cell r="AW103">
            <v>0.32469999999999999</v>
          </cell>
          <cell r="AX103">
            <v>0.32469999999999999</v>
          </cell>
          <cell r="AY103">
            <v>0.32469999999999999</v>
          </cell>
          <cell r="AZ103">
            <v>0.32469999999999999</v>
          </cell>
          <cell r="BA103">
            <v>0.32469999999999999</v>
          </cell>
          <cell r="BB103">
            <v>0.32469999999999999</v>
          </cell>
          <cell r="BC103">
            <v>0.32469999999999999</v>
          </cell>
          <cell r="BD103">
            <v>0.32469999999999999</v>
          </cell>
          <cell r="BE103">
            <v>0.32469999999999999</v>
          </cell>
          <cell r="BF103">
            <v>0.32469999999999999</v>
          </cell>
          <cell r="BG103">
            <v>0.32469999999999999</v>
          </cell>
          <cell r="BH103">
            <v>0.32469999999999999</v>
          </cell>
          <cell r="BI103">
            <v>0.32469999999999999</v>
          </cell>
          <cell r="BJ103">
            <v>0.32469999999999999</v>
          </cell>
        </row>
        <row r="107">
          <cell r="M107">
            <v>-5.182113410042502E-4</v>
          </cell>
          <cell r="N107">
            <v>-1.3611416814896353E-3</v>
          </cell>
          <cell r="O107">
            <v>-2.3999999999999998E-3</v>
          </cell>
          <cell r="P107">
            <v>-3.2891697460655442E-3</v>
          </cell>
          <cell r="Q107">
            <v>-3.8888821905454056E-3</v>
          </cell>
          <cell r="R107">
            <v>-4.3E-3</v>
          </cell>
          <cell r="S107">
            <v>-4.7445978846661768E-3</v>
          </cell>
          <cell r="T107">
            <v>-5.3118309324589885E-3</v>
          </cell>
          <cell r="U107">
            <v>-6.1408945889072884E-3</v>
          </cell>
          <cell r="V107">
            <v>-6.8091455785345076E-3</v>
          </cell>
          <cell r="W107">
            <v>-7.5296035947890576E-3</v>
          </cell>
          <cell r="X107">
            <v>-8.2617566764845302E-3</v>
          </cell>
          <cell r="Y107">
            <v>-8.7863698801925252E-3</v>
          </cell>
          <cell r="Z107">
            <v>-8.8727582078551928E-3</v>
          </cell>
          <cell r="AA107">
            <v>-8.9540843236120757E-3</v>
          </cell>
          <cell r="AB107">
            <v>-9.293550956434693E-3</v>
          </cell>
          <cell r="AC107">
            <v>-9.6483071779909294E-3</v>
          </cell>
          <cell r="AD107">
            <v>-9.9077586945007234E-3</v>
          </cell>
          <cell r="AE107">
            <v>-1.0028433957588515E-2</v>
          </cell>
          <cell r="AF107">
            <v>-1.0295325485420299E-2</v>
          </cell>
          <cell r="AG107">
            <v>-1.0577055662772148E-2</v>
          </cell>
          <cell r="AH107">
            <v>-1.0717479972075675E-2</v>
          </cell>
          <cell r="AI107">
            <v>-1.085503468480432E-2</v>
          </cell>
          <cell r="AJ107">
            <v>-1.1130884533856009E-2</v>
          </cell>
          <cell r="AK107">
            <v>-1.1407959803351974E-2</v>
          </cell>
          <cell r="AL107">
            <v>-1.1538672912946163E-2</v>
          </cell>
          <cell r="AM107">
            <v>-1.16544646755758E-2</v>
          </cell>
          <cell r="AN107">
            <v>-1.1892479004386176E-2</v>
          </cell>
          <cell r="AO107">
            <v>-1.2123225631994531E-2</v>
          </cell>
          <cell r="AP107">
            <v>-1.2208110542928304E-2</v>
          </cell>
          <cell r="AQ107">
            <v>-1.2280581636318236E-2</v>
          </cell>
          <cell r="AR107">
            <v>-1.2431357173412812E-2</v>
          </cell>
          <cell r="AS107">
            <v>-1.2568609433636396E-2</v>
          </cell>
          <cell r="AT107">
            <v>-1.2600268974907541E-2</v>
          </cell>
          <cell r="AU107">
            <v>-1.259751573609344E-2</v>
          </cell>
          <cell r="AV107">
            <v>-1.2594437519302528E-2</v>
          </cell>
          <cell r="AW107">
            <v>-1.2584096620441788E-2</v>
          </cell>
          <cell r="AX107">
            <v>-1.2586613382054322E-2</v>
          </cell>
          <cell r="AY107">
            <v>-1.2603538629705431E-2</v>
          </cell>
          <cell r="AZ107">
            <v>-1.2641690417549301E-2</v>
          </cell>
          <cell r="BA107">
            <v>-1.2685198320590268E-2</v>
          </cell>
          <cell r="BB107">
            <v>-1.2721328952707514E-2</v>
          </cell>
          <cell r="BC107">
            <v>-1.2757988014791638E-2</v>
          </cell>
          <cell r="BD107">
            <v>-1.2793913260756459E-2</v>
          </cell>
          <cell r="BE107">
            <v>-1.2838115980661525E-2</v>
          </cell>
          <cell r="BF107">
            <v>-1.2881629191601483E-2</v>
          </cell>
          <cell r="BG107">
            <v>-1.2924362135758368E-2</v>
          </cell>
          <cell r="BH107">
            <v>-1.2967845660523402E-2</v>
          </cell>
          <cell r="BI107">
            <v>-1.3003953576399517E-2</v>
          </cell>
          <cell r="BJ107">
            <v>-1.3040872293949214E-2</v>
          </cell>
        </row>
        <row r="108">
          <cell r="M108">
            <v>-2.5531949343095967E-5</v>
          </cell>
          <cell r="N108">
            <v>-6.5877574939790214E-5</v>
          </cell>
          <cell r="O108">
            <v>-1.11E-4</v>
          </cell>
          <cell r="P108">
            <v>-1.5375245268964006E-4</v>
          </cell>
          <cell r="Q108">
            <v>-1.7889575115325601E-4</v>
          </cell>
          <cell r="R108">
            <v>-2.0000000000000001E-4</v>
          </cell>
          <cell r="S108">
            <v>-2.1019996447142286E-4</v>
          </cell>
          <cell r="T108">
            <v>-2.3136477991061717E-4</v>
          </cell>
          <cell r="U108">
            <v>-2.6441819032193995E-4</v>
          </cell>
          <cell r="V108">
            <v>-2.8937736029329396E-4</v>
          </cell>
          <cell r="W108">
            <v>-3.1669223502953298E-4</v>
          </cell>
          <cell r="X108">
            <v>-3.4451661356307806E-4</v>
          </cell>
          <cell r="Y108">
            <v>-3.6237495396094555E-4</v>
          </cell>
          <cell r="Z108">
            <v>-3.6256755856201928E-4</v>
          </cell>
          <cell r="AA108">
            <v>-3.6255066771345376E-4</v>
          </cell>
          <cell r="AB108">
            <v>-3.7289062666863882E-4</v>
          </cell>
          <cell r="AC108">
            <v>-3.8303276872714883E-4</v>
          </cell>
          <cell r="AD108">
            <v>-3.8828645986758764E-4</v>
          </cell>
          <cell r="AE108">
            <v>-3.8772966587871649E-4</v>
          </cell>
          <cell r="AF108">
            <v>-3.9276326123215295E-4</v>
          </cell>
          <cell r="AG108">
            <v>-3.9761104105892739E-4</v>
          </cell>
          <cell r="AH108">
            <v>-3.9678087758308704E-4</v>
          </cell>
          <cell r="AI108">
            <v>-3.9586755477691131E-4</v>
          </cell>
          <cell r="AJ108">
            <v>-4.002406799457714E-4</v>
          </cell>
          <cell r="AK108">
            <v>-4.0453362670146015E-4</v>
          </cell>
          <cell r="AL108">
            <v>-4.0445489982893071E-4</v>
          </cell>
          <cell r="AM108">
            <v>-4.0443227672151271E-4</v>
          </cell>
          <cell r="AN108">
            <v>-4.0918340077411E-4</v>
          </cell>
          <cell r="AO108">
            <v>-4.1389459557168891E-4</v>
          </cell>
          <cell r="AP108">
            <v>-4.1387822349137873E-4</v>
          </cell>
          <cell r="AQ108">
            <v>-4.13443753309247E-4</v>
          </cell>
          <cell r="AR108">
            <v>-4.1648815080875851E-4</v>
          </cell>
          <cell r="AS108">
            <v>-4.196250554956727E-4</v>
          </cell>
          <cell r="AT108">
            <v>-4.195128763061363E-4</v>
          </cell>
          <cell r="AU108">
            <v>-4.1825885087683136E-4</v>
          </cell>
          <cell r="AV108">
            <v>-4.1700109334519525E-4</v>
          </cell>
          <cell r="AW108">
            <v>-4.157916446322974E-4</v>
          </cell>
          <cell r="AX108">
            <v>-4.1445170091937813E-4</v>
          </cell>
          <cell r="AY108">
            <v>-4.1303872495849527E-4</v>
          </cell>
          <cell r="AZ108">
            <v>-4.1150677664195242E-4</v>
          </cell>
          <cell r="BA108">
            <v>-4.0989668258540235E-4</v>
          </cell>
          <cell r="BB108">
            <v>-4.0834141672975812E-4</v>
          </cell>
          <cell r="BC108">
            <v>-4.0682325047936181E-4</v>
          </cell>
          <cell r="BD108">
            <v>-4.0530148755730741E-4</v>
          </cell>
          <cell r="BE108">
            <v>-4.0379926613108889E-4</v>
          </cell>
          <cell r="BF108">
            <v>-4.0229653253238983E-4</v>
          </cell>
          <cell r="BG108">
            <v>-4.0079050475323535E-4</v>
          </cell>
          <cell r="BH108">
            <v>-3.9932841356940508E-4</v>
          </cell>
          <cell r="BI108">
            <v>-3.9791055343238609E-4</v>
          </cell>
          <cell r="BJ108">
            <v>-3.9653505511045759E-4</v>
          </cell>
        </row>
        <row r="109">
          <cell r="M109">
            <v>-3.9276975982816015E-2</v>
          </cell>
          <cell r="N109">
            <v>-7.3322340453076451E-2</v>
          </cell>
          <cell r="O109">
            <v>-0.12</v>
          </cell>
          <cell r="P109">
            <v>-0.15561586836102004</v>
          </cell>
          <cell r="Q109">
            <v>-0.19883531353267184</v>
          </cell>
          <cell r="R109">
            <v>-0.24429999999999999</v>
          </cell>
          <cell r="S109">
            <v>-0.28914469606240978</v>
          </cell>
          <cell r="T109">
            <v>-0.33402348187984005</v>
          </cell>
          <cell r="U109">
            <v>-0.37857880416140205</v>
          </cell>
          <cell r="V109">
            <v>-0.42363247299823736</v>
          </cell>
          <cell r="W109">
            <v>-0.46872691083830115</v>
          </cell>
          <cell r="X109">
            <v>-0.51334318751572672</v>
          </cell>
          <cell r="Y109">
            <v>-0.55837316543703364</v>
          </cell>
          <cell r="Z109">
            <v>-0.60327939823512944</v>
          </cell>
          <cell r="AA109">
            <v>-0.64826414718056358</v>
          </cell>
          <cell r="AB109">
            <v>-0.64789334898306195</v>
          </cell>
          <cell r="AC109">
            <v>-0.64770326094304242</v>
          </cell>
          <cell r="AD109">
            <v>-0.64751410930487918</v>
          </cell>
          <cell r="AE109">
            <v>-0.64731597767604421</v>
          </cell>
          <cell r="AF109">
            <v>-0.64726107443657788</v>
          </cell>
          <cell r="AG109">
            <v>-0.64711292803269482</v>
          </cell>
          <cell r="AH109">
            <v>-0.64700009261484659</v>
          </cell>
          <cell r="AI109">
            <v>-0.64680745162169684</v>
          </cell>
          <cell r="AJ109">
            <v>-0.64679636549949249</v>
          </cell>
          <cell r="AK109">
            <v>-0.64687480261659414</v>
          </cell>
          <cell r="AL109">
            <v>-0.64678809551017591</v>
          </cell>
          <cell r="AM109">
            <v>-0.64683831449644613</v>
          </cell>
          <cell r="AN109">
            <v>-0.6469269950734402</v>
          </cell>
          <cell r="AO109">
            <v>-0.64701435862982848</v>
          </cell>
          <cell r="AP109">
            <v>-0.64706068967041097</v>
          </cell>
          <cell r="AQ109">
            <v>-0.64713773712703437</v>
          </cell>
          <cell r="AR109">
            <v>-0.64725817401739605</v>
          </cell>
          <cell r="AS109">
            <v>-0.64737938259347971</v>
          </cell>
          <cell r="AT109">
            <v>-0.64745809694068235</v>
          </cell>
          <cell r="AU109">
            <v>-0.64761152709287773</v>
          </cell>
          <cell r="AV109">
            <v>-0.64767171585269467</v>
          </cell>
          <cell r="AW109">
            <v>-0.64782251226392529</v>
          </cell>
          <cell r="AX109">
            <v>-0.64787731924538117</v>
          </cell>
          <cell r="AY109">
            <v>-0.64802084993426867</v>
          </cell>
          <cell r="AZ109">
            <v>-0.64816058909039143</v>
          </cell>
          <cell r="BA109">
            <v>-0.64820522310710693</v>
          </cell>
          <cell r="BB109">
            <v>-0.64834071894795808</v>
          </cell>
          <cell r="BC109">
            <v>-0.64847515107055365</v>
          </cell>
          <cell r="BD109">
            <v>-0.64860753472160393</v>
          </cell>
          <cell r="BE109">
            <v>-0.64873873345532673</v>
          </cell>
          <cell r="BF109">
            <v>-0.64886819016894426</v>
          </cell>
          <cell r="BG109">
            <v>-0.64899558638408839</v>
          </cell>
          <cell r="BH109">
            <v>-0.64921425675671174</v>
          </cell>
          <cell r="BI109">
            <v>-0.64933963148453577</v>
          </cell>
          <cell r="BJ109">
            <v>-0.64946410275819455</v>
          </cell>
        </row>
        <row r="110">
          <cell r="M110">
            <v>0</v>
          </cell>
          <cell r="N110">
            <v>-9.5914719609554687E-3</v>
          </cell>
          <cell r="O110">
            <v>-0.02</v>
          </cell>
          <cell r="P110">
            <v>-2.0390550024442684E-2</v>
          </cell>
          <cell r="Q110">
            <v>-2.5532384598758256E-2</v>
          </cell>
          <cell r="R110">
            <v>-3.1E-2</v>
          </cell>
          <cell r="S110">
            <v>-3.5658645715084231E-2</v>
          </cell>
          <cell r="T110">
            <v>-4.0698026522445904E-2</v>
          </cell>
          <cell r="U110">
            <v>-4.5864498726657391E-2</v>
          </cell>
          <cell r="V110">
            <v>-5.0846076211343752E-2</v>
          </cell>
          <cell r="W110">
            <v>-5.5799386999990597E-2</v>
          </cell>
          <cell r="X110">
            <v>-6.0633818910742557E-2</v>
          </cell>
          <cell r="Y110">
            <v>-6.5238514000910366E-2</v>
          </cell>
          <cell r="Z110">
            <v>-6.9411402200328182E-2</v>
          </cell>
          <cell r="AA110">
            <v>-7.3522776936120207E-2</v>
          </cell>
          <cell r="AB110">
            <v>-7.3288377490508622E-2</v>
          </cell>
          <cell r="AC110">
            <v>-7.3066356005080865E-2</v>
          </cell>
          <cell r="AD110">
            <v>-7.2744815400586277E-2</v>
          </cell>
          <cell r="AE110">
            <v>-7.2307668446607631E-2</v>
          </cell>
          <cell r="AF110">
            <v>-7.1989143069522338E-2</v>
          </cell>
          <cell r="AG110">
            <v>-7.1657183155774962E-2</v>
          </cell>
          <cell r="AH110">
            <v>-7.1224560674164217E-2</v>
          </cell>
          <cell r="AI110">
            <v>-7.0783685816556419E-2</v>
          </cell>
          <cell r="AJ110">
            <v>-7.0457356338537905E-2</v>
          </cell>
          <cell r="AK110">
            <v>-7.0138320876432514E-2</v>
          </cell>
          <cell r="AL110">
            <v>-6.9725671019024493E-2</v>
          </cell>
          <cell r="AM110">
            <v>-6.9328534246574619E-2</v>
          </cell>
          <cell r="AN110">
            <v>-6.9020343273365911E-2</v>
          </cell>
          <cell r="AO110">
            <v>-6.871147260943479E-2</v>
          </cell>
          <cell r="AP110">
            <v>-6.8316620500909433E-2</v>
          </cell>
          <cell r="AQ110">
            <v>-6.791866095316379E-2</v>
          </cell>
          <cell r="AR110">
            <v>-6.7585875983155422E-2</v>
          </cell>
          <cell r="AS110">
            <v>-6.7255439674755613E-2</v>
          </cell>
          <cell r="AT110">
            <v>-6.6866807827126964E-2</v>
          </cell>
          <cell r="AU110">
            <v>-6.6467420271652422E-2</v>
          </cell>
          <cell r="AV110">
            <v>-6.6061039057479384E-2</v>
          </cell>
          <cell r="AW110">
            <v>-6.5665583702505886E-2</v>
          </cell>
          <cell r="AX110">
            <v>-6.526135591090812E-2</v>
          </cell>
          <cell r="AY110">
            <v>-6.4866122776687796E-2</v>
          </cell>
          <cell r="AZ110">
            <v>-6.4470858440381307E-2</v>
          </cell>
          <cell r="BA110">
            <v>-6.4067646294031569E-2</v>
          </cell>
          <cell r="BB110">
            <v>-6.3675351225906007E-2</v>
          </cell>
          <cell r="BC110">
            <v>-6.3285618500591098E-2</v>
          </cell>
          <cell r="BD110">
            <v>-6.2897654194328745E-2</v>
          </cell>
          <cell r="BE110">
            <v>-6.2512082240555086E-2</v>
          </cell>
          <cell r="BF110">
            <v>-6.2128102251642101E-2</v>
          </cell>
          <cell r="BG110">
            <v>-6.1745911025448123E-2</v>
          </cell>
          <cell r="BH110">
            <v>-6.1374247626239678E-2</v>
          </cell>
          <cell r="BI110">
            <v>-6.0997238576196558E-2</v>
          </cell>
          <cell r="BJ110">
            <v>-6.0622880275353688E-2</v>
          </cell>
        </row>
        <row r="111">
          <cell r="M111">
            <v>0</v>
          </cell>
          <cell r="N111">
            <v>-5.4707055564799656E-4</v>
          </cell>
          <cell r="O111">
            <v>-1.1999999999999999E-3</v>
          </cell>
          <cell r="P111">
            <v>-1.7586878688304192E-3</v>
          </cell>
          <cell r="Q111">
            <v>-2.4185999289565024E-3</v>
          </cell>
          <cell r="R111">
            <v>-3.1199999999999999E-3</v>
          </cell>
          <cell r="S111">
            <v>-3.8252956335937116E-3</v>
          </cell>
          <cell r="T111">
            <v>-4.5441524608432204E-3</v>
          </cell>
          <cell r="U111">
            <v>-5.2703079732406566E-3</v>
          </cell>
          <cell r="V111">
            <v>-6.0112096729200842E-3</v>
          </cell>
          <cell r="W111">
            <v>-6.7663493754125947E-3</v>
          </cell>
          <cell r="X111">
            <v>-7.5256551296850049E-3</v>
          </cell>
          <cell r="Y111">
            <v>-8.2997057930268014E-3</v>
          </cell>
          <cell r="Z111">
            <v>-9.0843380646463134E-3</v>
          </cell>
          <cell r="AA111">
            <v>-9.882434929352063E-3</v>
          </cell>
          <cell r="AB111">
            <v>-9.9288058611905483E-3</v>
          </cell>
          <cell r="AC111">
            <v>-9.9765794198318075E-3</v>
          </cell>
          <cell r="AD111">
            <v>-1.0025807038999177E-2</v>
          </cell>
          <cell r="AE111">
            <v>-1.0076503911461726E-2</v>
          </cell>
          <cell r="AF111">
            <v>-1.0129213917885488E-2</v>
          </cell>
          <cell r="AG111">
            <v>-1.018427579406328E-2</v>
          </cell>
          <cell r="AH111">
            <v>-1.0240850809802748E-2</v>
          </cell>
          <cell r="AI111">
            <v>-1.0298718675308211E-2</v>
          </cell>
          <cell r="AJ111">
            <v>-1.0357870934181418E-2</v>
          </cell>
          <cell r="AK111">
            <v>-1.0418174619173881E-2</v>
          </cell>
          <cell r="AL111">
            <v>-1.0454714993362327E-2</v>
          </cell>
          <cell r="AM111">
            <v>-1.0487331256353247E-2</v>
          </cell>
          <cell r="AN111">
            <v>-1.0520712081026978E-2</v>
          </cell>
          <cell r="AO111">
            <v>-1.055554830719535E-2</v>
          </cell>
          <cell r="AP111">
            <v>-1.0591879084004774E-2</v>
          </cell>
          <cell r="AQ111">
            <v>-1.0627945319203566E-2</v>
          </cell>
          <cell r="AR111">
            <v>-1.0663337849878662E-2</v>
          </cell>
          <cell r="AS111">
            <v>-1.0697525500434402E-2</v>
          </cell>
          <cell r="AT111">
            <v>-1.0729965060538332E-2</v>
          </cell>
          <cell r="AU111">
            <v>-1.0763752765990092E-2</v>
          </cell>
          <cell r="AV111">
            <v>-1.0798095030450455E-2</v>
          </cell>
          <cell r="AW111">
            <v>-1.0832358483680374E-2</v>
          </cell>
          <cell r="AX111">
            <v>-1.0869135196282881E-2</v>
          </cell>
          <cell r="AY111">
            <v>-1.0906678474011541E-2</v>
          </cell>
          <cell r="AZ111">
            <v>-1.0945504423396951E-2</v>
          </cell>
          <cell r="BA111">
            <v>-1.0986392617974808E-2</v>
          </cell>
          <cell r="BB111">
            <v>-1.1027075154139365E-2</v>
          </cell>
          <cell r="BC111">
            <v>-1.1067083333220665E-2</v>
          </cell>
          <cell r="BD111">
            <v>-1.1107738390840699E-2</v>
          </cell>
          <cell r="BE111">
            <v>-1.1147258980029467E-2</v>
          </cell>
          <cell r="BF111">
            <v>-1.1187315109750254E-2</v>
          </cell>
          <cell r="BG111">
            <v>-1.1228002840908663E-2</v>
          </cell>
          <cell r="BH111">
            <v>-1.1267701934099567E-2</v>
          </cell>
          <cell r="BI111">
            <v>-1.1307376955557752E-2</v>
          </cell>
          <cell r="BJ111">
            <v>-1.1346047028760103E-2</v>
          </cell>
        </row>
        <row r="112"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</row>
        <row r="117"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</row>
        <row r="118">
          <cell r="M118">
            <v>-3.5068284149950113E-2</v>
          </cell>
          <cell r="N118">
            <v>-9.1159168329538742E-2</v>
          </cell>
          <cell r="O118">
            <v>-0.1545</v>
          </cell>
          <cell r="P118">
            <v>-0.2156506594157821</v>
          </cell>
          <cell r="Q118">
            <v>-0.25246452392687124</v>
          </cell>
          <cell r="R118">
            <v>-0.28399999999999997</v>
          </cell>
          <cell r="S118">
            <v>-0.30044186037336829</v>
          </cell>
          <cell r="T118">
            <v>-0.33273529588534423</v>
          </cell>
          <cell r="U118">
            <v>-0.38245138433271131</v>
          </cell>
          <cell r="V118">
            <v>-0.4210229278515909</v>
          </cell>
          <cell r="W118">
            <v>-0.46332740633188974</v>
          </cell>
          <cell r="X118">
            <v>-0.50681672028348301</v>
          </cell>
          <cell r="Y118">
            <v>-0.53613957572790261</v>
          </cell>
          <cell r="Z118">
            <v>-0.53947387379812528</v>
          </cell>
          <cell r="AA118">
            <v>-0.54259644089199077</v>
          </cell>
          <cell r="AB118">
            <v>-0.56135183194332627</v>
          </cell>
          <cell r="AC118">
            <v>-0.5800990431051587</v>
          </cell>
          <cell r="AD118">
            <v>-0.59174503014015634</v>
          </cell>
          <cell r="AE118">
            <v>-0.59466019025388084</v>
          </cell>
          <cell r="AF118">
            <v>-0.60626169374724737</v>
          </cell>
          <cell r="AG118">
            <v>-0.61785522210768895</v>
          </cell>
          <cell r="AH118">
            <v>-0.6207610858613305</v>
          </cell>
          <cell r="AI118">
            <v>-0.62355796032216571</v>
          </cell>
          <cell r="AJ118">
            <v>-0.63471515294816783</v>
          </cell>
          <cell r="AK118">
            <v>-0.64587438307692002</v>
          </cell>
          <cell r="AL118">
            <v>-0.64864310565802452</v>
          </cell>
          <cell r="AM118">
            <v>-0.65117425430468179</v>
          </cell>
          <cell r="AN118">
            <v>-0.66135099924803353</v>
          </cell>
          <cell r="AO118">
            <v>-0.67153704853317042</v>
          </cell>
          <cell r="AP118">
            <v>-0.67410070106225972</v>
          </cell>
          <cell r="AQ118">
            <v>-0.6759495765301744</v>
          </cell>
          <cell r="AR118">
            <v>-0.68330810467522707</v>
          </cell>
          <cell r="AS118">
            <v>-0.69067694324263262</v>
          </cell>
          <cell r="AT118">
            <v>-0.69255531338096699</v>
          </cell>
          <cell r="AU118">
            <v>-0.6926052780484997</v>
          </cell>
          <cell r="AV118">
            <v>-0.69265580647717817</v>
          </cell>
          <cell r="AW118">
            <v>-0.69271201576849473</v>
          </cell>
          <cell r="AX118">
            <v>-0.69276025976073696</v>
          </cell>
          <cell r="AY118">
            <v>-0.69279644993436962</v>
          </cell>
          <cell r="AZ118">
            <v>-0.69281535527503613</v>
          </cell>
          <cell r="BA118">
            <v>-0.69283203559568574</v>
          </cell>
          <cell r="BB118">
            <v>-0.69285425945669854</v>
          </cell>
          <cell r="BC118">
            <v>-0.69287441916358428</v>
          </cell>
          <cell r="BD118">
            <v>-0.69289559633575359</v>
          </cell>
          <cell r="BE118">
            <v>-0.69290726905732558</v>
          </cell>
          <cell r="BF118">
            <v>-0.69291978185527991</v>
          </cell>
          <cell r="BG118">
            <v>-0.69293334994995204</v>
          </cell>
          <cell r="BH118">
            <v>-0.69294432154295582</v>
          </cell>
          <cell r="BI118">
            <v>-0.69296126580943584</v>
          </cell>
          <cell r="BJ118">
            <v>-0.69297560961739213</v>
          </cell>
        </row>
        <row r="128">
          <cell r="M128">
            <v>10.6747</v>
          </cell>
          <cell r="N128">
            <v>12.0914</v>
          </cell>
          <cell r="O128">
            <v>12.0914</v>
          </cell>
          <cell r="P128">
            <v>12.0914</v>
          </cell>
          <cell r="Q128">
            <v>12.0914</v>
          </cell>
          <cell r="R128">
            <v>8.6413999999999991</v>
          </cell>
          <cell r="S128">
            <v>13.441399999999998</v>
          </cell>
          <cell r="T128">
            <v>13.441399999999998</v>
          </cell>
          <cell r="U128">
            <v>13.441399999999998</v>
          </cell>
          <cell r="V128">
            <v>13.441399999999998</v>
          </cell>
          <cell r="W128">
            <v>13.441399999999998</v>
          </cell>
          <cell r="X128">
            <v>13.441399999999998</v>
          </cell>
          <cell r="Y128">
            <v>13.441399999999998</v>
          </cell>
          <cell r="Z128">
            <v>13.441399999999998</v>
          </cell>
          <cell r="AA128">
            <v>13.441399999999998</v>
          </cell>
          <cell r="AB128">
            <v>13.441399999999998</v>
          </cell>
          <cell r="AC128">
            <v>13.441399999999998</v>
          </cell>
          <cell r="AD128">
            <v>13.441399999999998</v>
          </cell>
          <cell r="AE128">
            <v>13.441399999999998</v>
          </cell>
          <cell r="AF128">
            <v>13.441399999999998</v>
          </cell>
          <cell r="AG128">
            <v>13.441399999999998</v>
          </cell>
          <cell r="AH128">
            <v>13.441399999999998</v>
          </cell>
          <cell r="AI128">
            <v>13.441399999999998</v>
          </cell>
          <cell r="AJ128">
            <v>13.441399999999998</v>
          </cell>
          <cell r="AK128">
            <v>13.441399999999998</v>
          </cell>
          <cell r="AL128">
            <v>13.441399999999998</v>
          </cell>
          <cell r="AM128">
            <v>13.441399999999998</v>
          </cell>
          <cell r="AN128">
            <v>13.441399999999998</v>
          </cell>
          <cell r="AO128">
            <v>13.441399999999998</v>
          </cell>
          <cell r="AP128">
            <v>13.441399999999998</v>
          </cell>
          <cell r="AQ128">
            <v>13.441399999999998</v>
          </cell>
          <cell r="AR128">
            <v>13.441399999999998</v>
          </cell>
          <cell r="AS128">
            <v>13.441399999999998</v>
          </cell>
          <cell r="AT128">
            <v>13.441399999999998</v>
          </cell>
          <cell r="AU128">
            <v>13.441399999999998</v>
          </cell>
          <cell r="AV128">
            <v>13.441399999999998</v>
          </cell>
          <cell r="AW128">
            <v>13.441399999999998</v>
          </cell>
          <cell r="AX128">
            <v>13.441399999999998</v>
          </cell>
          <cell r="AY128">
            <v>13.441399999999998</v>
          </cell>
          <cell r="AZ128">
            <v>13.441399999999998</v>
          </cell>
          <cell r="BA128">
            <v>13.441399999999998</v>
          </cell>
          <cell r="BB128">
            <v>13.441399999999998</v>
          </cell>
          <cell r="BC128">
            <v>13.441399999999998</v>
          </cell>
          <cell r="BD128">
            <v>13.441399999999998</v>
          </cell>
          <cell r="BE128">
            <v>13.441399999999998</v>
          </cell>
          <cell r="BF128">
            <v>13.441399999999998</v>
          </cell>
          <cell r="BG128">
            <v>13.441399999999998</v>
          </cell>
          <cell r="BH128">
            <v>13.441399999999998</v>
          </cell>
          <cell r="BI128">
            <v>13.441399999999998</v>
          </cell>
          <cell r="BJ128">
            <v>13.441399999999998</v>
          </cell>
        </row>
        <row r="130">
          <cell r="M130">
            <v>1.53332</v>
          </cell>
          <cell r="N130">
            <v>1.53332</v>
          </cell>
          <cell r="O130">
            <v>1.53332</v>
          </cell>
          <cell r="P130">
            <v>1.53332</v>
          </cell>
          <cell r="Q130">
            <v>1.53332</v>
          </cell>
          <cell r="R130">
            <v>1.53332</v>
          </cell>
          <cell r="S130">
            <v>1.53332</v>
          </cell>
          <cell r="T130">
            <v>1.53332</v>
          </cell>
          <cell r="U130">
            <v>1.53332</v>
          </cell>
          <cell r="V130">
            <v>1.53332</v>
          </cell>
          <cell r="W130">
            <v>1.53332</v>
          </cell>
          <cell r="X130">
            <v>1.53332</v>
          </cell>
          <cell r="Y130">
            <v>1.53332</v>
          </cell>
          <cell r="Z130">
            <v>1.53332</v>
          </cell>
          <cell r="AA130">
            <v>1.53332</v>
          </cell>
          <cell r="AB130">
            <v>1.53332</v>
          </cell>
          <cell r="AC130">
            <v>1.53332</v>
          </cell>
          <cell r="AD130">
            <v>1.53332</v>
          </cell>
          <cell r="AE130">
            <v>1.53332</v>
          </cell>
          <cell r="AF130">
            <v>1.53332</v>
          </cell>
          <cell r="AG130">
            <v>1.53332</v>
          </cell>
          <cell r="AH130">
            <v>1.53332</v>
          </cell>
          <cell r="AI130">
            <v>1.53332</v>
          </cell>
          <cell r="AJ130">
            <v>1.53332</v>
          </cell>
          <cell r="AK130">
            <v>1.53332</v>
          </cell>
          <cell r="AL130">
            <v>1.53332</v>
          </cell>
          <cell r="AM130">
            <v>1.53332</v>
          </cell>
          <cell r="AN130">
            <v>1.53332</v>
          </cell>
          <cell r="AO130">
            <v>1.53332</v>
          </cell>
          <cell r="AP130">
            <v>1.53332</v>
          </cell>
          <cell r="AQ130">
            <v>1.53332</v>
          </cell>
          <cell r="AR130">
            <v>1.53332</v>
          </cell>
          <cell r="AS130">
            <v>1.53332</v>
          </cell>
          <cell r="AT130">
            <v>1.53332</v>
          </cell>
          <cell r="AU130">
            <v>1.53332</v>
          </cell>
          <cell r="AV130">
            <v>1.53332</v>
          </cell>
          <cell r="AW130">
            <v>1.53332</v>
          </cell>
          <cell r="AX130">
            <v>1.53332</v>
          </cell>
          <cell r="AY130">
            <v>1.53332</v>
          </cell>
          <cell r="AZ130">
            <v>1.53332</v>
          </cell>
          <cell r="BA130">
            <v>1.53332</v>
          </cell>
          <cell r="BB130">
            <v>1.53332</v>
          </cell>
          <cell r="BC130">
            <v>1.53332</v>
          </cell>
          <cell r="BD130">
            <v>1.53332</v>
          </cell>
          <cell r="BE130">
            <v>1.53332</v>
          </cell>
          <cell r="BF130">
            <v>1.53332</v>
          </cell>
          <cell r="BG130">
            <v>1.53332</v>
          </cell>
          <cell r="BH130">
            <v>1.53332</v>
          </cell>
          <cell r="BI130">
            <v>1.53332</v>
          </cell>
          <cell r="BJ130">
            <v>1.53332</v>
          </cell>
        </row>
        <row r="131">
          <cell r="M131">
            <v>9.0713799999999996</v>
          </cell>
          <cell r="N131">
            <v>10.48808</v>
          </cell>
          <cell r="O131">
            <v>10.48808</v>
          </cell>
          <cell r="P131">
            <v>10.48808</v>
          </cell>
          <cell r="Q131">
            <v>10.48808</v>
          </cell>
          <cell r="R131">
            <v>7.038079999999999</v>
          </cell>
          <cell r="S131">
            <v>11.838079999999998</v>
          </cell>
          <cell r="T131">
            <v>11.838079999999998</v>
          </cell>
          <cell r="U131">
            <v>11.838079999999998</v>
          </cell>
          <cell r="V131">
            <v>11.838079999999998</v>
          </cell>
          <cell r="W131">
            <v>11.838079999999998</v>
          </cell>
          <cell r="X131">
            <v>11.838079999999998</v>
          </cell>
          <cell r="Y131">
            <v>11.838079999999998</v>
          </cell>
          <cell r="Z131">
            <v>11.838079999999998</v>
          </cell>
          <cell r="AA131">
            <v>11.838079999999998</v>
          </cell>
          <cell r="AB131">
            <v>11.838079999999998</v>
          </cell>
          <cell r="AC131">
            <v>11.838079999999998</v>
          </cell>
          <cell r="AD131">
            <v>11.838079999999998</v>
          </cell>
          <cell r="AE131">
            <v>11.838079999999998</v>
          </cell>
          <cell r="AF131">
            <v>11.838079999999998</v>
          </cell>
          <cell r="AG131">
            <v>11.838079999999998</v>
          </cell>
          <cell r="AH131">
            <v>11.838079999999998</v>
          </cell>
          <cell r="AI131">
            <v>11.838079999999998</v>
          </cell>
          <cell r="AJ131">
            <v>11.838079999999998</v>
          </cell>
          <cell r="AK131">
            <v>11.838079999999998</v>
          </cell>
          <cell r="AL131">
            <v>11.838079999999998</v>
          </cell>
          <cell r="AM131">
            <v>11.838079999999998</v>
          </cell>
          <cell r="AN131">
            <v>11.838079999999998</v>
          </cell>
          <cell r="AO131">
            <v>11.838079999999998</v>
          </cell>
          <cell r="AP131">
            <v>11.838079999999998</v>
          </cell>
          <cell r="AQ131">
            <v>11.838079999999998</v>
          </cell>
          <cell r="AR131">
            <v>11.838079999999998</v>
          </cell>
          <cell r="AS131">
            <v>11.838079999999998</v>
          </cell>
          <cell r="AT131">
            <v>11.838079999999998</v>
          </cell>
          <cell r="AU131">
            <v>11.838079999999998</v>
          </cell>
          <cell r="AV131">
            <v>11.838079999999998</v>
          </cell>
          <cell r="AW131">
            <v>11.838079999999998</v>
          </cell>
          <cell r="AX131">
            <v>11.838079999999998</v>
          </cell>
          <cell r="AY131">
            <v>11.838079999999998</v>
          </cell>
          <cell r="AZ131">
            <v>11.838079999999998</v>
          </cell>
          <cell r="BA131">
            <v>11.838079999999998</v>
          </cell>
          <cell r="BB131">
            <v>11.838079999999998</v>
          </cell>
          <cell r="BC131">
            <v>11.838079999999998</v>
          </cell>
          <cell r="BD131">
            <v>11.838079999999998</v>
          </cell>
          <cell r="BE131">
            <v>11.838079999999998</v>
          </cell>
          <cell r="BF131">
            <v>11.838079999999998</v>
          </cell>
          <cell r="BG131">
            <v>11.838079999999998</v>
          </cell>
          <cell r="BH131">
            <v>11.838079999999998</v>
          </cell>
          <cell r="BI131">
            <v>11.838079999999998</v>
          </cell>
          <cell r="BJ131">
            <v>11.838079999999998</v>
          </cell>
        </row>
        <row r="132">
          <cell r="M132">
            <v>8.2744219999999995</v>
          </cell>
          <cell r="N132">
            <v>10.48808</v>
          </cell>
          <cell r="O132">
            <v>7.7068960000000004</v>
          </cell>
          <cell r="P132">
            <v>7.5598849999999995</v>
          </cell>
          <cell r="Q132">
            <v>7.4452750000000005</v>
          </cell>
          <cell r="R132">
            <v>7.3194559999999989</v>
          </cell>
          <cell r="S132">
            <v>12.013737999999998</v>
          </cell>
          <cell r="T132">
            <v>11.889818999999997</v>
          </cell>
          <cell r="U132">
            <v>11.788399999999998</v>
          </cell>
          <cell r="V132">
            <v>11.700855999999998</v>
          </cell>
          <cell r="W132">
            <v>11.143664036999997</v>
          </cell>
          <cell r="X132">
            <v>7.6380799999999978</v>
          </cell>
          <cell r="Y132">
            <v>7.6380799999999978</v>
          </cell>
          <cell r="Z132">
            <v>8.2695449999999973</v>
          </cell>
          <cell r="AA132">
            <v>7.6380799999999978</v>
          </cell>
          <cell r="AB132">
            <v>7.6380799999999978</v>
          </cell>
          <cell r="AC132">
            <v>7.6380799999999978</v>
          </cell>
          <cell r="AD132">
            <v>7.6380799999999978</v>
          </cell>
          <cell r="AE132">
            <v>7.6380799999999978</v>
          </cell>
          <cell r="AF132">
            <v>7.6380799999999978</v>
          </cell>
          <cell r="AG132">
            <v>7.6380799999999978</v>
          </cell>
          <cell r="AH132">
            <v>7.6380799999999978</v>
          </cell>
          <cell r="AI132">
            <v>7.6380799999999978</v>
          </cell>
          <cell r="AJ132">
            <v>7.6380799999999978</v>
          </cell>
          <cell r="AK132">
            <v>7.6380799999999978</v>
          </cell>
          <cell r="AL132">
            <v>7.6380799999999978</v>
          </cell>
          <cell r="AM132">
            <v>7.6380799999999978</v>
          </cell>
          <cell r="AN132">
            <v>7.6380799999999978</v>
          </cell>
          <cell r="AO132">
            <v>7.6380799999999978</v>
          </cell>
          <cell r="AP132">
            <v>7.6380799999999978</v>
          </cell>
          <cell r="AQ132">
            <v>7.6380799999999978</v>
          </cell>
          <cell r="AR132">
            <v>7.6380799999999978</v>
          </cell>
          <cell r="AS132">
            <v>7.6380799999999978</v>
          </cell>
          <cell r="AT132">
            <v>7.6380799999999978</v>
          </cell>
          <cell r="AU132">
            <v>7.6380799999999978</v>
          </cell>
          <cell r="AV132">
            <v>7.6380799999999978</v>
          </cell>
          <cell r="AW132">
            <v>7.6380799999999978</v>
          </cell>
          <cell r="AX132">
            <v>7.6380799999999978</v>
          </cell>
          <cell r="AY132">
            <v>7.6380799999999978</v>
          </cell>
          <cell r="AZ132">
            <v>7.6380799999999978</v>
          </cell>
          <cell r="BA132">
            <v>7.6380799999999978</v>
          </cell>
          <cell r="BB132">
            <v>7.6380799999999978</v>
          </cell>
          <cell r="BC132">
            <v>7.6380799999999978</v>
          </cell>
          <cell r="BD132">
            <v>7.6380799999999978</v>
          </cell>
          <cell r="BE132">
            <v>7.6380799999999978</v>
          </cell>
          <cell r="BF132">
            <v>7.6380799999999978</v>
          </cell>
          <cell r="BG132">
            <v>7.6380799999999978</v>
          </cell>
          <cell r="BH132">
            <v>7.6380799999999978</v>
          </cell>
          <cell r="BI132">
            <v>7.6380799999999978</v>
          </cell>
          <cell r="BJ132">
            <v>7.6380799999999978</v>
          </cell>
        </row>
        <row r="175">
          <cell r="M175">
            <v>7.515110996576885</v>
          </cell>
          <cell r="N175">
            <v>7.3739529294443518</v>
          </cell>
          <cell r="O175">
            <v>7.2217890000000002</v>
          </cell>
          <cell r="P175">
            <v>7.0731413121311704</v>
          </cell>
          <cell r="Q175">
            <v>6.9566814000710444</v>
          </cell>
          <cell r="R175">
            <v>6.8330799999999989</v>
          </cell>
          <cell r="S175">
            <v>6.7159747043664062</v>
          </cell>
          <cell r="T175">
            <v>6.6024558475391562</v>
          </cell>
          <cell r="U175">
            <v>6.5014296920267594</v>
          </cell>
          <cell r="V175">
            <v>6.4213887903270805</v>
          </cell>
          <cell r="W175">
            <v>6.3375336506245876</v>
          </cell>
          <cell r="X175">
            <v>6.263074344870315</v>
          </cell>
          <cell r="Y175">
            <v>6.2128002942069722</v>
          </cell>
          <cell r="Z175">
            <v>6.1695156619353542</v>
          </cell>
          <cell r="AA175">
            <v>6.1664175650706481</v>
          </cell>
          <cell r="AB175">
            <v>6.1478711941388093</v>
          </cell>
          <cell r="AC175">
            <v>6.1591234205801682</v>
          </cell>
          <cell r="AD175">
            <v>6.1676741929610106</v>
          </cell>
          <cell r="AE175">
            <v>6.1952234960885386</v>
          </cell>
          <cell r="AF175">
            <v>6.2336707860821141</v>
          </cell>
          <cell r="AG175">
            <v>6.2622157242059471</v>
          </cell>
          <cell r="AH175">
            <v>6.2796591491901976</v>
          </cell>
          <cell r="AI175">
            <v>6.3173012813246929</v>
          </cell>
          <cell r="AJ175">
            <v>6.3561421290658178</v>
          </cell>
          <cell r="AK175">
            <v>6.3648818253808273</v>
          </cell>
          <cell r="AL175">
            <v>6.3824452850066384</v>
          </cell>
          <cell r="AM175">
            <v>6.4001126687436471</v>
          </cell>
          <cell r="AN175">
            <v>6.419879287918973</v>
          </cell>
          <cell r="AO175">
            <v>6.419644451692804</v>
          </cell>
          <cell r="AP175">
            <v>6.4373081209159952</v>
          </cell>
          <cell r="AQ175">
            <v>6.445672054680796</v>
          </cell>
          <cell r="AR175">
            <v>6.4983366621501215</v>
          </cell>
          <cell r="AS175">
            <v>6.4910024744995658</v>
          </cell>
          <cell r="AT175">
            <v>6.5193700349394721</v>
          </cell>
          <cell r="AU175">
            <v>6.5195362472340097</v>
          </cell>
          <cell r="AV175">
            <v>6.5598019049695511</v>
          </cell>
          <cell r="AW175">
            <v>6.5499676415163197</v>
          </cell>
          <cell r="AX175">
            <v>6.5902308648037167</v>
          </cell>
          <cell r="AY175">
            <v>6.6103933215259998</v>
          </cell>
          <cell r="AZ175">
            <v>6.630554495576602</v>
          </cell>
          <cell r="BA175">
            <v>6.6408136073820243</v>
          </cell>
          <cell r="BB175">
            <v>6.6609729248458605</v>
          </cell>
          <cell r="BC175">
            <v>6.6811329166667797</v>
          </cell>
          <cell r="BD175">
            <v>6.7112922616091586</v>
          </cell>
          <cell r="BE175">
            <v>6.7414527410199714</v>
          </cell>
          <cell r="BF175">
            <v>6.7616126848902507</v>
          </cell>
          <cell r="BG175">
            <v>6.7917719971590911</v>
          </cell>
          <cell r="BH175">
            <v>6.8218322980658996</v>
          </cell>
          <cell r="BI175">
            <v>6.8319926230444423</v>
          </cell>
          <cell r="BJ175">
            <v>6.852153952971241</v>
          </cell>
        </row>
        <row r="181">
          <cell r="M181">
            <v>0.27789469342311451</v>
          </cell>
          <cell r="N181">
            <v>2.6315213005556481</v>
          </cell>
          <cell r="O181">
            <v>1.3311600000002199E-3</v>
          </cell>
          <cell r="P181">
            <v>1.7583878688292032E-3</v>
          </cell>
          <cell r="Q181">
            <v>2.4184899289561579E-3</v>
          </cell>
          <cell r="R181">
            <v>1.7759999999998888E-3</v>
          </cell>
          <cell r="S181">
            <v>4.8138253056335918</v>
          </cell>
          <cell r="T181">
            <v>4.8045442324608416</v>
          </cell>
          <cell r="U181">
            <v>4.8052704479732382</v>
          </cell>
          <cell r="V181">
            <v>4.8060114196729176</v>
          </cell>
          <cell r="W181">
            <v>4.3316363063754091</v>
          </cell>
          <cell r="X181">
            <v>0.89947328512968272</v>
          </cell>
          <cell r="Y181">
            <v>0.94871004579302554</v>
          </cell>
          <cell r="Z181">
            <v>1.6224213880646432</v>
          </cell>
          <cell r="AA181">
            <v>1.0969824349293495</v>
          </cell>
          <cell r="AB181">
            <v>1.1169578058611884</v>
          </cell>
          <cell r="AC181">
            <v>1.1071355794198297</v>
          </cell>
          <cell r="AD181">
            <v>1.1000138070389871</v>
          </cell>
          <cell r="AE181">
            <v>1.0738935039114592</v>
          </cell>
          <cell r="AF181">
            <v>1.0368762139178838</v>
          </cell>
          <cell r="AG181">
            <v>1.0116152757940506</v>
          </cell>
          <cell r="AH181">
            <v>0.99745585080980015</v>
          </cell>
          <cell r="AI181">
            <v>0.9630977186753048</v>
          </cell>
          <cell r="AJ181">
            <v>0.92754087093417992</v>
          </cell>
          <cell r="AK181">
            <v>0.9220851746191705</v>
          </cell>
          <cell r="AL181">
            <v>0.90602971499335938</v>
          </cell>
          <cell r="AM181">
            <v>0.88986933125635059</v>
          </cell>
          <cell r="AN181">
            <v>0.87160971208102478</v>
          </cell>
          <cell r="AO181">
            <v>0.87335154830719386</v>
          </cell>
          <cell r="AP181">
            <v>0.85719487908400249</v>
          </cell>
          <cell r="AQ181">
            <v>0.85169894531920187</v>
          </cell>
          <cell r="AR181">
            <v>0.80190333784987633</v>
          </cell>
          <cell r="AS181">
            <v>0.81210552550043191</v>
          </cell>
          <cell r="AT181">
            <v>0.78660596506052571</v>
          </cell>
          <cell r="AU181">
            <v>0.78930775276598808</v>
          </cell>
          <cell r="AV181">
            <v>0.75040609503044675</v>
          </cell>
          <cell r="AW181">
            <v>0.76160335848367811</v>
          </cell>
          <cell r="AX181">
            <v>0.72270413519628107</v>
          </cell>
          <cell r="AY181">
            <v>0.70390467847399796</v>
          </cell>
          <cell r="AZ181">
            <v>0.68510750442339574</v>
          </cell>
          <cell r="BA181">
            <v>0.67605239261797345</v>
          </cell>
          <cell r="BB181">
            <v>0.65709707515413729</v>
          </cell>
          <cell r="BC181">
            <v>0.63814108333321817</v>
          </cell>
          <cell r="BD181">
            <v>0.60918473839083909</v>
          </cell>
          <cell r="BE181">
            <v>0.58022825898002639</v>
          </cell>
          <cell r="BF181">
            <v>0.56006831510974708</v>
          </cell>
          <cell r="BG181">
            <v>0.5299090028409067</v>
          </cell>
          <cell r="BH181">
            <v>0.49984870193409814</v>
          </cell>
          <cell r="BI181">
            <v>0.48968837695555545</v>
          </cell>
          <cell r="BJ181">
            <v>0.46952704702875681</v>
          </cell>
        </row>
        <row r="207">
          <cell r="M207">
            <v>0</v>
          </cell>
        </row>
        <row r="208">
          <cell r="M208">
            <v>0</v>
          </cell>
        </row>
        <row r="209"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</row>
        <row r="210"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</row>
        <row r="211">
          <cell r="M211">
            <v>10.35</v>
          </cell>
          <cell r="N211">
            <v>10.35</v>
          </cell>
          <cell r="O211">
            <v>10.35</v>
          </cell>
          <cell r="P211">
            <v>10.35</v>
          </cell>
          <cell r="Q211">
            <v>10.35</v>
          </cell>
          <cell r="R211">
            <v>10.35</v>
          </cell>
          <cell r="S211">
            <v>10.35</v>
          </cell>
          <cell r="T211">
            <v>10.35</v>
          </cell>
          <cell r="U211">
            <v>10.35</v>
          </cell>
          <cell r="V211">
            <v>10.35</v>
          </cell>
          <cell r="W211">
            <v>10.35</v>
          </cell>
          <cell r="X211">
            <v>10.35</v>
          </cell>
          <cell r="Y211">
            <v>10.35</v>
          </cell>
          <cell r="Z211">
            <v>10.35</v>
          </cell>
          <cell r="AA211">
            <v>10.35</v>
          </cell>
          <cell r="AB211">
            <v>10.35</v>
          </cell>
          <cell r="AC211">
            <v>10.35</v>
          </cell>
          <cell r="AD211">
            <v>10.35</v>
          </cell>
          <cell r="AE211">
            <v>10.35</v>
          </cell>
          <cell r="AF211">
            <v>10.35</v>
          </cell>
          <cell r="AG211">
            <v>10.35</v>
          </cell>
          <cell r="AH211">
            <v>10.35</v>
          </cell>
          <cell r="AI211">
            <v>10.35</v>
          </cell>
          <cell r="AJ211">
            <v>10.35</v>
          </cell>
          <cell r="AK211">
            <v>10.35</v>
          </cell>
          <cell r="AL211">
            <v>10.35</v>
          </cell>
          <cell r="AM211">
            <v>10.35</v>
          </cell>
          <cell r="AN211">
            <v>10.35</v>
          </cell>
          <cell r="AO211">
            <v>10.35</v>
          </cell>
          <cell r="AP211">
            <v>10.35</v>
          </cell>
          <cell r="AQ211">
            <v>10.35</v>
          </cell>
          <cell r="AR211">
            <v>10.35</v>
          </cell>
          <cell r="AS211">
            <v>10.35</v>
          </cell>
          <cell r="AT211">
            <v>10.35</v>
          </cell>
          <cell r="AU211">
            <v>10.35</v>
          </cell>
          <cell r="AV211">
            <v>10.35</v>
          </cell>
          <cell r="AW211">
            <v>10.35</v>
          </cell>
          <cell r="AX211">
            <v>10.35</v>
          </cell>
          <cell r="AY211">
            <v>10.35</v>
          </cell>
          <cell r="AZ211">
            <v>10.35</v>
          </cell>
          <cell r="BA211">
            <v>10.35</v>
          </cell>
          <cell r="BB211">
            <v>10.35</v>
          </cell>
          <cell r="BC211">
            <v>10.35</v>
          </cell>
          <cell r="BD211">
            <v>10.35</v>
          </cell>
          <cell r="BE211">
            <v>10.35</v>
          </cell>
          <cell r="BF211">
            <v>10.35</v>
          </cell>
          <cell r="BG211">
            <v>10.35</v>
          </cell>
          <cell r="BH211">
            <v>10.35</v>
          </cell>
          <cell r="BI211">
            <v>10.35</v>
          </cell>
          <cell r="BJ211">
            <v>10.35</v>
          </cell>
        </row>
        <row r="214"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</row>
        <row r="216"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-3.45</v>
          </cell>
          <cell r="AB216">
            <v>-3.45</v>
          </cell>
          <cell r="AC216">
            <v>-3.45</v>
          </cell>
          <cell r="AD216">
            <v>-3.45</v>
          </cell>
          <cell r="AE216">
            <v>-3.45</v>
          </cell>
          <cell r="AF216">
            <v>-3.45</v>
          </cell>
          <cell r="AG216">
            <v>-3.45</v>
          </cell>
          <cell r="AH216">
            <v>-3.45</v>
          </cell>
          <cell r="AI216">
            <v>-3.45</v>
          </cell>
          <cell r="AJ216">
            <v>-3.45</v>
          </cell>
          <cell r="AK216">
            <v>-3.45</v>
          </cell>
          <cell r="AL216">
            <v>-3.45</v>
          </cell>
          <cell r="AM216">
            <v>-3.45</v>
          </cell>
          <cell r="AN216">
            <v>-3.45</v>
          </cell>
          <cell r="AO216">
            <v>-3.45</v>
          </cell>
          <cell r="AP216">
            <v>-3.45</v>
          </cell>
          <cell r="AQ216">
            <v>-3.45</v>
          </cell>
          <cell r="AR216">
            <v>-3.45</v>
          </cell>
          <cell r="AS216">
            <v>-3.45</v>
          </cell>
          <cell r="AT216">
            <v>-3.45</v>
          </cell>
          <cell r="AU216">
            <v>-3.45</v>
          </cell>
          <cell r="AV216">
            <v>-3.45</v>
          </cell>
          <cell r="AW216">
            <v>-3.45</v>
          </cell>
          <cell r="AX216">
            <v>-3.45</v>
          </cell>
          <cell r="AY216">
            <v>-3.45</v>
          </cell>
          <cell r="AZ216">
            <v>-3.45</v>
          </cell>
          <cell r="BA216">
            <v>-3.45</v>
          </cell>
          <cell r="BB216">
            <v>-3.45</v>
          </cell>
          <cell r="BC216">
            <v>-3.45</v>
          </cell>
          <cell r="BD216">
            <v>-3.45</v>
          </cell>
          <cell r="BE216">
            <v>-3.45</v>
          </cell>
          <cell r="BF216">
            <v>-3.45</v>
          </cell>
          <cell r="BG216">
            <v>-3.45</v>
          </cell>
          <cell r="BH216">
            <v>-3.45</v>
          </cell>
          <cell r="BI216">
            <v>-3.45</v>
          </cell>
          <cell r="BJ216">
            <v>-3.45</v>
          </cell>
        </row>
        <row r="219"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</row>
        <row r="220">
          <cell r="M220">
            <v>7.0000000000000007E-2</v>
          </cell>
          <cell r="N220">
            <v>7.0000000000000007E-2</v>
          </cell>
          <cell r="O220">
            <v>7.0000000000000007E-2</v>
          </cell>
          <cell r="P220">
            <v>7.0000000000000007E-2</v>
          </cell>
          <cell r="Q220">
            <v>7.0000000000000007E-2</v>
          </cell>
          <cell r="R220">
            <v>7.0000000000000007E-2</v>
          </cell>
          <cell r="S220">
            <v>7.0000000000000007E-2</v>
          </cell>
          <cell r="T220">
            <v>7.0000000000000007E-2</v>
          </cell>
          <cell r="U220">
            <v>7.0000000000000007E-2</v>
          </cell>
          <cell r="V220">
            <v>7.0000000000000007E-2</v>
          </cell>
          <cell r="W220">
            <v>7.0000000000000007E-2</v>
          </cell>
          <cell r="X220">
            <v>7.0000000000000007E-2</v>
          </cell>
          <cell r="Y220">
            <v>7.0000000000000007E-2</v>
          </cell>
          <cell r="Z220">
            <v>7.0000000000000007E-2</v>
          </cell>
          <cell r="AA220">
            <v>7.0000000000000007E-2</v>
          </cell>
          <cell r="AB220">
            <v>7.0000000000000007E-2</v>
          </cell>
          <cell r="AC220">
            <v>7.0000000000000007E-2</v>
          </cell>
          <cell r="AD220">
            <v>7.0000000000000007E-2</v>
          </cell>
          <cell r="AE220">
            <v>7.0000000000000007E-2</v>
          </cell>
          <cell r="AF220">
            <v>7.0000000000000007E-2</v>
          </cell>
          <cell r="AG220">
            <v>7.0000000000000007E-2</v>
          </cell>
          <cell r="AH220">
            <v>7.0000000000000007E-2</v>
          </cell>
          <cell r="AI220">
            <v>7.0000000000000007E-2</v>
          </cell>
          <cell r="AJ220">
            <v>7.0000000000000007E-2</v>
          </cell>
          <cell r="AK220">
            <v>7.0000000000000007E-2</v>
          </cell>
          <cell r="AL220">
            <v>7.0000000000000007E-2</v>
          </cell>
          <cell r="AM220">
            <v>7.0000000000000007E-2</v>
          </cell>
          <cell r="AN220">
            <v>7.0000000000000007E-2</v>
          </cell>
          <cell r="AO220">
            <v>7.0000000000000007E-2</v>
          </cell>
          <cell r="AP220">
            <v>7.0000000000000007E-2</v>
          </cell>
          <cell r="AQ220">
            <v>7.0000000000000007E-2</v>
          </cell>
          <cell r="AR220">
            <v>7.0000000000000007E-2</v>
          </cell>
          <cell r="AS220">
            <v>7.0000000000000007E-2</v>
          </cell>
          <cell r="AT220">
            <v>7.0000000000000007E-2</v>
          </cell>
          <cell r="AU220">
            <v>7.0000000000000007E-2</v>
          </cell>
          <cell r="AV220">
            <v>7.0000000000000007E-2</v>
          </cell>
          <cell r="AW220">
            <v>7.0000000000000007E-2</v>
          </cell>
          <cell r="AX220">
            <v>7.0000000000000007E-2</v>
          </cell>
          <cell r="AY220">
            <v>7.0000000000000007E-2</v>
          </cell>
          <cell r="AZ220">
            <v>7.0000000000000007E-2</v>
          </cell>
          <cell r="BA220">
            <v>7.0000000000000007E-2</v>
          </cell>
          <cell r="BB220">
            <v>7.0000000000000007E-2</v>
          </cell>
          <cell r="BC220">
            <v>7.0000000000000007E-2</v>
          </cell>
          <cell r="BD220">
            <v>7.0000000000000007E-2</v>
          </cell>
          <cell r="BE220">
            <v>7.0000000000000007E-2</v>
          </cell>
          <cell r="BF220">
            <v>7.0000000000000007E-2</v>
          </cell>
          <cell r="BG220">
            <v>7.0000000000000007E-2</v>
          </cell>
          <cell r="BH220">
            <v>7.0000000000000007E-2</v>
          </cell>
          <cell r="BI220">
            <v>7.0000000000000007E-2</v>
          </cell>
          <cell r="BJ220">
            <v>7.0000000000000007E-2</v>
          </cell>
        </row>
        <row r="221">
          <cell r="M221">
            <v>1.5</v>
          </cell>
          <cell r="N221">
            <v>1.5</v>
          </cell>
          <cell r="O221">
            <v>1.5</v>
          </cell>
          <cell r="P221">
            <v>1.5</v>
          </cell>
          <cell r="Q221">
            <v>1.5</v>
          </cell>
          <cell r="R221">
            <v>1.5</v>
          </cell>
          <cell r="S221">
            <v>1.5</v>
          </cell>
          <cell r="T221">
            <v>1.5</v>
          </cell>
          <cell r="U221">
            <v>1.5</v>
          </cell>
          <cell r="V221">
            <v>1.5</v>
          </cell>
          <cell r="W221">
            <v>1.5</v>
          </cell>
          <cell r="X221">
            <v>1.5</v>
          </cell>
          <cell r="Y221">
            <v>1.5</v>
          </cell>
          <cell r="Z221">
            <v>1.5</v>
          </cell>
          <cell r="AA221">
            <v>1.5</v>
          </cell>
          <cell r="AB221">
            <v>1.5</v>
          </cell>
          <cell r="AC221">
            <v>1.5</v>
          </cell>
          <cell r="AD221">
            <v>1.5</v>
          </cell>
          <cell r="AE221">
            <v>1.5</v>
          </cell>
          <cell r="AF221">
            <v>1.5</v>
          </cell>
          <cell r="AG221">
            <v>1.5</v>
          </cell>
          <cell r="AH221">
            <v>1.5</v>
          </cell>
          <cell r="AI221">
            <v>1.5</v>
          </cell>
          <cell r="AJ221">
            <v>1.5</v>
          </cell>
          <cell r="AK221">
            <v>1.5</v>
          </cell>
          <cell r="AL221">
            <v>1.5</v>
          </cell>
          <cell r="AM221">
            <v>1.5</v>
          </cell>
          <cell r="AN221">
            <v>1.5</v>
          </cell>
          <cell r="AO221">
            <v>1.5</v>
          </cell>
          <cell r="AP221">
            <v>1.5</v>
          </cell>
          <cell r="AQ221">
            <v>1.5</v>
          </cell>
          <cell r="AR221">
            <v>1.5</v>
          </cell>
          <cell r="AS221">
            <v>1.5</v>
          </cell>
          <cell r="AT221">
            <v>1.5</v>
          </cell>
          <cell r="AU221">
            <v>1.5</v>
          </cell>
          <cell r="AV221">
            <v>1.5</v>
          </cell>
          <cell r="AW221">
            <v>1.5</v>
          </cell>
          <cell r="AX221">
            <v>1.5</v>
          </cell>
          <cell r="AY221">
            <v>1.5</v>
          </cell>
          <cell r="AZ221">
            <v>1.5</v>
          </cell>
          <cell r="BA221">
            <v>1.5</v>
          </cell>
          <cell r="BB221">
            <v>1.5</v>
          </cell>
          <cell r="BC221">
            <v>1.5</v>
          </cell>
          <cell r="BD221">
            <v>1.5</v>
          </cell>
          <cell r="BE221">
            <v>1.5</v>
          </cell>
          <cell r="BF221">
            <v>1.5</v>
          </cell>
          <cell r="BG221">
            <v>1.5</v>
          </cell>
          <cell r="BH221">
            <v>1.5</v>
          </cell>
          <cell r="BI221">
            <v>1.5</v>
          </cell>
          <cell r="BJ221">
            <v>1.5</v>
          </cell>
        </row>
        <row r="224">
          <cell r="M224">
            <v>1.1100000000000001</v>
          </cell>
          <cell r="N224">
            <v>1.08</v>
          </cell>
          <cell r="O224">
            <v>1.05</v>
          </cell>
          <cell r="P224">
            <v>1.01</v>
          </cell>
          <cell r="Q224">
            <v>0.99</v>
          </cell>
          <cell r="R224">
            <v>0.95</v>
          </cell>
          <cell r="S224">
            <v>0.91</v>
          </cell>
          <cell r="T224">
            <v>0.87</v>
          </cell>
          <cell r="U224">
            <v>0.88</v>
          </cell>
          <cell r="V224">
            <v>0.88</v>
          </cell>
          <cell r="W224">
            <v>0.88</v>
          </cell>
          <cell r="X224">
            <v>0.9</v>
          </cell>
          <cell r="Y224">
            <v>0.92</v>
          </cell>
          <cell r="Z224">
            <v>0.92</v>
          </cell>
          <cell r="AA224">
            <v>0.95</v>
          </cell>
          <cell r="AB224">
            <v>0.95</v>
          </cell>
          <cell r="AC224">
            <v>0.97</v>
          </cell>
          <cell r="AD224">
            <v>0.97</v>
          </cell>
          <cell r="AE224">
            <v>1</v>
          </cell>
          <cell r="AF224">
            <v>1.03</v>
          </cell>
          <cell r="AG224">
            <v>1.05</v>
          </cell>
          <cell r="AH224">
            <v>1.06</v>
          </cell>
          <cell r="AI224">
            <v>1.0900000000000001</v>
          </cell>
          <cell r="AJ224">
            <v>1.1200000000000001</v>
          </cell>
          <cell r="AK224">
            <v>1.1299999999999999</v>
          </cell>
          <cell r="AL224">
            <v>1.1399999999999999</v>
          </cell>
          <cell r="AM224">
            <v>1.1499999999999999</v>
          </cell>
          <cell r="AN224">
            <v>1.18</v>
          </cell>
          <cell r="AO224">
            <v>1.18</v>
          </cell>
          <cell r="AP224">
            <v>1.19</v>
          </cell>
          <cell r="AQ224">
            <v>1.2</v>
          </cell>
          <cell r="AR224">
            <v>1.24</v>
          </cell>
          <cell r="AS224">
            <v>1.23</v>
          </cell>
          <cell r="AT224">
            <v>1.25</v>
          </cell>
          <cell r="AU224">
            <v>1.25</v>
          </cell>
          <cell r="AV224">
            <v>1.28</v>
          </cell>
          <cell r="AW224">
            <v>1.26</v>
          </cell>
          <cell r="AX224">
            <v>1.3</v>
          </cell>
          <cell r="AY224">
            <v>1.31</v>
          </cell>
          <cell r="AZ224">
            <v>1.31</v>
          </cell>
          <cell r="BA224">
            <v>1.32</v>
          </cell>
          <cell r="BB224">
            <v>1.33</v>
          </cell>
          <cell r="BC224">
            <v>1.34</v>
          </cell>
          <cell r="BD224">
            <v>1.35</v>
          </cell>
          <cell r="BE224">
            <v>1.38</v>
          </cell>
          <cell r="BF224">
            <v>1.39</v>
          </cell>
          <cell r="BG224">
            <v>1.41</v>
          </cell>
          <cell r="BH224">
            <v>1.42</v>
          </cell>
          <cell r="BI224">
            <v>1.43</v>
          </cell>
          <cell r="BJ224">
            <v>1.44</v>
          </cell>
        </row>
        <row r="226">
          <cell r="M226">
            <v>0.05</v>
          </cell>
          <cell r="N226">
            <v>0.05</v>
          </cell>
          <cell r="O226">
            <v>0.05</v>
          </cell>
          <cell r="P226">
            <v>0.05</v>
          </cell>
          <cell r="Q226">
            <v>0.05</v>
          </cell>
          <cell r="R226">
            <v>0.05</v>
          </cell>
          <cell r="S226">
            <v>0.05</v>
          </cell>
          <cell r="T226">
            <v>0.05</v>
          </cell>
          <cell r="U226">
            <v>0.05</v>
          </cell>
          <cell r="V226">
            <v>0.05</v>
          </cell>
          <cell r="W226">
            <v>0.05</v>
          </cell>
          <cell r="X226">
            <v>0.05</v>
          </cell>
          <cell r="Y226">
            <v>0.05</v>
          </cell>
          <cell r="Z226">
            <v>0.05</v>
          </cell>
          <cell r="AA226">
            <v>0.05</v>
          </cell>
          <cell r="AB226">
            <v>0.05</v>
          </cell>
          <cell r="AC226">
            <v>0.05</v>
          </cell>
          <cell r="AD226">
            <v>0.05</v>
          </cell>
          <cell r="AE226">
            <v>0.05</v>
          </cell>
          <cell r="AF226">
            <v>0.05</v>
          </cell>
          <cell r="AG226">
            <v>0.05</v>
          </cell>
          <cell r="AH226">
            <v>0.05</v>
          </cell>
          <cell r="AI226">
            <v>0.05</v>
          </cell>
          <cell r="AJ226">
            <v>0.05</v>
          </cell>
          <cell r="AK226">
            <v>0.05</v>
          </cell>
          <cell r="AL226">
            <v>0.05</v>
          </cell>
          <cell r="AM226">
            <v>0.05</v>
          </cell>
          <cell r="AN226">
            <v>0.05</v>
          </cell>
          <cell r="AO226">
            <v>0.05</v>
          </cell>
          <cell r="AP226">
            <v>0.05</v>
          </cell>
          <cell r="AQ226">
            <v>0.05</v>
          </cell>
          <cell r="AR226">
            <v>0.05</v>
          </cell>
          <cell r="AS226">
            <v>0.05</v>
          </cell>
          <cell r="AT226">
            <v>0.05</v>
          </cell>
          <cell r="AU226">
            <v>0.05</v>
          </cell>
          <cell r="AV226">
            <v>0.05</v>
          </cell>
          <cell r="AW226">
            <v>0.05</v>
          </cell>
          <cell r="AX226">
            <v>0.05</v>
          </cell>
          <cell r="AY226">
            <v>0.05</v>
          </cell>
          <cell r="AZ226">
            <v>0.05</v>
          </cell>
          <cell r="BA226">
            <v>0.05</v>
          </cell>
          <cell r="BB226">
            <v>0.05</v>
          </cell>
          <cell r="BC226">
            <v>0.05</v>
          </cell>
          <cell r="BD226">
            <v>0.05</v>
          </cell>
          <cell r="BE226">
            <v>0.05</v>
          </cell>
          <cell r="BF226">
            <v>0.05</v>
          </cell>
          <cell r="BG226">
            <v>0.05</v>
          </cell>
          <cell r="BH226">
            <v>0.05</v>
          </cell>
          <cell r="BI226">
            <v>0.05</v>
          </cell>
          <cell r="BJ226">
            <v>0.05</v>
          </cell>
        </row>
        <row r="227">
          <cell r="M227">
            <v>5.13</v>
          </cell>
          <cell r="N227">
            <v>5.13</v>
          </cell>
          <cell r="O227">
            <v>5.13</v>
          </cell>
          <cell r="P227">
            <v>5.13</v>
          </cell>
          <cell r="Q227">
            <v>5.13</v>
          </cell>
          <cell r="R227">
            <v>5.14</v>
          </cell>
          <cell r="S227">
            <v>5.15</v>
          </cell>
          <cell r="T227">
            <v>5.16</v>
          </cell>
          <cell r="U227">
            <v>5.17</v>
          </cell>
          <cell r="V227">
            <v>5.18</v>
          </cell>
          <cell r="W227">
            <v>5.2</v>
          </cell>
          <cell r="X227">
            <v>5.21</v>
          </cell>
          <cell r="Y227">
            <v>5.23</v>
          </cell>
          <cell r="Z227">
            <v>5.24</v>
          </cell>
          <cell r="AA227">
            <v>5.26</v>
          </cell>
          <cell r="AB227">
            <v>5.28</v>
          </cell>
          <cell r="AC227">
            <v>5.3</v>
          </cell>
          <cell r="AD227">
            <v>5.33</v>
          </cell>
          <cell r="AE227">
            <v>5.35</v>
          </cell>
          <cell r="AF227">
            <v>5.37</v>
          </cell>
          <cell r="AG227">
            <v>5.4</v>
          </cell>
          <cell r="AH227">
            <v>5.42</v>
          </cell>
          <cell r="AI227">
            <v>5.44</v>
          </cell>
          <cell r="AJ227">
            <v>5.47</v>
          </cell>
          <cell r="AK227">
            <v>5.5</v>
          </cell>
          <cell r="AL227">
            <v>5.51</v>
          </cell>
          <cell r="AM227">
            <v>5.53</v>
          </cell>
          <cell r="AN227">
            <v>5.54</v>
          </cell>
          <cell r="AO227">
            <v>5.56</v>
          </cell>
          <cell r="AP227">
            <v>5.58</v>
          </cell>
          <cell r="AQ227">
            <v>5.6</v>
          </cell>
          <cell r="AR227">
            <v>5.61</v>
          </cell>
          <cell r="AS227">
            <v>5.63</v>
          </cell>
          <cell r="AT227">
            <v>5.65</v>
          </cell>
          <cell r="AU227">
            <v>5.66</v>
          </cell>
          <cell r="AV227">
            <v>5.68</v>
          </cell>
          <cell r="AW227">
            <v>5.7</v>
          </cell>
          <cell r="AX227">
            <v>5.72</v>
          </cell>
          <cell r="AY227">
            <v>5.73</v>
          </cell>
          <cell r="AZ227">
            <v>5.75</v>
          </cell>
          <cell r="BA227">
            <v>5.77</v>
          </cell>
          <cell r="BB227">
            <v>5.79</v>
          </cell>
          <cell r="BC227">
            <v>5.81</v>
          </cell>
          <cell r="BD227">
            <v>5.83</v>
          </cell>
          <cell r="BE227">
            <v>5.85</v>
          </cell>
          <cell r="BF227">
            <v>5.87</v>
          </cell>
          <cell r="BG227">
            <v>5.89</v>
          </cell>
          <cell r="BH227">
            <v>5.91</v>
          </cell>
          <cell r="BI227">
            <v>5.93</v>
          </cell>
          <cell r="BJ227">
            <v>5.94</v>
          </cell>
        </row>
        <row r="228">
          <cell r="M228">
            <v>0.76</v>
          </cell>
          <cell r="N228">
            <v>0.75</v>
          </cell>
          <cell r="O228">
            <v>0.74</v>
          </cell>
          <cell r="P228">
            <v>0.74</v>
          </cell>
          <cell r="Q228">
            <v>0.73</v>
          </cell>
          <cell r="R228">
            <v>0.72</v>
          </cell>
          <cell r="S228">
            <v>0.72</v>
          </cell>
          <cell r="T228">
            <v>0.71</v>
          </cell>
          <cell r="U228">
            <v>0.71</v>
          </cell>
          <cell r="V228">
            <v>0.7</v>
          </cell>
          <cell r="W228">
            <v>0.7</v>
          </cell>
          <cell r="X228">
            <v>0.69</v>
          </cell>
          <cell r="Y228">
            <v>0.69</v>
          </cell>
          <cell r="Z228">
            <v>0.68</v>
          </cell>
          <cell r="AA228">
            <v>0.68</v>
          </cell>
          <cell r="AB228">
            <v>0.68</v>
          </cell>
          <cell r="AC228">
            <v>0.67</v>
          </cell>
          <cell r="AD228">
            <v>0.67</v>
          </cell>
          <cell r="AE228">
            <v>0.66</v>
          </cell>
          <cell r="AF228">
            <v>0.66</v>
          </cell>
          <cell r="AG228">
            <v>0.66</v>
          </cell>
          <cell r="AH228">
            <v>0.65</v>
          </cell>
          <cell r="AI228">
            <v>0.65</v>
          </cell>
          <cell r="AJ228">
            <v>0.65</v>
          </cell>
          <cell r="AK228">
            <v>0.64</v>
          </cell>
          <cell r="AL228">
            <v>0.64</v>
          </cell>
          <cell r="AM228">
            <v>0.64</v>
          </cell>
          <cell r="AN228">
            <v>0.63</v>
          </cell>
          <cell r="AO228">
            <v>0.63</v>
          </cell>
          <cell r="AP228">
            <v>0.63</v>
          </cell>
          <cell r="AQ228">
            <v>0.62</v>
          </cell>
          <cell r="AR228">
            <v>0.62</v>
          </cell>
          <cell r="AS228">
            <v>0.62</v>
          </cell>
          <cell r="AT228">
            <v>0.61</v>
          </cell>
          <cell r="AU228">
            <v>0.61</v>
          </cell>
          <cell r="AV228">
            <v>0.61</v>
          </cell>
          <cell r="AW228">
            <v>0.6</v>
          </cell>
          <cell r="AX228">
            <v>0.6</v>
          </cell>
          <cell r="AY228">
            <v>0.6</v>
          </cell>
          <cell r="AZ228">
            <v>0.59</v>
          </cell>
          <cell r="BA228">
            <v>0.59</v>
          </cell>
          <cell r="BB228">
            <v>0.59</v>
          </cell>
          <cell r="BC228">
            <v>0.57999999999999996</v>
          </cell>
          <cell r="BD228">
            <v>0.57999999999999996</v>
          </cell>
          <cell r="BE228">
            <v>0.57999999999999996</v>
          </cell>
          <cell r="BF228">
            <v>0.57999999999999996</v>
          </cell>
          <cell r="BG228">
            <v>0.56999999999999995</v>
          </cell>
          <cell r="BH228">
            <v>0.56999999999999995</v>
          </cell>
          <cell r="BI228">
            <v>0.56999999999999995</v>
          </cell>
          <cell r="BJ228">
            <v>0.56000000000000005</v>
          </cell>
        </row>
        <row r="234">
          <cell r="M234">
            <v>0.1</v>
          </cell>
          <cell r="N234">
            <v>0.1</v>
          </cell>
          <cell r="O234">
            <v>0.1</v>
          </cell>
          <cell r="P234">
            <v>0.1</v>
          </cell>
          <cell r="Q234">
            <v>0.1</v>
          </cell>
          <cell r="R234">
            <v>0.1</v>
          </cell>
          <cell r="S234">
            <v>0.1</v>
          </cell>
          <cell r="T234">
            <v>0.1</v>
          </cell>
          <cell r="U234">
            <v>0.1</v>
          </cell>
          <cell r="V234">
            <v>0.1</v>
          </cell>
          <cell r="W234">
            <v>0.1</v>
          </cell>
          <cell r="X234">
            <v>0.1</v>
          </cell>
          <cell r="Y234">
            <v>0.1</v>
          </cell>
          <cell r="Z234">
            <v>0.11</v>
          </cell>
          <cell r="AA234">
            <v>0.11</v>
          </cell>
          <cell r="AB234">
            <v>0.11</v>
          </cell>
          <cell r="AC234">
            <v>0.11</v>
          </cell>
          <cell r="AD234">
            <v>0.11</v>
          </cell>
          <cell r="AE234">
            <v>0.11</v>
          </cell>
          <cell r="AF234">
            <v>0.11</v>
          </cell>
          <cell r="AG234">
            <v>0.11</v>
          </cell>
          <cell r="AH234">
            <v>0.11</v>
          </cell>
          <cell r="AI234">
            <v>0.11</v>
          </cell>
          <cell r="AJ234">
            <v>0.11</v>
          </cell>
          <cell r="AK234">
            <v>0.11</v>
          </cell>
          <cell r="AL234">
            <v>0.11</v>
          </cell>
          <cell r="AM234">
            <v>0.11</v>
          </cell>
          <cell r="AN234">
            <v>0.11</v>
          </cell>
          <cell r="AO234">
            <v>0.11</v>
          </cell>
          <cell r="AP234">
            <v>0.11</v>
          </cell>
          <cell r="AQ234">
            <v>0.11</v>
          </cell>
          <cell r="AR234">
            <v>0.11</v>
          </cell>
          <cell r="AS234">
            <v>0.11</v>
          </cell>
          <cell r="AT234">
            <v>0.11</v>
          </cell>
          <cell r="AU234">
            <v>0.11</v>
          </cell>
          <cell r="AV234">
            <v>0.11</v>
          </cell>
          <cell r="AW234">
            <v>0.11</v>
          </cell>
          <cell r="AX234">
            <v>0.11</v>
          </cell>
          <cell r="AY234">
            <v>0.11</v>
          </cell>
          <cell r="AZ234">
            <v>0.11</v>
          </cell>
          <cell r="BA234">
            <v>0.11</v>
          </cell>
          <cell r="BB234">
            <v>0.11</v>
          </cell>
          <cell r="BC234">
            <v>0.11</v>
          </cell>
          <cell r="BD234">
            <v>0.11</v>
          </cell>
          <cell r="BE234">
            <v>0.11</v>
          </cell>
          <cell r="BF234">
            <v>0.11</v>
          </cell>
          <cell r="BG234">
            <v>0.11</v>
          </cell>
          <cell r="BH234">
            <v>0.11</v>
          </cell>
          <cell r="BI234">
            <v>0.11</v>
          </cell>
          <cell r="BJ234">
            <v>0.11</v>
          </cell>
        </row>
        <row r="235">
          <cell r="M235">
            <v>0.03</v>
          </cell>
          <cell r="N235">
            <v>0.03</v>
          </cell>
          <cell r="O235">
            <v>0.03</v>
          </cell>
          <cell r="P235">
            <v>0.03</v>
          </cell>
          <cell r="Q235">
            <v>0.03</v>
          </cell>
          <cell r="R235">
            <v>0.03</v>
          </cell>
          <cell r="S235">
            <v>0.03</v>
          </cell>
          <cell r="T235">
            <v>0.03</v>
          </cell>
          <cell r="U235">
            <v>0.03</v>
          </cell>
          <cell r="V235">
            <v>0.03</v>
          </cell>
          <cell r="W235">
            <v>0.03</v>
          </cell>
          <cell r="X235">
            <v>0.03</v>
          </cell>
          <cell r="Y235">
            <v>0.03</v>
          </cell>
          <cell r="Z235">
            <v>0.03</v>
          </cell>
          <cell r="AA235">
            <v>0.03</v>
          </cell>
          <cell r="AB235">
            <v>0.03</v>
          </cell>
          <cell r="AC235">
            <v>0.03</v>
          </cell>
          <cell r="AD235">
            <v>0.03</v>
          </cell>
          <cell r="AE235">
            <v>0.03</v>
          </cell>
          <cell r="AF235">
            <v>0.03</v>
          </cell>
          <cell r="AG235">
            <v>0.03</v>
          </cell>
          <cell r="AH235">
            <v>0.03</v>
          </cell>
          <cell r="AI235">
            <v>0.03</v>
          </cell>
          <cell r="AJ235">
            <v>0.03</v>
          </cell>
          <cell r="AK235">
            <v>0.03</v>
          </cell>
          <cell r="AL235">
            <v>0.03</v>
          </cell>
          <cell r="AM235">
            <v>0.03</v>
          </cell>
          <cell r="AN235">
            <v>0.03</v>
          </cell>
          <cell r="AO235">
            <v>0.03</v>
          </cell>
          <cell r="AP235">
            <v>0.03</v>
          </cell>
          <cell r="AQ235">
            <v>0.03</v>
          </cell>
          <cell r="AR235">
            <v>0.03</v>
          </cell>
          <cell r="AS235">
            <v>0.03</v>
          </cell>
          <cell r="AT235">
            <v>0.03</v>
          </cell>
          <cell r="AU235">
            <v>0.03</v>
          </cell>
          <cell r="AV235">
            <v>0.03</v>
          </cell>
          <cell r="AW235">
            <v>0.03</v>
          </cell>
          <cell r="AX235">
            <v>0.03</v>
          </cell>
          <cell r="AY235">
            <v>0.03</v>
          </cell>
          <cell r="AZ235">
            <v>0.03</v>
          </cell>
          <cell r="BA235">
            <v>0.03</v>
          </cell>
          <cell r="BB235">
            <v>0.03</v>
          </cell>
          <cell r="BC235">
            <v>0.03</v>
          </cell>
          <cell r="BD235">
            <v>0.03</v>
          </cell>
          <cell r="BE235">
            <v>0.03</v>
          </cell>
          <cell r="BF235">
            <v>0.03</v>
          </cell>
          <cell r="BG235">
            <v>0.03</v>
          </cell>
          <cell r="BH235">
            <v>0.03</v>
          </cell>
          <cell r="BI235">
            <v>0.03</v>
          </cell>
          <cell r="BJ235">
            <v>0.03</v>
          </cell>
        </row>
        <row r="240">
          <cell r="M240">
            <v>0.01</v>
          </cell>
          <cell r="N240">
            <v>0.01</v>
          </cell>
          <cell r="O240">
            <v>0.01</v>
          </cell>
          <cell r="P240">
            <v>0.01</v>
          </cell>
          <cell r="Q240">
            <v>0.01</v>
          </cell>
          <cell r="R240">
            <v>0.01</v>
          </cell>
          <cell r="S240">
            <v>0.01</v>
          </cell>
          <cell r="T240">
            <v>0.01</v>
          </cell>
          <cell r="U240">
            <v>0.01</v>
          </cell>
          <cell r="V240">
            <v>0.01</v>
          </cell>
          <cell r="W240">
            <v>0.01</v>
          </cell>
          <cell r="X240">
            <v>0.01</v>
          </cell>
          <cell r="Y240">
            <v>0.01</v>
          </cell>
          <cell r="Z240">
            <v>0.01</v>
          </cell>
          <cell r="AA240">
            <v>0.01</v>
          </cell>
          <cell r="AB240">
            <v>0.01</v>
          </cell>
          <cell r="AC240">
            <v>0.01</v>
          </cell>
          <cell r="AD240">
            <v>0.01</v>
          </cell>
          <cell r="AE240">
            <v>0.01</v>
          </cell>
          <cell r="AF240">
            <v>0.01</v>
          </cell>
          <cell r="AG240">
            <v>0.01</v>
          </cell>
          <cell r="AH240">
            <v>0.01</v>
          </cell>
          <cell r="AI240">
            <v>0.01</v>
          </cell>
          <cell r="AJ240">
            <v>0.01</v>
          </cell>
          <cell r="AK240">
            <v>0.01</v>
          </cell>
          <cell r="AL240">
            <v>0.01</v>
          </cell>
          <cell r="AM240">
            <v>0.01</v>
          </cell>
          <cell r="AN240">
            <v>0.01</v>
          </cell>
          <cell r="AO240">
            <v>0.01</v>
          </cell>
          <cell r="AP240">
            <v>0.01</v>
          </cell>
          <cell r="AQ240">
            <v>0.01</v>
          </cell>
          <cell r="AR240">
            <v>0.01</v>
          </cell>
          <cell r="AS240">
            <v>0.01</v>
          </cell>
          <cell r="AT240">
            <v>0.01</v>
          </cell>
          <cell r="AU240">
            <v>0.01</v>
          </cell>
          <cell r="AV240">
            <v>0.01</v>
          </cell>
          <cell r="AW240">
            <v>0.01</v>
          </cell>
          <cell r="AX240">
            <v>0.01</v>
          </cell>
          <cell r="AY240">
            <v>0.01</v>
          </cell>
          <cell r="AZ240">
            <v>0.01</v>
          </cell>
          <cell r="BA240">
            <v>0.01</v>
          </cell>
          <cell r="BB240">
            <v>0.01</v>
          </cell>
          <cell r="BC240">
            <v>0.01</v>
          </cell>
          <cell r="BD240">
            <v>0.01</v>
          </cell>
          <cell r="BE240">
            <v>0.01</v>
          </cell>
          <cell r="BF240">
            <v>0.01</v>
          </cell>
          <cell r="BG240">
            <v>0.01</v>
          </cell>
          <cell r="BH240">
            <v>0.01</v>
          </cell>
          <cell r="BI240">
            <v>0.01</v>
          </cell>
          <cell r="BJ240">
            <v>0.01</v>
          </cell>
        </row>
        <row r="241">
          <cell r="M241">
            <v>1.31</v>
          </cell>
          <cell r="N241">
            <v>1.31</v>
          </cell>
          <cell r="O241">
            <v>1.31</v>
          </cell>
          <cell r="P241">
            <v>1.31</v>
          </cell>
          <cell r="Q241">
            <v>1.31</v>
          </cell>
          <cell r="R241">
            <v>1.31</v>
          </cell>
          <cell r="S241">
            <v>1.31</v>
          </cell>
          <cell r="T241">
            <v>1.31</v>
          </cell>
          <cell r="U241">
            <v>1.31</v>
          </cell>
          <cell r="V241">
            <v>1.31</v>
          </cell>
          <cell r="W241">
            <v>1.31</v>
          </cell>
          <cell r="X241">
            <v>1.31</v>
          </cell>
          <cell r="Y241">
            <v>1.31</v>
          </cell>
          <cell r="Z241">
            <v>1.31</v>
          </cell>
          <cell r="AA241">
            <v>1.31</v>
          </cell>
          <cell r="AB241">
            <v>1.31</v>
          </cell>
          <cell r="AC241">
            <v>1.31</v>
          </cell>
          <cell r="AD241">
            <v>1.31</v>
          </cell>
          <cell r="AE241">
            <v>1.31</v>
          </cell>
          <cell r="AF241">
            <v>1.31</v>
          </cell>
          <cell r="AG241">
            <v>1.31</v>
          </cell>
          <cell r="AH241">
            <v>1.31</v>
          </cell>
          <cell r="AI241">
            <v>1.31</v>
          </cell>
          <cell r="AJ241">
            <v>1.31</v>
          </cell>
          <cell r="AK241">
            <v>1.31</v>
          </cell>
          <cell r="AL241">
            <v>1.31</v>
          </cell>
          <cell r="AM241">
            <v>1.31</v>
          </cell>
          <cell r="AN241">
            <v>1.31</v>
          </cell>
          <cell r="AO241">
            <v>1.31</v>
          </cell>
          <cell r="AP241">
            <v>1.31</v>
          </cell>
          <cell r="AQ241">
            <v>1.31</v>
          </cell>
          <cell r="AR241">
            <v>1.31</v>
          </cell>
          <cell r="AS241">
            <v>1.31</v>
          </cell>
          <cell r="AT241">
            <v>1.31</v>
          </cell>
          <cell r="AU241">
            <v>1.31</v>
          </cell>
          <cell r="AV241">
            <v>1.31</v>
          </cell>
          <cell r="AW241">
            <v>1.31</v>
          </cell>
          <cell r="AX241">
            <v>1.31</v>
          </cell>
          <cell r="AY241">
            <v>1.31</v>
          </cell>
          <cell r="AZ241">
            <v>1.31</v>
          </cell>
          <cell r="BA241">
            <v>1.31</v>
          </cell>
          <cell r="BB241">
            <v>1.31</v>
          </cell>
          <cell r="BC241">
            <v>1.31</v>
          </cell>
          <cell r="BD241">
            <v>1.31</v>
          </cell>
          <cell r="BE241">
            <v>1.31</v>
          </cell>
          <cell r="BF241">
            <v>1.31</v>
          </cell>
          <cell r="BG241">
            <v>1.31</v>
          </cell>
          <cell r="BH241">
            <v>1.31</v>
          </cell>
          <cell r="BI241">
            <v>1.31</v>
          </cell>
          <cell r="BJ241">
            <v>1.31</v>
          </cell>
        </row>
        <row r="269">
          <cell r="M269">
            <v>0.36630299999999999</v>
          </cell>
          <cell r="N269">
            <v>0.36635800000000002</v>
          </cell>
          <cell r="O269">
            <v>0.36641400000000002</v>
          </cell>
          <cell r="P269">
            <v>0.36647000000000002</v>
          </cell>
          <cell r="Q269">
            <v>0.36652499999999999</v>
          </cell>
          <cell r="R269">
            <v>0.36566300000000002</v>
          </cell>
          <cell r="S269">
            <v>0.36480099999999999</v>
          </cell>
          <cell r="T269">
            <v>0.36393900000000001</v>
          </cell>
          <cell r="U269">
            <v>0.36307699999999998</v>
          </cell>
          <cell r="V269">
            <v>0.35570800000000002</v>
          </cell>
          <cell r="W269">
            <v>0.35775400000000002</v>
          </cell>
          <cell r="X269">
            <v>0.35979899999999998</v>
          </cell>
          <cell r="Y269">
            <v>0.361844</v>
          </cell>
          <cell r="Z269">
            <v>0.36388900000000002</v>
          </cell>
          <cell r="AA269">
            <v>0.27118100000000001</v>
          </cell>
          <cell r="AB269">
            <v>0.27047900000000002</v>
          </cell>
          <cell r="AC269">
            <v>0.26977699999999999</v>
          </cell>
          <cell r="AD269">
            <v>0.26907500000000001</v>
          </cell>
          <cell r="AE269">
            <v>0.26837299999999997</v>
          </cell>
          <cell r="AF269">
            <v>0.26767000000000002</v>
          </cell>
          <cell r="AG269">
            <v>0.26308599999999999</v>
          </cell>
          <cell r="AH269">
            <v>0.25850299999999998</v>
          </cell>
          <cell r="AI269">
            <v>0.25391900000000001</v>
          </cell>
          <cell r="AJ269">
            <v>0.249335</v>
          </cell>
          <cell r="AK269">
            <v>0.244751</v>
          </cell>
          <cell r="AL269">
            <v>0.24313699999999999</v>
          </cell>
          <cell r="AM269">
            <v>0.24152299999999999</v>
          </cell>
          <cell r="AN269">
            <v>0.23991000000000001</v>
          </cell>
          <cell r="AO269">
            <v>0.23829600000000001</v>
          </cell>
          <cell r="AP269">
            <v>0.236682</v>
          </cell>
          <cell r="AQ269">
            <v>0.23531099999999999</v>
          </cell>
          <cell r="AR269">
            <v>0.23394000000000001</v>
          </cell>
          <cell r="AS269">
            <v>0.23257</v>
          </cell>
          <cell r="AT269">
            <v>0.23119899999999999</v>
          </cell>
          <cell r="AU269">
            <v>0.229828</v>
          </cell>
          <cell r="AV269">
            <v>0.22883600000000001</v>
          </cell>
          <cell r="AW269">
            <v>0.22784399999999999</v>
          </cell>
          <cell r="AX269">
            <v>0.226852</v>
          </cell>
          <cell r="AY269">
            <v>0.22586000000000001</v>
          </cell>
          <cell r="AZ269">
            <v>0.22486800000000001</v>
          </cell>
          <cell r="BA269">
            <v>0.224275</v>
          </cell>
          <cell r="BB269">
            <v>0.22368199999999999</v>
          </cell>
          <cell r="BC269">
            <v>0.22308900000000001</v>
          </cell>
          <cell r="BD269">
            <v>0.222497</v>
          </cell>
          <cell r="BE269">
            <v>0.22190399999999999</v>
          </cell>
          <cell r="BF269">
            <v>0.22190399999999999</v>
          </cell>
          <cell r="BG269">
            <v>0.22190399999999999</v>
          </cell>
          <cell r="BH269">
            <v>0.22190399999999999</v>
          </cell>
          <cell r="BI269">
            <v>0.22190399999999999</v>
          </cell>
          <cell r="BJ269">
            <v>0.22190399999999999</v>
          </cell>
        </row>
        <row r="284">
          <cell r="M284">
            <v>0.70669999999999999</v>
          </cell>
          <cell r="N284">
            <v>0.70669999999999999</v>
          </cell>
          <cell r="O284">
            <v>0.70669999999999999</v>
          </cell>
          <cell r="P284">
            <v>0.70669999999999999</v>
          </cell>
          <cell r="Q284">
            <v>0.70669999999999999</v>
          </cell>
          <cell r="R284">
            <v>0.70669999999999999</v>
          </cell>
          <cell r="S284">
            <v>0.70669999999999999</v>
          </cell>
          <cell r="T284">
            <v>0.70669999999999999</v>
          </cell>
          <cell r="U284">
            <v>0.70669999999999999</v>
          </cell>
          <cell r="V284">
            <v>0.70669999999999999</v>
          </cell>
          <cell r="W284">
            <v>0.70669999999999999</v>
          </cell>
          <cell r="X284">
            <v>0.70669999999999999</v>
          </cell>
          <cell r="Y284">
            <v>0.70669999999999999</v>
          </cell>
          <cell r="Z284">
            <v>0.70669999999999999</v>
          </cell>
          <cell r="AA284">
            <v>0.70669999999999999</v>
          </cell>
          <cell r="AB284">
            <v>0.70669999999999999</v>
          </cell>
          <cell r="AC284">
            <v>0.70669999999999999</v>
          </cell>
          <cell r="AD284">
            <v>0.70669999999999999</v>
          </cell>
          <cell r="AE284">
            <v>0.70669999999999999</v>
          </cell>
          <cell r="AF284">
            <v>0.70669999999999999</v>
          </cell>
          <cell r="AG284">
            <v>0.70669999999999999</v>
          </cell>
          <cell r="AH284">
            <v>0.70669999999999999</v>
          </cell>
          <cell r="AI284">
            <v>0.70669999999999999</v>
          </cell>
          <cell r="AJ284">
            <v>0.70669999999999999</v>
          </cell>
          <cell r="AK284">
            <v>0.70669999999999999</v>
          </cell>
          <cell r="AL284">
            <v>0.70669999999999999</v>
          </cell>
          <cell r="AM284">
            <v>0.70669999999999999</v>
          </cell>
          <cell r="AN284">
            <v>0.70669999999999999</v>
          </cell>
          <cell r="AO284">
            <v>0.70669999999999999</v>
          </cell>
          <cell r="AP284">
            <v>0.70669999999999999</v>
          </cell>
          <cell r="AQ284">
            <v>0.70669999999999999</v>
          </cell>
          <cell r="AR284">
            <v>0.70669999999999999</v>
          </cell>
          <cell r="AS284">
            <v>0.70669999999999999</v>
          </cell>
          <cell r="AT284">
            <v>0.70669999999999999</v>
          </cell>
          <cell r="AU284">
            <v>0.70669999999999999</v>
          </cell>
          <cell r="AV284">
            <v>0.70669999999999999</v>
          </cell>
          <cell r="AW284">
            <v>0.70669999999999999</v>
          </cell>
          <cell r="AX284">
            <v>0.70669999999999999</v>
          </cell>
          <cell r="AY284">
            <v>0.70669999999999999</v>
          </cell>
          <cell r="AZ284">
            <v>0.70669999999999999</v>
          </cell>
          <cell r="BA284">
            <v>0.70669999999999999</v>
          </cell>
          <cell r="BB284">
            <v>0.70669999999999999</v>
          </cell>
          <cell r="BC284">
            <v>0.70669999999999999</v>
          </cell>
          <cell r="BD284">
            <v>0.70669999999999999</v>
          </cell>
          <cell r="BE284">
            <v>0.70669999999999999</v>
          </cell>
          <cell r="BF284">
            <v>0.70669999999999999</v>
          </cell>
          <cell r="BG284">
            <v>0.70669999999999999</v>
          </cell>
          <cell r="BH284">
            <v>0.70669999999999999</v>
          </cell>
          <cell r="BI284">
            <v>0.70669999999999999</v>
          </cell>
          <cell r="BJ284">
            <v>0.70669999999999999</v>
          </cell>
        </row>
        <row r="288">
          <cell r="M288">
            <v>-5.182113410042502E-4</v>
          </cell>
          <cell r="N288">
            <v>-1.3611416814896353E-3</v>
          </cell>
          <cell r="O288">
            <v>-2.3325239191029148E-3</v>
          </cell>
          <cell r="P288">
            <v>-3.2891697460655442E-3</v>
          </cell>
          <cell r="Q288">
            <v>-3.8888821905454056E-3</v>
          </cell>
          <cell r="R288">
            <v>-4.2922631100348885E-3</v>
          </cell>
          <cell r="S288">
            <v>-4.7445978846661768E-3</v>
          </cell>
          <cell r="T288">
            <v>-5.3118309324589885E-3</v>
          </cell>
          <cell r="U288">
            <v>-6.1408945889072884E-3</v>
          </cell>
          <cell r="V288">
            <v>-6.8091455785345076E-3</v>
          </cell>
          <cell r="W288">
            <v>-7.5296035947890576E-3</v>
          </cell>
          <cell r="X288">
            <v>-8.2617566764845302E-3</v>
          </cell>
          <cell r="Y288">
            <v>-8.7863698801925252E-3</v>
          </cell>
          <cell r="Z288">
            <v>-8.8727582078551928E-3</v>
          </cell>
          <cell r="AA288">
            <v>-8.9540843236120757E-3</v>
          </cell>
          <cell r="AB288">
            <v>-9.293550956434693E-3</v>
          </cell>
          <cell r="AC288">
            <v>-9.6483071779909294E-3</v>
          </cell>
          <cell r="AD288">
            <v>-9.9077586945007234E-3</v>
          </cell>
          <cell r="AE288">
            <v>-1.0028433957588515E-2</v>
          </cell>
          <cell r="AF288">
            <v>-1.0295325485420299E-2</v>
          </cell>
          <cell r="AG288">
            <v>-1.0577055662772148E-2</v>
          </cell>
          <cell r="AH288">
            <v>-1.0717479972075675E-2</v>
          </cell>
          <cell r="AI288">
            <v>-1.085503468480432E-2</v>
          </cell>
          <cell r="AJ288">
            <v>-1.1130884533856009E-2</v>
          </cell>
          <cell r="AK288">
            <v>-1.1407959803351974E-2</v>
          </cell>
          <cell r="AL288">
            <v>-1.1538672912946163E-2</v>
          </cell>
          <cell r="AM288">
            <v>-1.16544646755758E-2</v>
          </cell>
          <cell r="AN288">
            <v>-1.1892479004386176E-2</v>
          </cell>
          <cell r="AO288">
            <v>-1.2123225631994531E-2</v>
          </cell>
          <cell r="AP288">
            <v>-1.2208110542928304E-2</v>
          </cell>
          <cell r="AQ288">
            <v>-1.2280581636318236E-2</v>
          </cell>
          <cell r="AR288">
            <v>-1.2431357173412812E-2</v>
          </cell>
          <cell r="AS288">
            <v>-1.2568609433636396E-2</v>
          </cell>
          <cell r="AT288">
            <v>-1.2600268974907541E-2</v>
          </cell>
          <cell r="AU288">
            <v>-1.259751573609344E-2</v>
          </cell>
          <cell r="AV288">
            <v>-1.2594437519302528E-2</v>
          </cell>
          <cell r="AW288">
            <v>-1.2584096620441788E-2</v>
          </cell>
          <cell r="AX288">
            <v>-1.2586613382054322E-2</v>
          </cell>
          <cell r="AY288">
            <v>-1.2603538629705431E-2</v>
          </cell>
          <cell r="AZ288">
            <v>-1.2641690417549301E-2</v>
          </cell>
          <cell r="BA288">
            <v>-1.2685198320590268E-2</v>
          </cell>
          <cell r="BB288">
            <v>-1.2721328952707514E-2</v>
          </cell>
          <cell r="BC288">
            <v>-1.2757988014791638E-2</v>
          </cell>
          <cell r="BD288">
            <v>-1.2793913260756459E-2</v>
          </cell>
          <cell r="BE288">
            <v>-1.2838115980661525E-2</v>
          </cell>
          <cell r="BF288">
            <v>-1.2881629191601483E-2</v>
          </cell>
          <cell r="BG288">
            <v>-1.2924362135758368E-2</v>
          </cell>
          <cell r="BH288">
            <v>-1.2967845660523402E-2</v>
          </cell>
          <cell r="BI288">
            <v>-1.3003953576399517E-2</v>
          </cell>
          <cell r="BJ288">
            <v>-1.3040872293949214E-2</v>
          </cell>
        </row>
        <row r="289">
          <cell r="M289">
            <v>-2.5531949343095967E-5</v>
          </cell>
          <cell r="N289">
            <v>-6.5877574939790214E-5</v>
          </cell>
          <cell r="O289">
            <v>-1.1082336476541006E-4</v>
          </cell>
          <cell r="P289">
            <v>-1.5375245268964006E-4</v>
          </cell>
          <cell r="Q289">
            <v>-1.7889575115325601E-4</v>
          </cell>
          <cell r="R289">
            <v>-1.9453806699681496E-4</v>
          </cell>
          <cell r="S289">
            <v>-2.1019996447142286E-4</v>
          </cell>
          <cell r="T289">
            <v>-2.3136477991061717E-4</v>
          </cell>
          <cell r="U289">
            <v>-2.6441819032193995E-4</v>
          </cell>
          <cell r="V289">
            <v>-2.8937736029329396E-4</v>
          </cell>
          <cell r="W289">
            <v>-3.1669223502953298E-4</v>
          </cell>
          <cell r="X289">
            <v>-3.4451661356307806E-4</v>
          </cell>
          <cell r="Y289">
            <v>-3.6237495396094555E-4</v>
          </cell>
          <cell r="Z289">
            <v>-3.6256755856201928E-4</v>
          </cell>
          <cell r="AA289">
            <v>-3.6255066771345376E-4</v>
          </cell>
          <cell r="AB289">
            <v>-3.7289062666863882E-4</v>
          </cell>
          <cell r="AC289">
            <v>-3.8303276872714883E-4</v>
          </cell>
          <cell r="AD289">
            <v>-3.8828645986758764E-4</v>
          </cell>
          <cell r="AE289">
            <v>-3.8772966587871649E-4</v>
          </cell>
          <cell r="AF289">
            <v>-3.9276326123215295E-4</v>
          </cell>
          <cell r="AG289">
            <v>-3.9761104105892739E-4</v>
          </cell>
          <cell r="AH289">
            <v>-3.9678087758308704E-4</v>
          </cell>
          <cell r="AI289">
            <v>-3.9586755477691131E-4</v>
          </cell>
          <cell r="AJ289">
            <v>-4.002406799457714E-4</v>
          </cell>
          <cell r="AK289">
            <v>-4.0453362670146015E-4</v>
          </cell>
          <cell r="AL289">
            <v>-4.0445489982893071E-4</v>
          </cell>
          <cell r="AM289">
            <v>-4.0443227672151271E-4</v>
          </cell>
          <cell r="AN289">
            <v>-4.0918340077411E-4</v>
          </cell>
          <cell r="AO289">
            <v>-4.1389459557168891E-4</v>
          </cell>
          <cell r="AP289">
            <v>-4.1387822349137873E-4</v>
          </cell>
          <cell r="AQ289">
            <v>-4.13443753309247E-4</v>
          </cell>
          <cell r="AR289">
            <v>-4.1648815080875851E-4</v>
          </cell>
          <cell r="AS289">
            <v>-4.196250554956727E-4</v>
          </cell>
          <cell r="AT289">
            <v>-4.195128763061363E-4</v>
          </cell>
          <cell r="AU289">
            <v>-4.1825885087683136E-4</v>
          </cell>
          <cell r="AV289">
            <v>-4.1700109334519525E-4</v>
          </cell>
          <cell r="AW289">
            <v>-4.157916446322974E-4</v>
          </cell>
          <cell r="AX289">
            <v>-4.1445170091937813E-4</v>
          </cell>
          <cell r="AY289">
            <v>-4.1303872495849527E-4</v>
          </cell>
          <cell r="AZ289">
            <v>-4.1150677664195242E-4</v>
          </cell>
          <cell r="BA289">
            <v>-4.0989668258540235E-4</v>
          </cell>
          <cell r="BB289">
            <v>-4.0834141672975812E-4</v>
          </cell>
          <cell r="BC289">
            <v>-4.0682325047936181E-4</v>
          </cell>
          <cell r="BD289">
            <v>-4.0530148755730741E-4</v>
          </cell>
          <cell r="BE289">
            <v>-4.0379926613108889E-4</v>
          </cell>
          <cell r="BF289">
            <v>-4.0229653253238983E-4</v>
          </cell>
          <cell r="BG289">
            <v>-4.0079050475323535E-4</v>
          </cell>
          <cell r="BH289">
            <v>-3.9932841356940508E-4</v>
          </cell>
          <cell r="BI289">
            <v>-3.9791055343238609E-4</v>
          </cell>
          <cell r="BJ289">
            <v>-3.9653505511045759E-4</v>
          </cell>
        </row>
        <row r="290">
          <cell r="M290">
            <v>-4.6776975982816119E-2</v>
          </cell>
          <cell r="N290">
            <v>-8.7348647748092312E-2</v>
          </cell>
          <cell r="O290">
            <v>-0.13683046003234822</v>
          </cell>
          <cell r="P290">
            <v>-0.18550406258071009</v>
          </cell>
          <cell r="Q290">
            <v>-0.23730017273580503</v>
          </cell>
          <cell r="R290">
            <v>-0.29176912551549111</v>
          </cell>
          <cell r="S290">
            <v>-0.34560667508343756</v>
          </cell>
          <cell r="T290">
            <v>-0.39954685479637969</v>
          </cell>
          <cell r="U290">
            <v>-0.4532664040699757</v>
          </cell>
          <cell r="V290">
            <v>-0.50749738224929064</v>
          </cell>
          <cell r="W290">
            <v>-0.56196335990808832</v>
          </cell>
          <cell r="X290">
            <v>-0.61578368835015884</v>
          </cell>
          <cell r="Y290">
            <v>-0.67030313868002533</v>
          </cell>
          <cell r="Z290">
            <v>-0.72480365648906031</v>
          </cell>
          <cell r="AA290">
            <v>-0.77948614471987876</v>
          </cell>
          <cell r="AB290">
            <v>-0.77954236963998924</v>
          </cell>
          <cell r="AC290">
            <v>-0.77977984131082967</v>
          </cell>
          <cell r="AD290">
            <v>-0.78001983484010962</v>
          </cell>
          <cell r="AE290">
            <v>-0.780343195399965</v>
          </cell>
          <cell r="AF290">
            <v>-0.78071938251928708</v>
          </cell>
          <cell r="AG290">
            <v>-0.78109373298530893</v>
          </cell>
          <cell r="AH290">
            <v>-0.78141283517339755</v>
          </cell>
          <cell r="AI290">
            <v>-0.78183455714747507</v>
          </cell>
          <cell r="AJ290">
            <v>-0.78234722361334441</v>
          </cell>
          <cell r="AK290">
            <v>-0.78285864342146827</v>
          </cell>
          <cell r="AL290">
            <v>-0.78329643160852991</v>
          </cell>
          <cell r="AM290">
            <v>-0.78387146726949108</v>
          </cell>
          <cell r="AN290">
            <v>-0.78448526750162828</v>
          </cell>
          <cell r="AO290">
            <v>-0.78509803939982736</v>
          </cell>
          <cell r="AP290">
            <v>-0.78567005487463948</v>
          </cell>
          <cell r="AQ290">
            <v>-0.78627311304868608</v>
          </cell>
          <cell r="AR290">
            <v>-0.78691981338957651</v>
          </cell>
          <cell r="AS290">
            <v>-0.78756752737975833</v>
          </cell>
          <cell r="AT290">
            <v>-0.7882645304502568</v>
          </cell>
          <cell r="AU290">
            <v>-0.78885336775934223</v>
          </cell>
          <cell r="AV290">
            <v>-0.78953243040248267</v>
          </cell>
          <cell r="AW290">
            <v>-0.79021071022090605</v>
          </cell>
          <cell r="AX290">
            <v>-0.79079319932096559</v>
          </cell>
          <cell r="AY290">
            <v>-0.79146460545413222</v>
          </cell>
          <cell r="AZ290">
            <v>-0.79213240737786716</v>
          </cell>
          <cell r="BA290">
            <v>-0.7927972065801091</v>
          </cell>
          <cell r="BB290">
            <v>-0.79355313219073531</v>
          </cell>
          <cell r="BC290">
            <v>-0.79421630232313778</v>
          </cell>
          <cell r="BD290">
            <v>-0.79487758938443198</v>
          </cell>
          <cell r="BE290">
            <v>-0.79562988942919854</v>
          </cell>
          <cell r="BF290">
            <v>-0.79628866481542326</v>
          </cell>
          <cell r="BG290">
            <v>-0.79694553025956116</v>
          </cell>
          <cell r="BH290">
            <v>-0.79769381648279558</v>
          </cell>
          <cell r="BI290">
            <v>-0.79834894894996278</v>
          </cell>
          <cell r="BJ290">
            <v>-0.79909556708146035</v>
          </cell>
        </row>
        <row r="291">
          <cell r="M291">
            <v>0</v>
          </cell>
          <cell r="N291">
            <v>-1.1165164665938625E-2</v>
          </cell>
          <cell r="O291">
            <v>-1.75417332207355E-2</v>
          </cell>
          <cell r="P291">
            <v>-2.3702355804752641E-2</v>
          </cell>
          <cell r="Q291">
            <v>-2.9767525395625022E-2</v>
          </cell>
          <cell r="R291">
            <v>-3.5855840329636832E-2</v>
          </cell>
          <cell r="S291">
            <v>-4.1796666694056434E-2</v>
          </cell>
          <cell r="T291">
            <v>-4.7774653605906256E-2</v>
          </cell>
          <cell r="U291">
            <v>-5.3876898818082733E-2</v>
          </cell>
          <cell r="V291">
            <v>-5.9781166960290524E-2</v>
          </cell>
          <cell r="W291">
            <v>-6.5662937930203391E-2</v>
          </cell>
          <cell r="X291">
            <v>-7.13933180763104E-2</v>
          </cell>
          <cell r="Y291">
            <v>-7.69085407579186E-2</v>
          </cell>
          <cell r="Z291">
            <v>-8.1987143946397195E-2</v>
          </cell>
          <cell r="AA291">
            <v>-8.7000779396794861E-2</v>
          </cell>
          <cell r="AB291">
            <v>-8.6739356833571341E-2</v>
          </cell>
          <cell r="AC291">
            <v>-8.6489775637293584E-2</v>
          </cell>
          <cell r="AD291">
            <v>-8.6139089865365753E-2</v>
          </cell>
          <cell r="AE291">
            <v>-8.5680450722686929E-2</v>
          </cell>
          <cell r="AF291">
            <v>-8.5330834986813292E-2</v>
          </cell>
          <cell r="AG291">
            <v>-8.4976378203170833E-2</v>
          </cell>
          <cell r="AH291">
            <v>-8.4511818115613202E-2</v>
          </cell>
          <cell r="AI291">
            <v>-8.405658029077806E-2</v>
          </cell>
          <cell r="AJ291">
            <v>-8.3706498224686024E-2</v>
          </cell>
          <cell r="AK291">
            <v>-8.3354480071558379E-2</v>
          </cell>
          <cell r="AL291">
            <v>-8.2917334920670438E-2</v>
          </cell>
          <cell r="AM291">
            <v>-8.2495381473529777E-2</v>
          </cell>
          <cell r="AN291">
            <v>-8.216207084517789E-2</v>
          </cell>
          <cell r="AO291">
            <v>-8.1827791839435907E-2</v>
          </cell>
          <cell r="AP291">
            <v>-8.1407255296681094E-2</v>
          </cell>
          <cell r="AQ291">
            <v>-8.0983285031512198E-2</v>
          </cell>
          <cell r="AR291">
            <v>-8.062423661096503E-2</v>
          </cell>
          <cell r="AS291">
            <v>-8.0267294888477003E-2</v>
          </cell>
          <cell r="AT291">
            <v>-7.9860374317562668E-2</v>
          </cell>
          <cell r="AU291">
            <v>-7.9425579605188035E-2</v>
          </cell>
          <cell r="AV291">
            <v>-7.9000324507691441E-2</v>
          </cell>
          <cell r="AW291">
            <v>-7.8577385745525113E-2</v>
          </cell>
          <cell r="AX291">
            <v>-7.8145475835323636E-2</v>
          </cell>
          <cell r="AY291">
            <v>-7.7722367256834124E-2</v>
          </cell>
          <cell r="AZ291">
            <v>-7.7299040152905396E-2</v>
          </cell>
          <cell r="BA291">
            <v>-7.6875662821029381E-2</v>
          </cell>
          <cell r="BB291">
            <v>-7.646293798312892E-2</v>
          </cell>
          <cell r="BC291">
            <v>-7.604446724800705E-2</v>
          </cell>
          <cell r="BD291">
            <v>-7.5627599531500722E-2</v>
          </cell>
          <cell r="BE291">
            <v>-7.5220926266683238E-2</v>
          </cell>
          <cell r="BF291">
            <v>-7.4807627605163005E-2</v>
          </cell>
          <cell r="BG291">
            <v>-7.4395967149975192E-2</v>
          </cell>
          <cell r="BH291">
            <v>-7.3994687900145864E-2</v>
          </cell>
          <cell r="BI291">
            <v>-7.3587921110769519E-2</v>
          </cell>
          <cell r="BJ291">
            <v>-7.3191415952087793E-2</v>
          </cell>
        </row>
        <row r="292">
          <cell r="M292">
            <v>0</v>
          </cell>
          <cell r="N292">
            <v>-5.4707055564799656E-4</v>
          </cell>
          <cell r="O292">
            <v>-1.1491658298378726E-3</v>
          </cell>
          <cell r="P292">
            <v>-1.7586878688304192E-3</v>
          </cell>
          <cell r="Q292">
            <v>-2.4185999289565024E-3</v>
          </cell>
          <cell r="R292">
            <v>-3.1180656963363251E-3</v>
          </cell>
          <cell r="S292">
            <v>-3.8252956335937116E-3</v>
          </cell>
          <cell r="T292">
            <v>-4.5441524608432204E-3</v>
          </cell>
          <cell r="U292">
            <v>-5.2703079732406566E-3</v>
          </cell>
          <cell r="V292">
            <v>-6.0112096729200842E-3</v>
          </cell>
          <cell r="W292">
            <v>-6.7663493754125947E-3</v>
          </cell>
          <cell r="X292">
            <v>-7.5256551296850049E-3</v>
          </cell>
          <cell r="Y292">
            <v>-8.2997057930268014E-3</v>
          </cell>
          <cell r="Z292">
            <v>-9.0843380646463134E-3</v>
          </cell>
          <cell r="AA292">
            <v>-9.882434929352063E-3</v>
          </cell>
          <cell r="AB292">
            <v>-9.9288058611905483E-3</v>
          </cell>
          <cell r="AC292">
            <v>-9.9765794198318075E-3</v>
          </cell>
          <cell r="AD292">
            <v>-1.0025807038999177E-2</v>
          </cell>
          <cell r="AE292">
            <v>-1.0076503911461726E-2</v>
          </cell>
          <cell r="AF292">
            <v>-1.0129213917885488E-2</v>
          </cell>
          <cell r="AG292">
            <v>-1.018427579406328E-2</v>
          </cell>
          <cell r="AH292">
            <v>-1.0240850809802748E-2</v>
          </cell>
          <cell r="AI292">
            <v>-1.0298718675308211E-2</v>
          </cell>
          <cell r="AJ292">
            <v>-1.0357870934181418E-2</v>
          </cell>
          <cell r="AK292">
            <v>-1.0418174619173881E-2</v>
          </cell>
          <cell r="AL292">
            <v>-1.0454714993362327E-2</v>
          </cell>
          <cell r="AM292">
            <v>-1.0487331256353247E-2</v>
          </cell>
          <cell r="AN292">
            <v>-1.0520712081026978E-2</v>
          </cell>
          <cell r="AO292">
            <v>-1.055554830719535E-2</v>
          </cell>
          <cell r="AP292">
            <v>-1.0591879084004774E-2</v>
          </cell>
          <cell r="AQ292">
            <v>-1.0627945319203566E-2</v>
          </cell>
          <cell r="AR292">
            <v>-1.0663337849878662E-2</v>
          </cell>
          <cell r="AS292">
            <v>-1.0697525500434402E-2</v>
          </cell>
          <cell r="AT292">
            <v>-1.0729965060538332E-2</v>
          </cell>
          <cell r="AU292">
            <v>-1.0763752765990092E-2</v>
          </cell>
          <cell r="AV292">
            <v>-1.0798095030450455E-2</v>
          </cell>
          <cell r="AW292">
            <v>-1.0832358483680374E-2</v>
          </cell>
          <cell r="AX292">
            <v>-1.0869135196282881E-2</v>
          </cell>
          <cell r="AY292">
            <v>-1.0906678474011541E-2</v>
          </cell>
          <cell r="AZ292">
            <v>-1.0945504423396951E-2</v>
          </cell>
          <cell r="BA292">
            <v>-1.0986392617974808E-2</v>
          </cell>
          <cell r="BB292">
            <v>-1.1027075154139365E-2</v>
          </cell>
          <cell r="BC292">
            <v>-1.1067083333220665E-2</v>
          </cell>
          <cell r="BD292">
            <v>-1.1107738390840699E-2</v>
          </cell>
          <cell r="BE292">
            <v>-1.1147258980029467E-2</v>
          </cell>
          <cell r="BF292">
            <v>-1.1187315109750254E-2</v>
          </cell>
          <cell r="BG292">
            <v>-1.1228002840908663E-2</v>
          </cell>
          <cell r="BH292">
            <v>-1.1267701934099567E-2</v>
          </cell>
          <cell r="BI292">
            <v>-1.1307376955557752E-2</v>
          </cell>
          <cell r="BJ292">
            <v>-1.1346047028760103E-2</v>
          </cell>
        </row>
        <row r="293"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</row>
        <row r="298"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</row>
        <row r="299">
          <cell r="M299">
            <v>-0.04</v>
          </cell>
          <cell r="N299">
            <v>-9.1159168329538742E-2</v>
          </cell>
          <cell r="O299">
            <v>-0.1544844594630479</v>
          </cell>
          <cell r="P299">
            <v>-0.2156506594157821</v>
          </cell>
          <cell r="Q299">
            <v>-0.25246452392687124</v>
          </cell>
          <cell r="R299">
            <v>-0.27618823297784045</v>
          </cell>
          <cell r="S299">
            <v>-0.30044186037336829</v>
          </cell>
          <cell r="T299">
            <v>-0.33273529588534423</v>
          </cell>
          <cell r="U299">
            <v>-0.38245138433271131</v>
          </cell>
          <cell r="V299">
            <v>-0.4210229278515909</v>
          </cell>
          <cell r="W299">
            <v>-0.46332740633188974</v>
          </cell>
          <cell r="X299">
            <v>-0.50681672028348301</v>
          </cell>
          <cell r="Y299">
            <v>-0.53613957572790261</v>
          </cell>
          <cell r="Z299">
            <v>-0.53947387379812528</v>
          </cell>
          <cell r="AA299">
            <v>-0.54259644089199077</v>
          </cell>
          <cell r="AB299">
            <v>-0.56135183194332627</v>
          </cell>
          <cell r="AC299">
            <v>-0.5800990431051587</v>
          </cell>
          <cell r="AD299">
            <v>-0.59174503014015634</v>
          </cell>
          <cell r="AE299">
            <v>-0.59466019025388084</v>
          </cell>
          <cell r="AF299">
            <v>-0.60626169374724737</v>
          </cell>
          <cell r="AG299">
            <v>-0.61785522210768895</v>
          </cell>
          <cell r="AH299">
            <v>-0.6207610858613305</v>
          </cell>
          <cell r="AI299">
            <v>-0.62355796032216571</v>
          </cell>
          <cell r="AJ299">
            <v>-0.63471515294816783</v>
          </cell>
          <cell r="AK299">
            <v>-0.64587438307692002</v>
          </cell>
          <cell r="AL299">
            <v>-0.64864310565802452</v>
          </cell>
          <cell r="AM299">
            <v>-0.65117425430468179</v>
          </cell>
          <cell r="AN299">
            <v>-0.66135099924803353</v>
          </cell>
          <cell r="AO299">
            <v>-0.67153704853317042</v>
          </cell>
          <cell r="AP299">
            <v>-0.67410070106225972</v>
          </cell>
          <cell r="AQ299">
            <v>-0.6759495765301744</v>
          </cell>
          <cell r="AR299">
            <v>-0.68330810467522707</v>
          </cell>
          <cell r="AS299">
            <v>-0.69067694324263262</v>
          </cell>
          <cell r="AT299">
            <v>-0.69255531338096699</v>
          </cell>
          <cell r="AU299">
            <v>-0.6926052780484997</v>
          </cell>
          <cell r="AV299">
            <v>-0.69265580647717817</v>
          </cell>
          <cell r="AW299">
            <v>-0.69271201576849473</v>
          </cell>
          <cell r="AX299">
            <v>-0.69276025976073696</v>
          </cell>
          <cell r="AY299">
            <v>-0.69279644993436962</v>
          </cell>
          <cell r="AZ299">
            <v>-0.69281535527503613</v>
          </cell>
          <cell r="BA299">
            <v>-0.69283203559568574</v>
          </cell>
          <cell r="BB299">
            <v>-0.69285425945669854</v>
          </cell>
          <cell r="BC299">
            <v>-0.69287441916358428</v>
          </cell>
          <cell r="BD299">
            <v>-0.69289559633575359</v>
          </cell>
          <cell r="BE299">
            <v>-0.69290726905732558</v>
          </cell>
          <cell r="BF299">
            <v>-0.69291978185527991</v>
          </cell>
          <cell r="BG299">
            <v>-0.69293334994995204</v>
          </cell>
          <cell r="BH299">
            <v>-0.69294432154295582</v>
          </cell>
          <cell r="BI299">
            <v>-0.69296126580943584</v>
          </cell>
          <cell r="BJ299">
            <v>-0.69297560961739213</v>
          </cell>
        </row>
        <row r="309">
          <cell r="M309">
            <v>11.056699999999999</v>
          </cell>
          <cell r="N309">
            <v>12.4734</v>
          </cell>
          <cell r="O309">
            <v>12.4734</v>
          </cell>
          <cell r="P309">
            <v>12.4734</v>
          </cell>
          <cell r="Q309">
            <v>12.4734</v>
          </cell>
          <cell r="R309">
            <v>12.4734</v>
          </cell>
          <cell r="S309">
            <v>17.273399999999999</v>
          </cell>
          <cell r="T309">
            <v>17.273399999999999</v>
          </cell>
          <cell r="U309">
            <v>17.273399999999999</v>
          </cell>
          <cell r="V309">
            <v>17.273399999999999</v>
          </cell>
          <cell r="W309">
            <v>17.273399999999999</v>
          </cell>
          <cell r="X309">
            <v>17.273399999999999</v>
          </cell>
          <cell r="Y309">
            <v>17.273399999999999</v>
          </cell>
          <cell r="Z309">
            <v>17.273399999999999</v>
          </cell>
          <cell r="AA309">
            <v>13.823399999999998</v>
          </cell>
          <cell r="AB309">
            <v>13.823399999999998</v>
          </cell>
          <cell r="AC309">
            <v>13.823399999999998</v>
          </cell>
          <cell r="AD309">
            <v>13.823399999999998</v>
          </cell>
          <cell r="AE309">
            <v>13.823399999999998</v>
          </cell>
          <cell r="AF309">
            <v>13.823399999999998</v>
          </cell>
          <cell r="AG309">
            <v>13.823399999999998</v>
          </cell>
          <cell r="AH309">
            <v>13.823399999999998</v>
          </cell>
          <cell r="AI309">
            <v>13.823399999999998</v>
          </cell>
          <cell r="AJ309">
            <v>13.823399999999998</v>
          </cell>
          <cell r="AK309">
            <v>13.823399999999998</v>
          </cell>
          <cell r="AL309">
            <v>13.823399999999998</v>
          </cell>
          <cell r="AM309">
            <v>13.823399999999998</v>
          </cell>
          <cell r="AN309">
            <v>13.823399999999998</v>
          </cell>
          <cell r="AO309">
            <v>13.823399999999998</v>
          </cell>
          <cell r="AP309">
            <v>13.823399999999998</v>
          </cell>
          <cell r="AQ309">
            <v>13.823399999999998</v>
          </cell>
          <cell r="AR309">
            <v>13.823399999999998</v>
          </cell>
          <cell r="AS309">
            <v>13.823399999999998</v>
          </cell>
          <cell r="AT309">
            <v>13.823399999999998</v>
          </cell>
          <cell r="AU309">
            <v>13.823399999999998</v>
          </cell>
          <cell r="AV309">
            <v>13.823399999999998</v>
          </cell>
          <cell r="AW309">
            <v>13.823399999999998</v>
          </cell>
          <cell r="AX309">
            <v>13.823399999999998</v>
          </cell>
          <cell r="AY309">
            <v>13.823399999999998</v>
          </cell>
          <cell r="AZ309">
            <v>13.823399999999998</v>
          </cell>
          <cell r="BA309">
            <v>13.823399999999998</v>
          </cell>
          <cell r="BB309">
            <v>13.823399999999998</v>
          </cell>
          <cell r="BC309">
            <v>13.823399999999998</v>
          </cell>
          <cell r="BD309">
            <v>13.823399999999998</v>
          </cell>
          <cell r="BE309">
            <v>13.823399999999998</v>
          </cell>
          <cell r="BF309">
            <v>13.823399999999998</v>
          </cell>
          <cell r="BG309">
            <v>13.823399999999998</v>
          </cell>
          <cell r="BH309">
            <v>13.823399999999998</v>
          </cell>
          <cell r="BI309">
            <v>13.823399999999998</v>
          </cell>
          <cell r="BJ309">
            <v>13.823399999999998</v>
          </cell>
        </row>
        <row r="311">
          <cell r="M311">
            <v>1.5</v>
          </cell>
          <cell r="N311">
            <v>1.5</v>
          </cell>
          <cell r="O311">
            <v>1.5</v>
          </cell>
          <cell r="P311">
            <v>1.5</v>
          </cell>
          <cell r="Q311">
            <v>1.5</v>
          </cell>
          <cell r="R311">
            <v>1.5</v>
          </cell>
          <cell r="S311">
            <v>1.5</v>
          </cell>
          <cell r="T311">
            <v>1.5</v>
          </cell>
          <cell r="U311">
            <v>1.5</v>
          </cell>
          <cell r="V311">
            <v>1.5</v>
          </cell>
          <cell r="W311">
            <v>1.5</v>
          </cell>
          <cell r="X311">
            <v>1.5</v>
          </cell>
          <cell r="Y311">
            <v>1.5</v>
          </cell>
          <cell r="Z311">
            <v>1.5</v>
          </cell>
          <cell r="AA311">
            <v>1.5</v>
          </cell>
          <cell r="AB311">
            <v>1.5</v>
          </cell>
          <cell r="AC311">
            <v>1.5</v>
          </cell>
          <cell r="AD311">
            <v>1.5</v>
          </cell>
          <cell r="AE311">
            <v>1.5</v>
          </cell>
          <cell r="AF311">
            <v>1.5</v>
          </cell>
          <cell r="AG311">
            <v>1.5</v>
          </cell>
          <cell r="AH311">
            <v>1.5</v>
          </cell>
          <cell r="AI311">
            <v>1.5</v>
          </cell>
          <cell r="AJ311">
            <v>1.5</v>
          </cell>
          <cell r="AK311">
            <v>1.5</v>
          </cell>
          <cell r="AL311">
            <v>1.5</v>
          </cell>
          <cell r="AM311">
            <v>1.5</v>
          </cell>
          <cell r="AN311">
            <v>1.5</v>
          </cell>
          <cell r="AO311">
            <v>1.5</v>
          </cell>
          <cell r="AP311">
            <v>1.5</v>
          </cell>
          <cell r="AQ311">
            <v>1.5</v>
          </cell>
          <cell r="AR311">
            <v>1.5</v>
          </cell>
          <cell r="AS311">
            <v>1.5</v>
          </cell>
          <cell r="AT311">
            <v>1.5</v>
          </cell>
          <cell r="AU311">
            <v>1.5</v>
          </cell>
          <cell r="AV311">
            <v>1.5</v>
          </cell>
          <cell r="AW311">
            <v>1.5</v>
          </cell>
          <cell r="AX311">
            <v>1.5</v>
          </cell>
          <cell r="AY311">
            <v>1.5</v>
          </cell>
          <cell r="AZ311">
            <v>1.5</v>
          </cell>
          <cell r="BA311">
            <v>1.5</v>
          </cell>
          <cell r="BB311">
            <v>1.5</v>
          </cell>
          <cell r="BC311">
            <v>1.5</v>
          </cell>
          <cell r="BD311">
            <v>1.5</v>
          </cell>
          <cell r="BE311">
            <v>1.5</v>
          </cell>
          <cell r="BF311">
            <v>1.5</v>
          </cell>
          <cell r="BG311">
            <v>1.5</v>
          </cell>
          <cell r="BH311">
            <v>1.5</v>
          </cell>
          <cell r="BI311">
            <v>1.5</v>
          </cell>
          <cell r="BJ311">
            <v>1.5</v>
          </cell>
        </row>
        <row r="312">
          <cell r="M312">
            <v>9.486699999999999</v>
          </cell>
          <cell r="N312">
            <v>10.9034</v>
          </cell>
          <cell r="O312">
            <v>10.9034</v>
          </cell>
          <cell r="P312">
            <v>10.9034</v>
          </cell>
          <cell r="Q312">
            <v>10.9034</v>
          </cell>
          <cell r="R312">
            <v>10.9034</v>
          </cell>
          <cell r="S312">
            <v>15.703399999999998</v>
          </cell>
          <cell r="T312">
            <v>15.703399999999998</v>
          </cell>
          <cell r="U312">
            <v>15.703399999999998</v>
          </cell>
          <cell r="V312">
            <v>15.703399999999998</v>
          </cell>
          <cell r="W312">
            <v>15.703399999999998</v>
          </cell>
          <cell r="X312">
            <v>15.703399999999998</v>
          </cell>
          <cell r="Y312">
            <v>15.703399999999998</v>
          </cell>
          <cell r="Z312">
            <v>15.703399999999998</v>
          </cell>
          <cell r="AA312">
            <v>12.253399999999997</v>
          </cell>
          <cell r="AB312">
            <v>12.253399999999997</v>
          </cell>
          <cell r="AC312">
            <v>12.253399999999997</v>
          </cell>
          <cell r="AD312">
            <v>12.253399999999997</v>
          </cell>
          <cell r="AE312">
            <v>12.253399999999997</v>
          </cell>
          <cell r="AF312">
            <v>12.253399999999997</v>
          </cell>
          <cell r="AG312">
            <v>12.253399999999997</v>
          </cell>
          <cell r="AH312">
            <v>12.253399999999997</v>
          </cell>
          <cell r="AI312">
            <v>12.253399999999997</v>
          </cell>
          <cell r="AJ312">
            <v>12.253399999999997</v>
          </cell>
          <cell r="AK312">
            <v>12.253399999999997</v>
          </cell>
          <cell r="AL312">
            <v>12.253399999999997</v>
          </cell>
          <cell r="AM312">
            <v>12.253399999999997</v>
          </cell>
          <cell r="AN312">
            <v>12.253399999999997</v>
          </cell>
          <cell r="AO312">
            <v>12.253399999999997</v>
          </cell>
          <cell r="AP312">
            <v>12.253399999999997</v>
          </cell>
          <cell r="AQ312">
            <v>12.253399999999997</v>
          </cell>
          <cell r="AR312">
            <v>12.253399999999997</v>
          </cell>
          <cell r="AS312">
            <v>12.253399999999997</v>
          </cell>
          <cell r="AT312">
            <v>12.253399999999997</v>
          </cell>
          <cell r="AU312">
            <v>12.253399999999997</v>
          </cell>
          <cell r="AV312">
            <v>12.253399999999997</v>
          </cell>
          <cell r="AW312">
            <v>12.253399999999997</v>
          </cell>
          <cell r="AX312">
            <v>12.253399999999997</v>
          </cell>
          <cell r="AY312">
            <v>12.253399999999997</v>
          </cell>
          <cell r="AZ312">
            <v>12.253399999999997</v>
          </cell>
          <cell r="BA312">
            <v>12.253399999999997</v>
          </cell>
          <cell r="BB312">
            <v>12.253399999999997</v>
          </cell>
          <cell r="BC312">
            <v>12.253399999999997</v>
          </cell>
          <cell r="BD312">
            <v>12.253399999999997</v>
          </cell>
          <cell r="BE312">
            <v>12.253399999999997</v>
          </cell>
          <cell r="BF312">
            <v>12.253399999999997</v>
          </cell>
          <cell r="BG312">
            <v>12.253399999999997</v>
          </cell>
          <cell r="BH312">
            <v>12.253399999999997</v>
          </cell>
          <cell r="BI312">
            <v>12.253399999999997</v>
          </cell>
          <cell r="BJ312">
            <v>12.253399999999997</v>
          </cell>
        </row>
        <row r="313">
          <cell r="M313">
            <v>8.783002999999999</v>
          </cell>
          <cell r="N313">
            <v>10.9034</v>
          </cell>
          <cell r="O313">
            <v>8.4751139999999996</v>
          </cell>
          <cell r="P313">
            <v>8.3181699999999985</v>
          </cell>
          <cell r="Q313">
            <v>8.1929249999999989</v>
          </cell>
          <cell r="R313">
            <v>9.8033999999999999</v>
          </cell>
          <cell r="S313">
            <v>14.603399999999999</v>
          </cell>
          <cell r="T313">
            <v>14.603399999999999</v>
          </cell>
          <cell r="U313">
            <v>14.603399999999999</v>
          </cell>
          <cell r="V313">
            <v>14.603399999999999</v>
          </cell>
          <cell r="W313">
            <v>14.603399999999999</v>
          </cell>
          <cell r="X313">
            <v>14.603399999999999</v>
          </cell>
          <cell r="Y313">
            <v>14.603399999999999</v>
          </cell>
          <cell r="Z313">
            <v>14.603399999999999</v>
          </cell>
          <cell r="AA313">
            <v>12.042780999999998</v>
          </cell>
          <cell r="AB313">
            <v>12.043178999999997</v>
          </cell>
          <cell r="AC313">
            <v>8.0533999999999963</v>
          </cell>
          <cell r="AD313">
            <v>8.0533999999999963</v>
          </cell>
          <cell r="AE313">
            <v>8.0533999999999963</v>
          </cell>
          <cell r="AF313">
            <v>8.0533999999999963</v>
          </cell>
          <cell r="AG313">
            <v>8.0533999999999963</v>
          </cell>
          <cell r="AH313">
            <v>8.0533999999999963</v>
          </cell>
          <cell r="AI313">
            <v>8.0533999999999963</v>
          </cell>
          <cell r="AJ313">
            <v>8.0533999999999963</v>
          </cell>
          <cell r="AK313">
            <v>8.0533999999999963</v>
          </cell>
          <cell r="AL313">
            <v>8.0533999999999963</v>
          </cell>
          <cell r="AM313">
            <v>8.0533999999999963</v>
          </cell>
          <cell r="AN313">
            <v>8.0533999999999963</v>
          </cell>
          <cell r="AO313">
            <v>8.0533999999999963</v>
          </cell>
          <cell r="AP313">
            <v>8.0533999999999963</v>
          </cell>
          <cell r="AQ313">
            <v>8.0533999999999963</v>
          </cell>
          <cell r="AR313">
            <v>8.0533999999999963</v>
          </cell>
          <cell r="AS313">
            <v>8.0533999999999963</v>
          </cell>
          <cell r="AT313">
            <v>8.0533999999999963</v>
          </cell>
          <cell r="AU313">
            <v>8.0533999999999963</v>
          </cell>
          <cell r="AV313">
            <v>8.0533999999999963</v>
          </cell>
          <cell r="AW313">
            <v>8.0533999999999963</v>
          </cell>
          <cell r="AX313">
            <v>8.0533999999999963</v>
          </cell>
          <cell r="AY313">
            <v>8.0533999999999963</v>
          </cell>
          <cell r="AZ313">
            <v>8.0533999999999963</v>
          </cell>
          <cell r="BA313">
            <v>8.0533999999999963</v>
          </cell>
          <cell r="BB313">
            <v>8.0533999999999963</v>
          </cell>
          <cell r="BC313">
            <v>8.0533999999999963</v>
          </cell>
          <cell r="BD313">
            <v>8.0533999999999963</v>
          </cell>
          <cell r="BE313">
            <v>8.0533999999999963</v>
          </cell>
          <cell r="BF313">
            <v>8.0533999999999963</v>
          </cell>
          <cell r="BG313">
            <v>8.0533999999999963</v>
          </cell>
          <cell r="BH313">
            <v>8.0539039999999975</v>
          </cell>
          <cell r="BI313">
            <v>8.0736039999999978</v>
          </cell>
          <cell r="BJ313">
            <v>8.0932039999999965</v>
          </cell>
        </row>
        <row r="356">
          <cell r="M356">
            <v>8.4126792807268362</v>
          </cell>
          <cell r="N356">
            <v>8.2683529294443527</v>
          </cell>
          <cell r="O356">
            <v>8.1075508341701621</v>
          </cell>
          <cell r="P356">
            <v>7.9499413121311697</v>
          </cell>
          <cell r="Q356">
            <v>7.8239814000710446</v>
          </cell>
          <cell r="R356">
            <v>7.6985819343036637</v>
          </cell>
          <cell r="S356">
            <v>7.5833747043664079</v>
          </cell>
          <cell r="T356">
            <v>7.4498558475391565</v>
          </cell>
          <cell r="U356">
            <v>7.3587296920267597</v>
          </cell>
          <cell r="V356">
            <v>7.2585887903270798</v>
          </cell>
          <cell r="W356">
            <v>7.1744336506245876</v>
          </cell>
          <cell r="X356">
            <v>7.0898743448703154</v>
          </cell>
          <cell r="Y356">
            <v>7.0392002942069736</v>
          </cell>
          <cell r="Z356">
            <v>6.9854156619353542</v>
          </cell>
          <cell r="AA356">
            <v>6.9717175650706578</v>
          </cell>
          <cell r="AB356">
            <v>6.9727711941388195</v>
          </cell>
          <cell r="AC356">
            <v>6.9836234205801686</v>
          </cell>
          <cell r="AD356">
            <v>7.0017741929610011</v>
          </cell>
          <cell r="AE356">
            <v>7.038823496088539</v>
          </cell>
          <cell r="AF356">
            <v>7.0768707860821154</v>
          </cell>
          <cell r="AG356">
            <v>7.1149157242059369</v>
          </cell>
          <cell r="AH356">
            <v>7.1319591491901972</v>
          </cell>
          <cell r="AI356">
            <v>7.1790012813246937</v>
          </cell>
          <cell r="AJ356">
            <v>7.2273421290658177</v>
          </cell>
          <cell r="AK356">
            <v>7.2456818253808262</v>
          </cell>
          <cell r="AL356">
            <v>7.2627452850066376</v>
          </cell>
          <cell r="AM356">
            <v>7.2899126687436473</v>
          </cell>
          <cell r="AN356">
            <v>7.3091792879189725</v>
          </cell>
          <cell r="AO356">
            <v>7.3184444516928053</v>
          </cell>
          <cell r="AP356">
            <v>7.3456081209159949</v>
          </cell>
          <cell r="AQ356">
            <v>7.3634720546807966</v>
          </cell>
          <cell r="AR356">
            <v>7.4056366621501324</v>
          </cell>
          <cell r="AS356">
            <v>7.4078024744995652</v>
          </cell>
          <cell r="AT356">
            <v>7.4355700349394631</v>
          </cell>
          <cell r="AU356">
            <v>7.4453362472340094</v>
          </cell>
          <cell r="AV356">
            <v>7.4950019049695502</v>
          </cell>
          <cell r="AW356">
            <v>7.48466764151632</v>
          </cell>
          <cell r="AX356">
            <v>7.5444308648037168</v>
          </cell>
          <cell r="AY356">
            <v>7.5640933215259896</v>
          </cell>
          <cell r="AZ356">
            <v>7.573754495576603</v>
          </cell>
          <cell r="BA356">
            <v>7.6034136073820244</v>
          </cell>
          <cell r="BB356">
            <v>7.6329729248458609</v>
          </cell>
          <cell r="BC356">
            <v>7.6526329166667795</v>
          </cell>
          <cell r="BD356">
            <v>7.6822922616091587</v>
          </cell>
          <cell r="BE356">
            <v>7.7318527410199707</v>
          </cell>
          <cell r="BF356">
            <v>7.7615126848902491</v>
          </cell>
          <cell r="BG356">
            <v>7.7911719971590916</v>
          </cell>
          <cell r="BH356">
            <v>7.8207322980659093</v>
          </cell>
          <cell r="BI356">
            <v>7.8503926230444421</v>
          </cell>
          <cell r="BJ356">
            <v>7.8599539529712406</v>
          </cell>
        </row>
        <row r="362">
          <cell r="M362">
            <v>4.0207192731627761E-3</v>
          </cell>
          <cell r="N362">
            <v>2.2686890705556468</v>
          </cell>
          <cell r="O362">
            <v>1.1491658298374841E-3</v>
          </cell>
          <cell r="P362">
            <v>1.7586878688287677E-3</v>
          </cell>
          <cell r="Q362">
            <v>2.4185999289543236E-3</v>
          </cell>
          <cell r="R362">
            <v>1.7391550656963362</v>
          </cell>
          <cell r="S362">
            <v>6.655224295633591</v>
          </cell>
          <cell r="T362">
            <v>6.7896051524608421</v>
          </cell>
          <cell r="U362">
            <v>6.8815933079732394</v>
          </cell>
          <cell r="V362">
            <v>6.9891032096729191</v>
          </cell>
          <cell r="W362">
            <v>7.0712123493754113</v>
          </cell>
          <cell r="X362">
            <v>7.1537266551296836</v>
          </cell>
          <cell r="Y362">
            <v>7.2023557057930256</v>
          </cell>
          <cell r="Z362">
            <v>7.2540953380646442</v>
          </cell>
          <cell r="AA362">
            <v>4.7998824349293399</v>
          </cell>
          <cell r="AB362">
            <v>4.7999288058611773</v>
          </cell>
          <cell r="AC362">
            <v>0.7999995794198278</v>
          </cell>
          <cell r="AD362">
            <v>0.78255080703899527</v>
          </cell>
          <cell r="AE362">
            <v>0.7462035039114574</v>
          </cell>
          <cell r="AF362">
            <v>0.70885921391788087</v>
          </cell>
          <cell r="AG362">
            <v>0.67539827579405953</v>
          </cell>
          <cell r="AH362">
            <v>0.66293785080979917</v>
          </cell>
          <cell r="AI362">
            <v>0.62047971867530261</v>
          </cell>
          <cell r="AJ362">
            <v>0.57672287093417862</v>
          </cell>
          <cell r="AK362">
            <v>0.56296717461917023</v>
          </cell>
          <cell r="AL362">
            <v>0.54751771499335877</v>
          </cell>
          <cell r="AM362">
            <v>0.52196433125634911</v>
          </cell>
          <cell r="AN362">
            <v>0.50431071208102374</v>
          </cell>
          <cell r="AO362">
            <v>0.496659548307191</v>
          </cell>
          <cell r="AP362">
            <v>0.47110987908400143</v>
          </cell>
          <cell r="AQ362">
            <v>0.45461694531919977</v>
          </cell>
          <cell r="AR362">
            <v>0.41382333784986391</v>
          </cell>
          <cell r="AS362">
            <v>0.41302752550043115</v>
          </cell>
          <cell r="AT362">
            <v>0.38663096506053324</v>
          </cell>
          <cell r="AU362">
            <v>0.37823575276598687</v>
          </cell>
          <cell r="AV362">
            <v>0.32956209503044609</v>
          </cell>
          <cell r="AW362">
            <v>0.34088835848367632</v>
          </cell>
          <cell r="AX362">
            <v>0.28211713519627951</v>
          </cell>
          <cell r="AY362">
            <v>0.26344667847400677</v>
          </cell>
          <cell r="AZ362">
            <v>0.25477750442339336</v>
          </cell>
          <cell r="BA362">
            <v>0.22571139261797191</v>
          </cell>
          <cell r="BB362">
            <v>0.19674507515413547</v>
          </cell>
          <cell r="BC362">
            <v>0.17767808333321686</v>
          </cell>
          <cell r="BD362">
            <v>0.14861073839083766</v>
          </cell>
          <cell r="BE362">
            <v>9.9643258980025684E-2</v>
          </cell>
          <cell r="BF362">
            <v>6.9983315109747202E-2</v>
          </cell>
          <cell r="BG362">
            <v>4.032400284090476E-2</v>
          </cell>
          <cell r="BH362">
            <v>1.1267701934088215E-2</v>
          </cell>
          <cell r="BI362">
            <v>1.3073769555557169E-3</v>
          </cell>
          <cell r="BJ362">
            <v>1.1346047028755968E-2</v>
          </cell>
        </row>
      </sheetData>
      <sheetData sheetId="6">
        <row r="26"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</row>
        <row r="28"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</row>
        <row r="30">
          <cell r="M30">
            <v>22.52</v>
          </cell>
          <cell r="N30">
            <v>22.52</v>
          </cell>
          <cell r="O30">
            <v>22.52</v>
          </cell>
          <cell r="P30">
            <v>22.52</v>
          </cell>
          <cell r="Q30">
            <v>22.52</v>
          </cell>
          <cell r="R30">
            <v>22.52</v>
          </cell>
          <cell r="S30">
            <v>22.52</v>
          </cell>
          <cell r="T30">
            <v>22.52</v>
          </cell>
          <cell r="U30">
            <v>22.52</v>
          </cell>
          <cell r="V30">
            <v>22.52</v>
          </cell>
          <cell r="W30">
            <v>22.52</v>
          </cell>
          <cell r="X30">
            <v>22.52</v>
          </cell>
          <cell r="Y30">
            <v>22.52</v>
          </cell>
          <cell r="Z30">
            <v>22.52</v>
          </cell>
          <cell r="AA30">
            <v>22.52</v>
          </cell>
          <cell r="AB30">
            <v>22.52</v>
          </cell>
          <cell r="AC30">
            <v>22.52</v>
          </cell>
          <cell r="AD30">
            <v>22.52</v>
          </cell>
          <cell r="AE30">
            <v>22.52</v>
          </cell>
          <cell r="AF30">
            <v>22.52</v>
          </cell>
          <cell r="AG30">
            <v>22.52</v>
          </cell>
          <cell r="AH30">
            <v>22.52</v>
          </cell>
          <cell r="AI30">
            <v>22.52</v>
          </cell>
          <cell r="AJ30">
            <v>22.52</v>
          </cell>
          <cell r="AK30">
            <v>22.52</v>
          </cell>
          <cell r="AL30">
            <v>22.52</v>
          </cell>
          <cell r="AM30">
            <v>22.52</v>
          </cell>
          <cell r="AN30">
            <v>22.52</v>
          </cell>
          <cell r="AO30">
            <v>22.52</v>
          </cell>
          <cell r="AP30">
            <v>22.52</v>
          </cell>
          <cell r="AQ30">
            <v>22.52</v>
          </cell>
          <cell r="AR30">
            <v>22.52</v>
          </cell>
          <cell r="AS30">
            <v>22.52</v>
          </cell>
          <cell r="AT30">
            <v>22.52</v>
          </cell>
          <cell r="AU30">
            <v>22.52</v>
          </cell>
          <cell r="AV30">
            <v>22.52</v>
          </cell>
          <cell r="AW30">
            <v>22.52</v>
          </cell>
          <cell r="AX30">
            <v>22.52</v>
          </cell>
          <cell r="AY30">
            <v>22.52</v>
          </cell>
          <cell r="AZ30">
            <v>22.52</v>
          </cell>
          <cell r="BA30">
            <v>22.52</v>
          </cell>
          <cell r="BB30">
            <v>22.52</v>
          </cell>
          <cell r="BC30">
            <v>22.52</v>
          </cell>
          <cell r="BD30">
            <v>22.52</v>
          </cell>
          <cell r="BE30">
            <v>22.52</v>
          </cell>
          <cell r="BF30">
            <v>22.52</v>
          </cell>
          <cell r="BG30">
            <v>22.52</v>
          </cell>
          <cell r="BH30">
            <v>22.52</v>
          </cell>
          <cell r="BI30">
            <v>22.52</v>
          </cell>
          <cell r="BJ30">
            <v>22.52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</row>
        <row r="35"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-6.68</v>
          </cell>
          <cell r="S35">
            <v>-6.68</v>
          </cell>
          <cell r="T35">
            <v>-6.68</v>
          </cell>
          <cell r="U35">
            <v>-6.68</v>
          </cell>
          <cell r="V35">
            <v>-6.68</v>
          </cell>
          <cell r="W35">
            <v>-6.68</v>
          </cell>
          <cell r="X35">
            <v>-6.68</v>
          </cell>
          <cell r="Y35">
            <v>-6.68</v>
          </cell>
          <cell r="Z35">
            <v>-6.68</v>
          </cell>
          <cell r="AA35">
            <v>-16.649999999999999</v>
          </cell>
          <cell r="AB35">
            <v>-22.71</v>
          </cell>
          <cell r="AC35">
            <v>-22.71</v>
          </cell>
          <cell r="AD35">
            <v>-22.71</v>
          </cell>
          <cell r="AE35">
            <v>-22.71</v>
          </cell>
          <cell r="AF35">
            <v>-22.71</v>
          </cell>
          <cell r="AG35">
            <v>-22.71</v>
          </cell>
          <cell r="AH35">
            <v>-22.71</v>
          </cell>
          <cell r="AI35">
            <v>-22.71</v>
          </cell>
          <cell r="AJ35">
            <v>-22.71</v>
          </cell>
          <cell r="AK35">
            <v>-22.71</v>
          </cell>
          <cell r="AL35">
            <v>-22.71</v>
          </cell>
          <cell r="AM35">
            <v>-22.71</v>
          </cell>
          <cell r="AN35">
            <v>-22.71</v>
          </cell>
          <cell r="AO35">
            <v>-22.71</v>
          </cell>
          <cell r="AP35">
            <v>-22.71</v>
          </cell>
          <cell r="AQ35">
            <v>-22.71</v>
          </cell>
          <cell r="AR35">
            <v>-22.71</v>
          </cell>
          <cell r="AS35">
            <v>-22.71</v>
          </cell>
          <cell r="AT35">
            <v>-22.71</v>
          </cell>
          <cell r="AU35">
            <v>-22.71</v>
          </cell>
          <cell r="AV35">
            <v>-22.71</v>
          </cell>
          <cell r="AW35">
            <v>-22.71</v>
          </cell>
          <cell r="AX35">
            <v>-22.71</v>
          </cell>
          <cell r="AY35">
            <v>-22.71</v>
          </cell>
          <cell r="AZ35">
            <v>-22.71</v>
          </cell>
          <cell r="BA35">
            <v>-22.71</v>
          </cell>
          <cell r="BB35">
            <v>-22.71</v>
          </cell>
          <cell r="BC35">
            <v>-22.71</v>
          </cell>
          <cell r="BD35">
            <v>-22.71</v>
          </cell>
          <cell r="BE35">
            <v>-22.71</v>
          </cell>
          <cell r="BF35">
            <v>-22.71</v>
          </cell>
          <cell r="BG35">
            <v>-22.71</v>
          </cell>
          <cell r="BH35">
            <v>-22.71</v>
          </cell>
          <cell r="BI35">
            <v>-22.71</v>
          </cell>
          <cell r="BJ35">
            <v>-22.71</v>
          </cell>
        </row>
        <row r="38"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0.28000000000000114</v>
          </cell>
          <cell r="AC38">
            <v>0.28000000000000114</v>
          </cell>
          <cell r="AD38">
            <v>0.28000000000000114</v>
          </cell>
          <cell r="AE38">
            <v>0.28000000000000114</v>
          </cell>
          <cell r="AF38">
            <v>0.28000000000000114</v>
          </cell>
          <cell r="AG38">
            <v>0.28000000000000114</v>
          </cell>
          <cell r="AH38">
            <v>0.28000000000000114</v>
          </cell>
          <cell r="AI38">
            <v>0.28000000000000114</v>
          </cell>
          <cell r="AJ38">
            <v>0.28000000000000114</v>
          </cell>
          <cell r="AK38">
            <v>0.28000000000000114</v>
          </cell>
          <cell r="AL38">
            <v>0.28000000000000114</v>
          </cell>
          <cell r="AM38">
            <v>0.28000000000000114</v>
          </cell>
          <cell r="AN38">
            <v>0.28000000000000114</v>
          </cell>
          <cell r="AO38">
            <v>0.28000000000000114</v>
          </cell>
          <cell r="AP38">
            <v>0.28000000000000114</v>
          </cell>
          <cell r="AQ38">
            <v>0.28000000000000114</v>
          </cell>
          <cell r="AR38">
            <v>0.28000000000000114</v>
          </cell>
          <cell r="AS38">
            <v>0.28000000000000114</v>
          </cell>
          <cell r="AT38">
            <v>0.28000000000000114</v>
          </cell>
          <cell r="AU38">
            <v>0.28000000000000114</v>
          </cell>
          <cell r="AV38">
            <v>0.28000000000000114</v>
          </cell>
          <cell r="AW38">
            <v>0.28000000000000114</v>
          </cell>
          <cell r="AX38">
            <v>0.28000000000000114</v>
          </cell>
          <cell r="AY38">
            <v>0.28000000000000114</v>
          </cell>
          <cell r="AZ38">
            <v>0.28000000000000114</v>
          </cell>
          <cell r="BA38">
            <v>0.28000000000000114</v>
          </cell>
          <cell r="BB38">
            <v>0.28000000000000114</v>
          </cell>
          <cell r="BC38">
            <v>0.28000000000000114</v>
          </cell>
          <cell r="BD38">
            <v>0.28000000000000114</v>
          </cell>
          <cell r="BE38">
            <v>0.28000000000000114</v>
          </cell>
          <cell r="BF38">
            <v>0.28000000000000114</v>
          </cell>
          <cell r="BG38">
            <v>0.28000000000000114</v>
          </cell>
          <cell r="BH38">
            <v>0.28000000000000114</v>
          </cell>
          <cell r="BI38">
            <v>0.28000000000000114</v>
          </cell>
          <cell r="BJ38">
            <v>0.28000000000000114</v>
          </cell>
        </row>
        <row r="39">
          <cell r="M39">
            <v>0.09</v>
          </cell>
          <cell r="N39">
            <v>0.09</v>
          </cell>
          <cell r="O39">
            <v>0.09</v>
          </cell>
          <cell r="P39">
            <v>0.09</v>
          </cell>
          <cell r="Q39">
            <v>0.09</v>
          </cell>
          <cell r="R39">
            <v>0.09</v>
          </cell>
          <cell r="S39">
            <v>0.09</v>
          </cell>
          <cell r="T39">
            <v>0.09</v>
          </cell>
          <cell r="U39">
            <v>0.09</v>
          </cell>
          <cell r="V39">
            <v>0.09</v>
          </cell>
          <cell r="W39">
            <v>0.09</v>
          </cell>
          <cell r="X39">
            <v>0.09</v>
          </cell>
          <cell r="Y39">
            <v>0.09</v>
          </cell>
          <cell r="Z39">
            <v>0.09</v>
          </cell>
          <cell r="AA39">
            <v>0.09</v>
          </cell>
          <cell r="AB39">
            <v>0.09</v>
          </cell>
          <cell r="AC39">
            <v>0.09</v>
          </cell>
          <cell r="AD39">
            <v>0.09</v>
          </cell>
          <cell r="AE39">
            <v>0.09</v>
          </cell>
          <cell r="AF39">
            <v>0.09</v>
          </cell>
          <cell r="AG39">
            <v>0.09</v>
          </cell>
          <cell r="AH39">
            <v>0.09</v>
          </cell>
          <cell r="AI39">
            <v>0.09</v>
          </cell>
          <cell r="AJ39">
            <v>0.09</v>
          </cell>
          <cell r="AK39">
            <v>0.09</v>
          </cell>
          <cell r="AL39">
            <v>0.09</v>
          </cell>
          <cell r="AM39">
            <v>0.09</v>
          </cell>
          <cell r="AN39">
            <v>0.09</v>
          </cell>
          <cell r="AO39">
            <v>0.09</v>
          </cell>
          <cell r="AP39">
            <v>0.09</v>
          </cell>
          <cell r="AQ39">
            <v>0.09</v>
          </cell>
          <cell r="AR39">
            <v>0.09</v>
          </cell>
          <cell r="AS39">
            <v>0.09</v>
          </cell>
          <cell r="AT39">
            <v>0.09</v>
          </cell>
          <cell r="AU39">
            <v>0.09</v>
          </cell>
          <cell r="AV39">
            <v>0.09</v>
          </cell>
          <cell r="AW39">
            <v>0.09</v>
          </cell>
          <cell r="AX39">
            <v>0.09</v>
          </cell>
          <cell r="AY39">
            <v>0.09</v>
          </cell>
          <cell r="AZ39">
            <v>0.09</v>
          </cell>
          <cell r="BA39">
            <v>0.09</v>
          </cell>
          <cell r="BB39">
            <v>0.09</v>
          </cell>
          <cell r="BC39">
            <v>0.09</v>
          </cell>
          <cell r="BD39">
            <v>0.09</v>
          </cell>
          <cell r="BE39">
            <v>0.09</v>
          </cell>
          <cell r="BF39">
            <v>0.09</v>
          </cell>
          <cell r="BG39">
            <v>0.09</v>
          </cell>
          <cell r="BH39">
            <v>0.09</v>
          </cell>
          <cell r="BI39">
            <v>0.09</v>
          </cell>
          <cell r="BJ39">
            <v>0.09</v>
          </cell>
        </row>
        <row r="40">
          <cell r="M40">
            <v>0.19909299999999999</v>
          </cell>
          <cell r="N40">
            <v>0.19909299999999999</v>
          </cell>
          <cell r="O40">
            <v>0.19909299999999999</v>
          </cell>
          <cell r="P40">
            <v>0.19909299999999999</v>
          </cell>
          <cell r="Q40">
            <v>0.19909299999999999</v>
          </cell>
          <cell r="R40">
            <v>0.19909299999999999</v>
          </cell>
          <cell r="S40">
            <v>0.19909299999999999</v>
          </cell>
          <cell r="T40">
            <v>0.19909299999999999</v>
          </cell>
          <cell r="U40">
            <v>0.19909299999999999</v>
          </cell>
          <cell r="V40">
            <v>0.19909299999999999</v>
          </cell>
          <cell r="W40">
            <v>0.19909299999999999</v>
          </cell>
          <cell r="X40">
            <v>0.19909299999999999</v>
          </cell>
          <cell r="Y40">
            <v>0.19909299999999999</v>
          </cell>
          <cell r="Z40">
            <v>0.19909299999999999</v>
          </cell>
          <cell r="AA40">
            <v>0.19909299999999999</v>
          </cell>
          <cell r="AB40">
            <v>0.19909299999999999</v>
          </cell>
          <cell r="AC40">
            <v>0.19909299999999999</v>
          </cell>
          <cell r="AD40">
            <v>0.19909299999999999</v>
          </cell>
          <cell r="AE40">
            <v>0.19909299999999999</v>
          </cell>
          <cell r="AF40">
            <v>0.19909299999999999</v>
          </cell>
          <cell r="AG40">
            <v>0.19909299999999999</v>
          </cell>
          <cell r="AH40">
            <v>0.19909299999999999</v>
          </cell>
          <cell r="AI40">
            <v>0.19909299999999999</v>
          </cell>
          <cell r="AJ40">
            <v>0.19909299999999999</v>
          </cell>
          <cell r="AK40">
            <v>0.19909299999999999</v>
          </cell>
          <cell r="AL40">
            <v>0.19909299999999999</v>
          </cell>
          <cell r="AM40">
            <v>0.19909299999999999</v>
          </cell>
          <cell r="AN40">
            <v>0.19909299999999999</v>
          </cell>
          <cell r="AO40">
            <v>0.19909299999999999</v>
          </cell>
          <cell r="AP40">
            <v>0.19909299999999999</v>
          </cell>
          <cell r="AQ40">
            <v>0.19909299999999999</v>
          </cell>
          <cell r="AR40">
            <v>0.19909299999999999</v>
          </cell>
          <cell r="AS40">
            <v>0.19909299999999999</v>
          </cell>
          <cell r="AT40">
            <v>0.19909299999999999</v>
          </cell>
          <cell r="AU40">
            <v>0.19909299999999999</v>
          </cell>
          <cell r="AV40">
            <v>0.19909299999999999</v>
          </cell>
          <cell r="AW40">
            <v>0.19909299999999999</v>
          </cell>
          <cell r="AX40">
            <v>0.19909299999999999</v>
          </cell>
          <cell r="AY40">
            <v>0.19909299999999999</v>
          </cell>
          <cell r="AZ40">
            <v>0.19909299999999999</v>
          </cell>
          <cell r="BA40">
            <v>0.19909299999999999</v>
          </cell>
          <cell r="BB40">
            <v>0.19909299999999999</v>
          </cell>
          <cell r="BC40">
            <v>0.19909299999999999</v>
          </cell>
          <cell r="BD40">
            <v>0.19909299999999999</v>
          </cell>
          <cell r="BE40">
            <v>0.19909299999999999</v>
          </cell>
          <cell r="BF40">
            <v>0.19909299999999999</v>
          </cell>
          <cell r="BG40">
            <v>0.19909299999999999</v>
          </cell>
          <cell r="BH40">
            <v>0.19909299999999999</v>
          </cell>
          <cell r="BI40">
            <v>0.19909299999999999</v>
          </cell>
          <cell r="BJ40">
            <v>0.19909299999999999</v>
          </cell>
        </row>
        <row r="43">
          <cell r="M43">
            <v>5.19</v>
          </cell>
          <cell r="N43">
            <v>5.18</v>
          </cell>
          <cell r="O43">
            <v>5.16</v>
          </cell>
          <cell r="P43">
            <v>5.13</v>
          </cell>
          <cell r="Q43">
            <v>5.17</v>
          </cell>
          <cell r="R43">
            <v>5.08</v>
          </cell>
          <cell r="S43">
            <v>5.1100000000000003</v>
          </cell>
          <cell r="T43">
            <v>5.0199999999999996</v>
          </cell>
          <cell r="U43">
            <v>5.0999999999999996</v>
          </cell>
          <cell r="V43">
            <v>5.03</v>
          </cell>
          <cell r="W43">
            <v>4.95</v>
          </cell>
          <cell r="X43">
            <v>5</v>
          </cell>
          <cell r="Y43">
            <v>5.01</v>
          </cell>
          <cell r="Z43">
            <v>4.9400000000000004</v>
          </cell>
          <cell r="AA43">
            <v>5.01</v>
          </cell>
          <cell r="AB43">
            <v>4.92</v>
          </cell>
          <cell r="AC43">
            <v>5</v>
          </cell>
          <cell r="AD43">
            <v>4.84</v>
          </cell>
          <cell r="AE43">
            <v>4.9000000000000004</v>
          </cell>
          <cell r="AF43">
            <v>4.95</v>
          </cell>
          <cell r="AG43">
            <v>4.9400000000000004</v>
          </cell>
          <cell r="AH43">
            <v>4.8899999999999997</v>
          </cell>
          <cell r="AI43">
            <v>4.8600000000000003</v>
          </cell>
          <cell r="AJ43">
            <v>4.9000000000000004</v>
          </cell>
          <cell r="AK43">
            <v>4.84</v>
          </cell>
          <cell r="AL43">
            <v>4.8099999999999996</v>
          </cell>
          <cell r="AM43">
            <v>4.79</v>
          </cell>
          <cell r="AN43">
            <v>4.87</v>
          </cell>
          <cell r="AO43">
            <v>4.8</v>
          </cell>
          <cell r="AP43">
            <v>4.84</v>
          </cell>
          <cell r="AQ43">
            <v>4.7699999999999996</v>
          </cell>
          <cell r="AR43">
            <v>4.92</v>
          </cell>
          <cell r="AS43">
            <v>4.8600000000000003</v>
          </cell>
          <cell r="AT43">
            <v>4.8899999999999997</v>
          </cell>
          <cell r="AU43">
            <v>4.84</v>
          </cell>
          <cell r="AV43">
            <v>4.88</v>
          </cell>
          <cell r="AW43">
            <v>4.82</v>
          </cell>
          <cell r="AX43">
            <v>4.91</v>
          </cell>
          <cell r="AY43">
            <v>4.91</v>
          </cell>
          <cell r="AZ43">
            <v>4.8600000000000003</v>
          </cell>
          <cell r="BA43">
            <v>4.8600000000000003</v>
          </cell>
          <cell r="BB43">
            <v>4.84</v>
          </cell>
          <cell r="BC43">
            <v>4.84</v>
          </cell>
          <cell r="BD43">
            <v>4.83</v>
          </cell>
          <cell r="BE43">
            <v>4.91</v>
          </cell>
          <cell r="BF43">
            <v>4.9000000000000004</v>
          </cell>
          <cell r="BG43">
            <v>4.91</v>
          </cell>
          <cell r="BH43">
            <v>4.92</v>
          </cell>
          <cell r="BI43">
            <v>4.87</v>
          </cell>
          <cell r="BJ43">
            <v>4.87</v>
          </cell>
        </row>
        <row r="45">
          <cell r="M45">
            <v>0.12</v>
          </cell>
          <cell r="N45">
            <v>0.12</v>
          </cell>
          <cell r="O45">
            <v>0.12</v>
          </cell>
          <cell r="P45">
            <v>0.12</v>
          </cell>
          <cell r="Q45">
            <v>0.12</v>
          </cell>
          <cell r="R45">
            <v>0.12</v>
          </cell>
          <cell r="S45">
            <v>0.12</v>
          </cell>
          <cell r="T45">
            <v>0.12</v>
          </cell>
          <cell r="U45">
            <v>0.12</v>
          </cell>
          <cell r="V45">
            <v>0.12</v>
          </cell>
          <cell r="W45">
            <v>0.12</v>
          </cell>
          <cell r="X45">
            <v>0.12</v>
          </cell>
          <cell r="Y45">
            <v>0.12</v>
          </cell>
          <cell r="Z45">
            <v>0.12</v>
          </cell>
          <cell r="AA45">
            <v>0.12</v>
          </cell>
          <cell r="AB45">
            <v>0.12</v>
          </cell>
          <cell r="AC45">
            <v>0.12</v>
          </cell>
          <cell r="AD45">
            <v>0.12</v>
          </cell>
          <cell r="AE45">
            <v>0.12</v>
          </cell>
          <cell r="AF45">
            <v>0.12</v>
          </cell>
          <cell r="AG45">
            <v>0.12</v>
          </cell>
          <cell r="AH45">
            <v>0.12</v>
          </cell>
          <cell r="AI45">
            <v>0.12</v>
          </cell>
          <cell r="AJ45">
            <v>0.12</v>
          </cell>
          <cell r="AK45">
            <v>0.12</v>
          </cell>
          <cell r="AL45">
            <v>0.12</v>
          </cell>
          <cell r="AM45">
            <v>0.12</v>
          </cell>
          <cell r="AN45">
            <v>0.12</v>
          </cell>
          <cell r="AO45">
            <v>0.12</v>
          </cell>
          <cell r="AP45">
            <v>0.12</v>
          </cell>
          <cell r="AQ45">
            <v>0.12</v>
          </cell>
          <cell r="AR45">
            <v>0.12</v>
          </cell>
          <cell r="AS45">
            <v>0.12</v>
          </cell>
          <cell r="AT45">
            <v>0.12</v>
          </cell>
          <cell r="AU45">
            <v>0.12</v>
          </cell>
          <cell r="AV45">
            <v>0.12</v>
          </cell>
          <cell r="AW45">
            <v>0.12</v>
          </cell>
          <cell r="AX45">
            <v>0.12</v>
          </cell>
          <cell r="AY45">
            <v>0.12</v>
          </cell>
          <cell r="AZ45">
            <v>0.12</v>
          </cell>
          <cell r="BA45">
            <v>0.12</v>
          </cell>
          <cell r="BB45">
            <v>0.12</v>
          </cell>
          <cell r="BC45">
            <v>0.12</v>
          </cell>
          <cell r="BD45">
            <v>0.12</v>
          </cell>
          <cell r="BE45">
            <v>0.12</v>
          </cell>
          <cell r="BF45">
            <v>0.12</v>
          </cell>
          <cell r="BG45">
            <v>0.12</v>
          </cell>
          <cell r="BH45">
            <v>0.12</v>
          </cell>
          <cell r="BI45">
            <v>0.12</v>
          </cell>
          <cell r="BJ45">
            <v>0.12</v>
          </cell>
        </row>
        <row r="46">
          <cell r="M46">
            <v>10.59</v>
          </cell>
          <cell r="N46">
            <v>10.64</v>
          </cell>
          <cell r="O46">
            <v>10.7</v>
          </cell>
          <cell r="P46">
            <v>10.72</v>
          </cell>
          <cell r="Q46">
            <v>10.73</v>
          </cell>
          <cell r="R46">
            <v>10.75</v>
          </cell>
          <cell r="S46">
            <v>10.81</v>
          </cell>
          <cell r="T46">
            <v>10.86</v>
          </cell>
          <cell r="U46">
            <v>10.92</v>
          </cell>
          <cell r="V46">
            <v>10.98</v>
          </cell>
          <cell r="W46">
            <v>11.04</v>
          </cell>
          <cell r="X46">
            <v>11.09</v>
          </cell>
          <cell r="Y46">
            <v>11.14</v>
          </cell>
          <cell r="Z46">
            <v>11.2</v>
          </cell>
          <cell r="AA46">
            <v>11.26</v>
          </cell>
          <cell r="AB46">
            <v>11.31</v>
          </cell>
          <cell r="AC46">
            <v>11.36</v>
          </cell>
          <cell r="AD46">
            <v>11.42</v>
          </cell>
          <cell r="AE46">
            <v>11.47</v>
          </cell>
          <cell r="AF46">
            <v>11.53</v>
          </cell>
          <cell r="AG46">
            <v>11.58</v>
          </cell>
          <cell r="AH46">
            <v>11.63</v>
          </cell>
          <cell r="AI46">
            <v>11.69</v>
          </cell>
          <cell r="AJ46">
            <v>11.74</v>
          </cell>
          <cell r="AK46">
            <v>11.79</v>
          </cell>
          <cell r="AL46">
            <v>11.83</v>
          </cell>
          <cell r="AM46">
            <v>11.86</v>
          </cell>
          <cell r="AN46">
            <v>11.88</v>
          </cell>
          <cell r="AO46">
            <v>11.91</v>
          </cell>
          <cell r="AP46">
            <v>11.94</v>
          </cell>
          <cell r="AQ46">
            <v>11.97</v>
          </cell>
          <cell r="AR46">
            <v>12</v>
          </cell>
          <cell r="AS46">
            <v>12.03</v>
          </cell>
          <cell r="AT46">
            <v>12.06</v>
          </cell>
          <cell r="AU46">
            <v>12.1</v>
          </cell>
          <cell r="AV46">
            <v>12.13</v>
          </cell>
          <cell r="AW46">
            <v>12.16</v>
          </cell>
          <cell r="AX46">
            <v>12.19</v>
          </cell>
          <cell r="AY46">
            <v>12.23</v>
          </cell>
          <cell r="AZ46">
            <v>12.26</v>
          </cell>
          <cell r="BA46">
            <v>12.3</v>
          </cell>
          <cell r="BB46">
            <v>12.34</v>
          </cell>
          <cell r="BC46">
            <v>12.37</v>
          </cell>
          <cell r="BD46">
            <v>12.41</v>
          </cell>
          <cell r="BE46">
            <v>12.44</v>
          </cell>
          <cell r="BF46">
            <v>12.48</v>
          </cell>
          <cell r="BG46">
            <v>12.51</v>
          </cell>
          <cell r="BH46">
            <v>12.54</v>
          </cell>
          <cell r="BI46">
            <v>12.57</v>
          </cell>
          <cell r="BJ46">
            <v>12.6</v>
          </cell>
        </row>
        <row r="47">
          <cell r="M47">
            <v>1.52</v>
          </cell>
          <cell r="N47">
            <v>1.51</v>
          </cell>
          <cell r="O47">
            <v>1.49</v>
          </cell>
          <cell r="P47">
            <v>1.48</v>
          </cell>
          <cell r="Q47">
            <v>1.47</v>
          </cell>
          <cell r="R47">
            <v>1.45</v>
          </cell>
          <cell r="S47">
            <v>1.44</v>
          </cell>
          <cell r="T47">
            <v>1.43</v>
          </cell>
          <cell r="U47">
            <v>1.42</v>
          </cell>
          <cell r="V47">
            <v>1.41</v>
          </cell>
          <cell r="W47">
            <v>1.4</v>
          </cell>
          <cell r="X47">
            <v>1.39</v>
          </cell>
          <cell r="Y47">
            <v>1.38</v>
          </cell>
          <cell r="Z47">
            <v>1.37</v>
          </cell>
          <cell r="AA47">
            <v>1.36</v>
          </cell>
          <cell r="AB47">
            <v>1.35</v>
          </cell>
          <cell r="AC47">
            <v>1.34</v>
          </cell>
          <cell r="AD47">
            <v>1.33</v>
          </cell>
          <cell r="AE47">
            <v>1.33</v>
          </cell>
          <cell r="AF47">
            <v>1.32</v>
          </cell>
          <cell r="AG47">
            <v>1.31</v>
          </cell>
          <cell r="AH47">
            <v>1.3</v>
          </cell>
          <cell r="AI47">
            <v>1.29</v>
          </cell>
          <cell r="AJ47">
            <v>1.28</v>
          </cell>
          <cell r="AK47">
            <v>1.28</v>
          </cell>
          <cell r="AL47">
            <v>1.27</v>
          </cell>
          <cell r="AM47">
            <v>1.26</v>
          </cell>
          <cell r="AN47">
            <v>1.25</v>
          </cell>
          <cell r="AO47">
            <v>1.25</v>
          </cell>
          <cell r="AP47">
            <v>1.24</v>
          </cell>
          <cell r="AQ47">
            <v>1.23</v>
          </cell>
          <cell r="AR47">
            <v>1.23</v>
          </cell>
          <cell r="AS47">
            <v>1.22</v>
          </cell>
          <cell r="AT47">
            <v>1.21</v>
          </cell>
          <cell r="AU47">
            <v>1.2</v>
          </cell>
          <cell r="AV47">
            <v>1.2</v>
          </cell>
          <cell r="AW47">
            <v>1.19</v>
          </cell>
          <cell r="AX47">
            <v>1.18</v>
          </cell>
          <cell r="AY47">
            <v>1.18</v>
          </cell>
          <cell r="AZ47">
            <v>1.17</v>
          </cell>
          <cell r="BA47">
            <v>1.1599999999999999</v>
          </cell>
          <cell r="BB47">
            <v>1.1599999999999999</v>
          </cell>
          <cell r="BC47">
            <v>1.1499999999999999</v>
          </cell>
          <cell r="BD47">
            <v>1.1399999999999999</v>
          </cell>
          <cell r="BE47">
            <v>1.1399999999999999</v>
          </cell>
          <cell r="BF47">
            <v>1.1299999999999999</v>
          </cell>
          <cell r="BG47">
            <v>1.1200000000000001</v>
          </cell>
          <cell r="BH47">
            <v>1.1200000000000001</v>
          </cell>
          <cell r="BI47">
            <v>1.1100000000000001</v>
          </cell>
          <cell r="BJ47">
            <v>1.1000000000000001</v>
          </cell>
        </row>
        <row r="53">
          <cell r="M53">
            <v>0.23</v>
          </cell>
          <cell r="N53">
            <v>0.23</v>
          </cell>
          <cell r="O53">
            <v>0.23</v>
          </cell>
          <cell r="P53">
            <v>0.23</v>
          </cell>
          <cell r="Q53">
            <v>0.23</v>
          </cell>
          <cell r="R53">
            <v>0.23</v>
          </cell>
          <cell r="S53">
            <v>0.24</v>
          </cell>
          <cell r="T53">
            <v>0.24</v>
          </cell>
          <cell r="U53">
            <v>0.24</v>
          </cell>
          <cell r="V53">
            <v>0.24</v>
          </cell>
          <cell r="W53">
            <v>0.24</v>
          </cell>
          <cell r="X53">
            <v>0.24</v>
          </cell>
          <cell r="Y53">
            <v>0.24</v>
          </cell>
          <cell r="Z53">
            <v>0.24</v>
          </cell>
          <cell r="AA53">
            <v>0.24</v>
          </cell>
          <cell r="AB53">
            <v>0.24</v>
          </cell>
          <cell r="AC53">
            <v>0.24</v>
          </cell>
          <cell r="AD53">
            <v>0.24</v>
          </cell>
          <cell r="AE53">
            <v>0.24</v>
          </cell>
          <cell r="AF53">
            <v>0.25</v>
          </cell>
          <cell r="AG53">
            <v>0.25</v>
          </cell>
          <cell r="AH53">
            <v>0.25</v>
          </cell>
          <cell r="AI53">
            <v>0.25</v>
          </cell>
          <cell r="AJ53">
            <v>0.25</v>
          </cell>
          <cell r="AK53">
            <v>0.25</v>
          </cell>
          <cell r="AL53">
            <v>0.25</v>
          </cell>
          <cell r="AM53">
            <v>0.25</v>
          </cell>
          <cell r="AN53">
            <v>0.25</v>
          </cell>
          <cell r="AO53">
            <v>0.25</v>
          </cell>
          <cell r="AP53">
            <v>0.25</v>
          </cell>
          <cell r="AQ53">
            <v>0.25</v>
          </cell>
          <cell r="AR53">
            <v>0.25</v>
          </cell>
          <cell r="AS53">
            <v>0.25</v>
          </cell>
          <cell r="AT53">
            <v>0.25</v>
          </cell>
          <cell r="AU53">
            <v>0.25</v>
          </cell>
          <cell r="AV53">
            <v>0.25</v>
          </cell>
          <cell r="AW53">
            <v>0.25</v>
          </cell>
          <cell r="AX53">
            <v>0.26</v>
          </cell>
          <cell r="AY53">
            <v>0.26</v>
          </cell>
          <cell r="AZ53">
            <v>0.26</v>
          </cell>
          <cell r="BA53">
            <v>0.26</v>
          </cell>
          <cell r="BB53">
            <v>0.26</v>
          </cell>
          <cell r="BC53">
            <v>0.26</v>
          </cell>
          <cell r="BD53">
            <v>0.26</v>
          </cell>
          <cell r="BE53">
            <v>0.26</v>
          </cell>
          <cell r="BF53">
            <v>0.26</v>
          </cell>
          <cell r="BG53">
            <v>0.26</v>
          </cell>
          <cell r="BH53">
            <v>0.26</v>
          </cell>
          <cell r="BI53">
            <v>0.26</v>
          </cell>
          <cell r="BJ53">
            <v>0.26</v>
          </cell>
        </row>
        <row r="54">
          <cell r="M54">
            <v>7.0000000000000007E-2</v>
          </cell>
          <cell r="N54">
            <v>7.0000000000000007E-2</v>
          </cell>
          <cell r="O54">
            <v>7.0000000000000007E-2</v>
          </cell>
          <cell r="P54">
            <v>7.0000000000000007E-2</v>
          </cell>
          <cell r="Q54">
            <v>7.0000000000000007E-2</v>
          </cell>
          <cell r="R54">
            <v>7.0000000000000007E-2</v>
          </cell>
          <cell r="S54">
            <v>7.0000000000000007E-2</v>
          </cell>
          <cell r="T54">
            <v>7.0000000000000007E-2</v>
          </cell>
          <cell r="U54">
            <v>7.0000000000000007E-2</v>
          </cell>
          <cell r="V54">
            <v>7.0000000000000007E-2</v>
          </cell>
          <cell r="W54">
            <v>7.0000000000000007E-2</v>
          </cell>
          <cell r="X54">
            <v>7.0000000000000007E-2</v>
          </cell>
          <cell r="Y54">
            <v>7.0000000000000007E-2</v>
          </cell>
          <cell r="Z54">
            <v>7.0000000000000007E-2</v>
          </cell>
          <cell r="AA54">
            <v>7.0000000000000007E-2</v>
          </cell>
          <cell r="AB54">
            <v>7.0000000000000007E-2</v>
          </cell>
          <cell r="AC54">
            <v>7.0000000000000007E-2</v>
          </cell>
          <cell r="AD54">
            <v>7.0000000000000007E-2</v>
          </cell>
          <cell r="AE54">
            <v>7.0000000000000007E-2</v>
          </cell>
          <cell r="AF54">
            <v>7.0000000000000007E-2</v>
          </cell>
          <cell r="AG54">
            <v>7.0000000000000007E-2</v>
          </cell>
          <cell r="AH54">
            <v>7.0000000000000007E-2</v>
          </cell>
          <cell r="AI54">
            <v>7.0000000000000007E-2</v>
          </cell>
          <cell r="AJ54">
            <v>7.0000000000000007E-2</v>
          </cell>
          <cell r="AK54">
            <v>7.0000000000000007E-2</v>
          </cell>
          <cell r="AL54">
            <v>7.0000000000000007E-2</v>
          </cell>
          <cell r="AM54">
            <v>7.0000000000000007E-2</v>
          </cell>
          <cell r="AN54">
            <v>7.0000000000000007E-2</v>
          </cell>
          <cell r="AO54">
            <v>7.0000000000000007E-2</v>
          </cell>
          <cell r="AP54">
            <v>7.0000000000000007E-2</v>
          </cell>
          <cell r="AQ54">
            <v>7.0000000000000007E-2</v>
          </cell>
          <cell r="AR54">
            <v>7.0000000000000007E-2</v>
          </cell>
          <cell r="AS54">
            <v>7.0000000000000007E-2</v>
          </cell>
          <cell r="AT54">
            <v>7.0000000000000007E-2</v>
          </cell>
          <cell r="AU54">
            <v>7.0000000000000007E-2</v>
          </cell>
          <cell r="AV54">
            <v>7.0000000000000007E-2</v>
          </cell>
          <cell r="AW54">
            <v>7.0000000000000007E-2</v>
          </cell>
          <cell r="AX54">
            <v>7.0000000000000007E-2</v>
          </cell>
          <cell r="AY54">
            <v>7.0000000000000007E-2</v>
          </cell>
          <cell r="AZ54">
            <v>7.0000000000000007E-2</v>
          </cell>
          <cell r="BA54">
            <v>7.0000000000000007E-2</v>
          </cell>
          <cell r="BB54">
            <v>7.0000000000000007E-2</v>
          </cell>
          <cell r="BC54">
            <v>7.0000000000000007E-2</v>
          </cell>
          <cell r="BD54">
            <v>7.0000000000000007E-2</v>
          </cell>
          <cell r="BE54">
            <v>7.0000000000000007E-2</v>
          </cell>
          <cell r="BF54">
            <v>7.0000000000000007E-2</v>
          </cell>
          <cell r="BG54">
            <v>7.0000000000000007E-2</v>
          </cell>
          <cell r="BH54">
            <v>7.0000000000000007E-2</v>
          </cell>
          <cell r="BI54">
            <v>7.0000000000000007E-2</v>
          </cell>
          <cell r="BJ54">
            <v>7.0000000000000007E-2</v>
          </cell>
        </row>
        <row r="59">
          <cell r="M59">
            <v>0.02</v>
          </cell>
          <cell r="N59">
            <v>0.02</v>
          </cell>
          <cell r="O59">
            <v>0.02</v>
          </cell>
          <cell r="P59">
            <v>0.02</v>
          </cell>
          <cell r="Q59">
            <v>0.02</v>
          </cell>
          <cell r="R59">
            <v>0.02</v>
          </cell>
          <cell r="S59">
            <v>0.02</v>
          </cell>
          <cell r="T59">
            <v>0.02</v>
          </cell>
          <cell r="U59">
            <v>0.02</v>
          </cell>
          <cell r="V59">
            <v>0.02</v>
          </cell>
          <cell r="W59">
            <v>0.02</v>
          </cell>
          <cell r="X59">
            <v>0.02</v>
          </cell>
          <cell r="Y59">
            <v>0.02</v>
          </cell>
          <cell r="Z59">
            <v>0.02</v>
          </cell>
          <cell r="AA59">
            <v>0.02</v>
          </cell>
          <cell r="AB59">
            <v>0.02</v>
          </cell>
          <cell r="AC59">
            <v>0.02</v>
          </cell>
          <cell r="AD59">
            <v>0.02</v>
          </cell>
          <cell r="AE59">
            <v>0.02</v>
          </cell>
          <cell r="AF59">
            <v>0.02</v>
          </cell>
          <cell r="AG59">
            <v>0.02</v>
          </cell>
          <cell r="AH59">
            <v>0.02</v>
          </cell>
          <cell r="AI59">
            <v>0.02</v>
          </cell>
          <cell r="AJ59">
            <v>0.02</v>
          </cell>
          <cell r="AK59">
            <v>0.02</v>
          </cell>
          <cell r="AL59">
            <v>0.02</v>
          </cell>
          <cell r="AM59">
            <v>0.02</v>
          </cell>
          <cell r="AN59">
            <v>0.02</v>
          </cell>
          <cell r="AO59">
            <v>0.02</v>
          </cell>
          <cell r="AP59">
            <v>0.02</v>
          </cell>
          <cell r="AQ59">
            <v>0.02</v>
          </cell>
          <cell r="AR59">
            <v>0.02</v>
          </cell>
          <cell r="AS59">
            <v>0.02</v>
          </cell>
          <cell r="AT59">
            <v>0.02</v>
          </cell>
          <cell r="AU59">
            <v>0.02</v>
          </cell>
          <cell r="AV59">
            <v>0.02</v>
          </cell>
          <cell r="AW59">
            <v>0.02</v>
          </cell>
          <cell r="AX59">
            <v>0.02</v>
          </cell>
          <cell r="AY59">
            <v>0.02</v>
          </cell>
          <cell r="AZ59">
            <v>0.02</v>
          </cell>
          <cell r="BA59">
            <v>0.02</v>
          </cell>
          <cell r="BB59">
            <v>0.02</v>
          </cell>
          <cell r="BC59">
            <v>0.02</v>
          </cell>
          <cell r="BD59">
            <v>0.02</v>
          </cell>
          <cell r="BE59">
            <v>0.02</v>
          </cell>
          <cell r="BF59">
            <v>0.02</v>
          </cell>
          <cell r="BG59">
            <v>0.02</v>
          </cell>
          <cell r="BH59">
            <v>0.02</v>
          </cell>
          <cell r="BI59">
            <v>0.02</v>
          </cell>
          <cell r="BJ59">
            <v>0.02</v>
          </cell>
        </row>
        <row r="60">
          <cell r="M60">
            <v>2.41</v>
          </cell>
          <cell r="N60">
            <v>2.41</v>
          </cell>
          <cell r="O60">
            <v>2.41</v>
          </cell>
          <cell r="P60">
            <v>2.41</v>
          </cell>
          <cell r="Q60">
            <v>2.41</v>
          </cell>
          <cell r="R60">
            <v>2.41</v>
          </cell>
          <cell r="S60">
            <v>2.41</v>
          </cell>
          <cell r="T60">
            <v>2.41</v>
          </cell>
          <cell r="U60">
            <v>2.41</v>
          </cell>
          <cell r="V60">
            <v>2.41</v>
          </cell>
          <cell r="W60">
            <v>2.41</v>
          </cell>
          <cell r="X60">
            <v>2.41</v>
          </cell>
          <cell r="Y60">
            <v>2.41</v>
          </cell>
          <cell r="Z60">
            <v>2.41</v>
          </cell>
          <cell r="AA60">
            <v>2.41</v>
          </cell>
          <cell r="AB60">
            <v>2.41</v>
          </cell>
          <cell r="AC60">
            <v>2.41</v>
          </cell>
          <cell r="AD60">
            <v>2.41</v>
          </cell>
          <cell r="AE60">
            <v>2.41</v>
          </cell>
          <cell r="AF60">
            <v>2.41</v>
          </cell>
          <cell r="AG60">
            <v>2.41</v>
          </cell>
          <cell r="AH60">
            <v>2.41</v>
          </cell>
          <cell r="AI60">
            <v>2.41</v>
          </cell>
          <cell r="AJ60">
            <v>2.41</v>
          </cell>
          <cell r="AK60">
            <v>2.41</v>
          </cell>
          <cell r="AL60">
            <v>2.41</v>
          </cell>
          <cell r="AM60">
            <v>2.41</v>
          </cell>
          <cell r="AN60">
            <v>2.41</v>
          </cell>
          <cell r="AO60">
            <v>2.41</v>
          </cell>
          <cell r="AP60">
            <v>2.41</v>
          </cell>
          <cell r="AQ60">
            <v>2.41</v>
          </cell>
          <cell r="AR60">
            <v>2.41</v>
          </cell>
          <cell r="AS60">
            <v>2.41</v>
          </cell>
          <cell r="AT60">
            <v>2.41</v>
          </cell>
          <cell r="AU60">
            <v>2.41</v>
          </cell>
          <cell r="AV60">
            <v>2.41</v>
          </cell>
          <cell r="AW60">
            <v>2.41</v>
          </cell>
          <cell r="AX60">
            <v>2.41</v>
          </cell>
          <cell r="AY60">
            <v>2.41</v>
          </cell>
          <cell r="AZ60">
            <v>2.41</v>
          </cell>
          <cell r="BA60">
            <v>2.41</v>
          </cell>
          <cell r="BB60">
            <v>2.41</v>
          </cell>
          <cell r="BC60">
            <v>2.41</v>
          </cell>
          <cell r="BD60">
            <v>2.41</v>
          </cell>
          <cell r="BE60">
            <v>2.41</v>
          </cell>
          <cell r="BF60">
            <v>2.41</v>
          </cell>
          <cell r="BG60">
            <v>2.41</v>
          </cell>
          <cell r="BH60">
            <v>2.41</v>
          </cell>
          <cell r="BI60">
            <v>2.41</v>
          </cell>
          <cell r="BJ60">
            <v>2.41</v>
          </cell>
        </row>
        <row r="88">
          <cell r="M88">
            <v>0.76259090000000007</v>
          </cell>
          <cell r="N88">
            <v>0.7649357</v>
          </cell>
          <cell r="O88">
            <v>0.76728079999999999</v>
          </cell>
          <cell r="P88">
            <v>0.76962629999999999</v>
          </cell>
          <cell r="Q88">
            <v>0.77197210000000005</v>
          </cell>
          <cell r="R88">
            <v>0.77533669999999999</v>
          </cell>
          <cell r="S88">
            <v>0.77870139999999999</v>
          </cell>
          <cell r="T88">
            <v>0.78206609999999999</v>
          </cell>
          <cell r="U88">
            <v>0.78543079999999998</v>
          </cell>
          <cell r="V88">
            <v>0.77425149999999998</v>
          </cell>
          <cell r="W88">
            <v>0.78174719999999998</v>
          </cell>
          <cell r="X88">
            <v>0.78924300000000003</v>
          </cell>
          <cell r="Y88">
            <v>0.79673780000000005</v>
          </cell>
          <cell r="Z88">
            <v>0.80423349999999993</v>
          </cell>
          <cell r="AA88">
            <v>0.60204500000000005</v>
          </cell>
          <cell r="AB88">
            <v>0.60516599999999998</v>
          </cell>
          <cell r="AC88">
            <v>0.60828599999999999</v>
          </cell>
          <cell r="AD88">
            <v>0.61140600000000001</v>
          </cell>
          <cell r="AE88">
            <v>0.61452700000000005</v>
          </cell>
          <cell r="AF88">
            <v>0.61764699999999995</v>
          </cell>
          <cell r="AG88">
            <v>0.60764799999999997</v>
          </cell>
          <cell r="AH88">
            <v>0.59764899999999999</v>
          </cell>
          <cell r="AI88">
            <v>0.58765000000000001</v>
          </cell>
          <cell r="AJ88">
            <v>0.57765100000000003</v>
          </cell>
          <cell r="AK88">
            <v>0.56765200000000005</v>
          </cell>
          <cell r="AL88">
            <v>0.56373700000000004</v>
          </cell>
          <cell r="AM88">
            <v>0.55982299999999996</v>
          </cell>
          <cell r="AN88">
            <v>0.55590799999999996</v>
          </cell>
          <cell r="AO88">
            <v>0.55199299999999996</v>
          </cell>
          <cell r="AP88">
            <v>0.54807899999999998</v>
          </cell>
          <cell r="AQ88">
            <v>0.54741099999999998</v>
          </cell>
          <cell r="AR88">
            <v>0.54674199999999995</v>
          </cell>
          <cell r="AS88">
            <v>0.54607399999999995</v>
          </cell>
          <cell r="AT88">
            <v>0.54540500000000003</v>
          </cell>
          <cell r="AU88">
            <v>0.54473700000000003</v>
          </cell>
          <cell r="AV88">
            <v>0.542709</v>
          </cell>
          <cell r="AW88">
            <v>0.54068099999999997</v>
          </cell>
          <cell r="AX88">
            <v>0.53865200000000002</v>
          </cell>
          <cell r="AY88">
            <v>0.53662399999999999</v>
          </cell>
          <cell r="AZ88">
            <v>0.53459599999999996</v>
          </cell>
          <cell r="BA88">
            <v>0.53384799999999999</v>
          </cell>
          <cell r="BB88">
            <v>0.53310000000000002</v>
          </cell>
          <cell r="BC88">
            <v>0.53235200000000005</v>
          </cell>
          <cell r="BD88">
            <v>0.53160499999999999</v>
          </cell>
          <cell r="BE88">
            <v>0.53085700000000002</v>
          </cell>
          <cell r="BF88">
            <v>0.53085700000000002</v>
          </cell>
          <cell r="BG88">
            <v>0.53085700000000002</v>
          </cell>
          <cell r="BH88">
            <v>0.53085700000000002</v>
          </cell>
          <cell r="BI88">
            <v>0.53085700000000002</v>
          </cell>
          <cell r="BJ88">
            <v>0.53085700000000002</v>
          </cell>
        </row>
        <row r="103">
          <cell r="M103">
            <v>0.85209999999999997</v>
          </cell>
          <cell r="N103">
            <v>0.85209999999999997</v>
          </cell>
          <cell r="O103">
            <v>0.90210000000000001</v>
          </cell>
          <cell r="P103">
            <v>0.90210000000000001</v>
          </cell>
          <cell r="Q103">
            <v>0.90210000000000001</v>
          </cell>
          <cell r="R103">
            <v>0.90210000000000001</v>
          </cell>
          <cell r="S103">
            <v>0.90210000000000001</v>
          </cell>
          <cell r="T103">
            <v>0.90210000000000001</v>
          </cell>
          <cell r="U103">
            <v>0.90210000000000001</v>
          </cell>
          <cell r="V103">
            <v>0.90210000000000001</v>
          </cell>
          <cell r="W103">
            <v>0.90210000000000001</v>
          </cell>
          <cell r="X103">
            <v>0.90210000000000001</v>
          </cell>
          <cell r="Y103">
            <v>0.90210000000000001</v>
          </cell>
          <cell r="Z103">
            <v>0.90210000000000001</v>
          </cell>
          <cell r="AA103">
            <v>0.90210000000000001</v>
          </cell>
          <cell r="AB103">
            <v>0.90210000000000001</v>
          </cell>
          <cell r="AC103">
            <v>0.90210000000000001</v>
          </cell>
          <cell r="AD103">
            <v>0.90210000000000001</v>
          </cell>
          <cell r="AE103">
            <v>0.90210000000000001</v>
          </cell>
          <cell r="AF103">
            <v>0.90210000000000001</v>
          </cell>
          <cell r="AG103">
            <v>0.90210000000000001</v>
          </cell>
          <cell r="AH103">
            <v>0.90210000000000001</v>
          </cell>
          <cell r="AI103">
            <v>0.90210000000000001</v>
          </cell>
          <cell r="AJ103">
            <v>0.90210000000000001</v>
          </cell>
          <cell r="AK103">
            <v>0.90210000000000001</v>
          </cell>
          <cell r="AL103">
            <v>0.90210000000000001</v>
          </cell>
          <cell r="AM103">
            <v>0.90210000000000001</v>
          </cell>
          <cell r="AN103">
            <v>0.90210000000000001</v>
          </cell>
          <cell r="AO103">
            <v>0.90210000000000001</v>
          </cell>
          <cell r="AP103">
            <v>0.90210000000000001</v>
          </cell>
          <cell r="AQ103">
            <v>0.90210000000000001</v>
          </cell>
          <cell r="AR103">
            <v>0.90210000000000001</v>
          </cell>
          <cell r="AS103">
            <v>0.90210000000000001</v>
          </cell>
          <cell r="AT103">
            <v>0.90210000000000001</v>
          </cell>
          <cell r="AU103">
            <v>0.90210000000000001</v>
          </cell>
          <cell r="AV103">
            <v>0.90210000000000001</v>
          </cell>
          <cell r="AW103">
            <v>0.90210000000000001</v>
          </cell>
          <cell r="AX103">
            <v>0.90210000000000001</v>
          </cell>
          <cell r="AY103">
            <v>0.90210000000000001</v>
          </cell>
          <cell r="AZ103">
            <v>0.90210000000000001</v>
          </cell>
          <cell r="BA103">
            <v>0.90210000000000001</v>
          </cell>
          <cell r="BB103">
            <v>0.90210000000000001</v>
          </cell>
          <cell r="BC103">
            <v>0.90210000000000001</v>
          </cell>
          <cell r="BD103">
            <v>0.90210000000000001</v>
          </cell>
          <cell r="BE103">
            <v>0.90210000000000001</v>
          </cell>
          <cell r="BF103">
            <v>0.90210000000000001</v>
          </cell>
          <cell r="BG103">
            <v>0.90210000000000001</v>
          </cell>
          <cell r="BH103">
            <v>0.90210000000000001</v>
          </cell>
          <cell r="BI103">
            <v>0.90210000000000001</v>
          </cell>
          <cell r="BJ103">
            <v>0.90210000000000001</v>
          </cell>
        </row>
        <row r="107">
          <cell r="M107">
            <v>-8.6042828810083821E-4</v>
          </cell>
          <cell r="N107">
            <v>-2.2274539116151279E-3</v>
          </cell>
          <cell r="O107">
            <v>-3.7641304106188281E-3</v>
          </cell>
          <cell r="P107">
            <v>-5.2622830315957464E-3</v>
          </cell>
          <cell r="Q107">
            <v>-0.01</v>
          </cell>
          <cell r="R107">
            <v>-6.7647299645117107E-3</v>
          </cell>
          <cell r="S107">
            <v>-7.3750796894073399E-3</v>
          </cell>
          <cell r="T107">
            <v>-8.1728366646678617E-3</v>
          </cell>
          <cell r="U107">
            <v>-9.388296187714168E-3</v>
          </cell>
          <cell r="V107">
            <v>-1.0316602650185951E-2</v>
          </cell>
          <cell r="W107">
            <v>-1.1340298459078236E-2</v>
          </cell>
          <cell r="X107">
            <v>-1.238273703710889E-2</v>
          </cell>
          <cell r="Y107">
            <v>-1.3085152332504783E-2</v>
          </cell>
          <cell r="Z107">
            <v>-1.3147083466605172E-2</v>
          </cell>
          <cell r="AA107">
            <v>-1.3204777439477799E-2</v>
          </cell>
          <cell r="AB107">
            <v>-1.3655551735962494E-2</v>
          </cell>
          <cell r="AC107">
            <v>-1.4113249881475057E-2</v>
          </cell>
          <cell r="AD107">
            <v>-1.4404777454887278E-2</v>
          </cell>
          <cell r="AE107">
            <v>-1.4484342997428633E-2</v>
          </cell>
          <cell r="AF107">
            <v>-1.4783156085867142E-2</v>
          </cell>
          <cell r="AG107">
            <v>-1.5097348153766319E-2</v>
          </cell>
          <cell r="AH107">
            <v>-1.5200410766988193E-2</v>
          </cell>
          <cell r="AI107">
            <v>-1.5313822016233991E-2</v>
          </cell>
          <cell r="AJ107">
            <v>-1.5620062570991401E-2</v>
          </cell>
          <cell r="AK107">
            <v>-1.592181502940308E-2</v>
          </cell>
          <cell r="AL107">
            <v>-1.6030315762701957E-2</v>
          </cell>
          <cell r="AM107">
            <v>-1.612484157672377E-2</v>
          </cell>
          <cell r="AN107">
            <v>-1.6397689643618936E-2</v>
          </cell>
          <cell r="AO107">
            <v>-1.6669000411545853E-2</v>
          </cell>
          <cell r="AP107">
            <v>-1.6743226831799168E-2</v>
          </cell>
          <cell r="AQ107">
            <v>-1.6801917961658273E-2</v>
          </cell>
          <cell r="AR107">
            <v>-1.6984326616088223E-2</v>
          </cell>
          <cell r="AS107">
            <v>-1.7152570271670785E-2</v>
          </cell>
          <cell r="AT107">
            <v>-1.7178483058988149E-2</v>
          </cell>
          <cell r="AU107">
            <v>-1.7156634563681397E-2</v>
          </cell>
          <cell r="AV107">
            <v>-1.7135234414969589E-2</v>
          </cell>
          <cell r="AW107">
            <v>-1.7108014449537232E-2</v>
          </cell>
          <cell r="AX107">
            <v>-1.7084119824313654E-2</v>
          </cell>
          <cell r="AY107">
            <v>-1.7073102399240033E-2</v>
          </cell>
          <cell r="AZ107">
            <v>-1.7080084718941495E-2</v>
          </cell>
          <cell r="BA107">
            <v>-1.7083622829372716E-2</v>
          </cell>
          <cell r="BB107">
            <v>-1.7086342666746728E-2</v>
          </cell>
          <cell r="BC107">
            <v>-1.7091456628659577E-2</v>
          </cell>
          <cell r="BD107">
            <v>-1.7097889136214479E-2</v>
          </cell>
          <cell r="BE107">
            <v>-1.7113928504036303E-2</v>
          </cell>
          <cell r="BF107">
            <v>-1.7130954667010312E-2</v>
          </cell>
          <cell r="BG107">
            <v>-1.7148809488353116E-2</v>
          </cell>
          <cell r="BH107">
            <v>-1.7169420500949648E-2</v>
          </cell>
          <cell r="BI107">
            <v>-1.7183786411357201E-2</v>
          </cell>
          <cell r="BJ107">
            <v>-1.7199787575210665E-2</v>
          </cell>
        </row>
        <row r="108">
          <cell r="M108">
            <v>-6.204878529628274E-5</v>
          </cell>
          <cell r="N108">
            <v>-1.5959135179706386E-4</v>
          </cell>
          <cell r="O108">
            <v>-2.6766674557193552E-4</v>
          </cell>
          <cell r="P108">
            <v>-3.7101372509900331E-4</v>
          </cell>
          <cell r="Q108">
            <v>-4.3195533125777114E-4</v>
          </cell>
          <cell r="R108">
            <v>-4.6994987695308773E-4</v>
          </cell>
          <cell r="S108">
            <v>-5.0648764391796617E-4</v>
          </cell>
          <cell r="T108">
            <v>-5.5607557399433433E-4</v>
          </cell>
          <cell r="U108">
            <v>-6.3389253044093645E-4</v>
          </cell>
          <cell r="V108">
            <v>-6.9235254235434592E-4</v>
          </cell>
          <cell r="W108">
            <v>-7.5608657826981267E-4</v>
          </cell>
          <cell r="X108">
            <v>-8.2106898804873386E-4</v>
          </cell>
          <cell r="Y108">
            <v>-8.6248611860766425E-4</v>
          </cell>
          <cell r="Z108">
            <v>-8.6188019681381002E-4</v>
          </cell>
          <cell r="AA108">
            <v>-8.610057218470231E-4</v>
          </cell>
          <cell r="AB108">
            <v>-8.8475614098409636E-4</v>
          </cell>
          <cell r="AC108">
            <v>-9.0820622852147274E-4</v>
          </cell>
          <cell r="AD108">
            <v>-9.2026899956747037E-4</v>
          </cell>
          <cell r="AE108">
            <v>-9.1871501122460638E-4</v>
          </cell>
          <cell r="AF108">
            <v>-9.3054184351459542E-4</v>
          </cell>
          <cell r="AG108">
            <v>-9.422481781941256E-4</v>
          </cell>
          <cell r="AH108">
            <v>-9.4069131402808978E-4</v>
          </cell>
          <cell r="AI108">
            <v>-9.3891042619887117E-4</v>
          </cell>
          <cell r="AJ108">
            <v>-9.4976222022676677E-4</v>
          </cell>
          <cell r="AK108">
            <v>-9.6061085152732346E-4</v>
          </cell>
          <cell r="AL108">
            <v>-9.610508808303342E-4</v>
          </cell>
          <cell r="AM108">
            <v>-9.6153540871983046E-4</v>
          </cell>
          <cell r="AN108">
            <v>-9.7348148804465851E-4</v>
          </cell>
          <cell r="AO108">
            <v>-9.8523355718269307E-4</v>
          </cell>
          <cell r="AP108">
            <v>-9.8573298230176772E-4</v>
          </cell>
          <cell r="AQ108">
            <v>-9.8531952569554668E-4</v>
          </cell>
          <cell r="AR108">
            <v>-9.9303024765099606E-4</v>
          </cell>
          <cell r="AS108">
            <v>-1.0007678483273373E-3</v>
          </cell>
          <cell r="AT108">
            <v>-1.0006353729650297E-3</v>
          </cell>
          <cell r="AU108">
            <v>-9.9772713996434123E-4</v>
          </cell>
          <cell r="AV108">
            <v>-9.9485575472727525E-4</v>
          </cell>
          <cell r="AW108">
            <v>-9.9209911887284102E-4</v>
          </cell>
          <cell r="AX108">
            <v>-9.8910302579931892E-4</v>
          </cell>
          <cell r="AY108">
            <v>-9.8598788139408989E-4</v>
          </cell>
          <cell r="AZ108">
            <v>-9.8262442173285163E-4</v>
          </cell>
          <cell r="BA108">
            <v>-9.790913609140884E-4</v>
          </cell>
          <cell r="BB108">
            <v>-9.7554055618419614E-4</v>
          </cell>
          <cell r="BC108">
            <v>-9.7215493051676567E-4</v>
          </cell>
          <cell r="BD108">
            <v>-9.6887167757257146E-4</v>
          </cell>
          <cell r="BE108">
            <v>-9.6573956338905868E-4</v>
          </cell>
          <cell r="BF108">
            <v>-9.6269123547866684E-4</v>
          </cell>
          <cell r="BG108">
            <v>-9.5971681561996393E-4</v>
          </cell>
          <cell r="BH108">
            <v>-9.5692283168832674E-4</v>
          </cell>
          <cell r="BI108">
            <v>-9.5421337983691234E-4</v>
          </cell>
          <cell r="BJ108">
            <v>-9.5161648932584955E-4</v>
          </cell>
        </row>
        <row r="109">
          <cell r="M109">
            <v>-2.4422381490465328E-2</v>
          </cell>
          <cell r="N109">
            <v>-0.10587273859133567</v>
          </cell>
          <cell r="O109">
            <v>-0.19938597252391832</v>
          </cell>
          <cell r="P109">
            <v>-0.30491326319222878</v>
          </cell>
          <cell r="Q109">
            <v>-0.41</v>
          </cell>
          <cell r="R109">
            <v>-0.520185607138685</v>
          </cell>
          <cell r="S109">
            <v>-0.63987329705582674</v>
          </cell>
          <cell r="T109">
            <v>-0.78007496106727858</v>
          </cell>
          <cell r="U109">
            <v>-0.92311132755350211</v>
          </cell>
          <cell r="V109">
            <v>-1.0683112197920117</v>
          </cell>
          <cell r="W109">
            <v>-1.2111552229133888</v>
          </cell>
          <cell r="X109">
            <v>-1.3576651146872676</v>
          </cell>
          <cell r="Y109">
            <v>-1.5075036299613611</v>
          </cell>
          <cell r="Z109">
            <v>-1.6582424727912932</v>
          </cell>
          <cell r="AA109">
            <v>-1.8049084036804122</v>
          </cell>
          <cell r="AB109">
            <v>-1.823787588518238</v>
          </cell>
          <cell r="AC109">
            <v>-1.8425013667718086</v>
          </cell>
          <cell r="AD109">
            <v>-1.8598646431465338</v>
          </cell>
          <cell r="AE109">
            <v>-1.8753413200413405</v>
          </cell>
          <cell r="AF109">
            <v>-1.8858828733988351</v>
          </cell>
          <cell r="AG109">
            <v>-1.8927807497283218</v>
          </cell>
          <cell r="AH109">
            <v>-1.9035436172814901</v>
          </cell>
          <cell r="AI109">
            <v>-1.9128658501740268</v>
          </cell>
          <cell r="AJ109">
            <v>-1.9203925620004614</v>
          </cell>
          <cell r="AK109">
            <v>-1.9237988796758392</v>
          </cell>
          <cell r="AL109">
            <v>-1.9251523204548442</v>
          </cell>
          <cell r="AM109">
            <v>-1.9255651070891162</v>
          </cell>
          <cell r="AN109">
            <v>-1.9257454757677785</v>
          </cell>
          <cell r="AO109">
            <v>-1.92601187740042</v>
          </cell>
          <cell r="AP109">
            <v>-1.9261414890086945</v>
          </cell>
          <cell r="AQ109">
            <v>-1.9261780292216086</v>
          </cell>
          <cell r="AR109">
            <v>-1.9265241183646491</v>
          </cell>
          <cell r="AS109">
            <v>-1.9268673103327894</v>
          </cell>
          <cell r="AT109">
            <v>-1.9270808623833446</v>
          </cell>
          <cell r="AU109">
            <v>-1.9272745250740391</v>
          </cell>
          <cell r="AV109">
            <v>-1.9274651957508018</v>
          </cell>
          <cell r="AW109">
            <v>-1.9277453287459008</v>
          </cell>
          <cell r="AX109">
            <v>-1.9280151548782285</v>
          </cell>
          <cell r="AY109">
            <v>-1.9282784503290351</v>
          </cell>
          <cell r="AZ109">
            <v>-1.9335970833510241</v>
          </cell>
          <cell r="BA109">
            <v>-1.9438483098134867</v>
          </cell>
          <cell r="BB109">
            <v>-1.9567074777008697</v>
          </cell>
          <cell r="BC109">
            <v>-1.9699425781046034</v>
          </cell>
          <cell r="BD109">
            <v>-1.9825377489854679</v>
          </cell>
          <cell r="BE109">
            <v>-1.9945872350096141</v>
          </cell>
          <cell r="BF109">
            <v>-2.0056235705278134</v>
          </cell>
          <cell r="BG109">
            <v>-2.0162954651492884</v>
          </cell>
          <cell r="BH109">
            <v>-2.026418006864855</v>
          </cell>
          <cell r="BI109">
            <v>-2.0345929784711627</v>
          </cell>
          <cell r="BJ109">
            <v>-2.0418415320643626</v>
          </cell>
        </row>
        <row r="110">
          <cell r="M110">
            <v>0</v>
          </cell>
          <cell r="N110">
            <v>-1.5013892126778568E-2</v>
          </cell>
          <cell r="O110">
            <v>-2.7376846288882907E-2</v>
          </cell>
          <cell r="P110">
            <v>-4.0745214548736468E-2</v>
          </cell>
          <cell r="Q110">
            <v>-5.2814097774096146E-2</v>
          </cell>
          <cell r="R110">
            <v>-6.5261991138043485E-2</v>
          </cell>
          <cell r="S110">
            <v>-7.8305476210224267E-2</v>
          </cell>
          <cell r="T110">
            <v>-9.3547512257832172E-2</v>
          </cell>
          <cell r="U110">
            <v>-0.10936911473643246</v>
          </cell>
          <cell r="V110">
            <v>-0.12468048430219086</v>
          </cell>
          <cell r="W110">
            <v>-0.13973912820975026</v>
          </cell>
          <cell r="X110">
            <v>-0.15485489460809393</v>
          </cell>
          <cell r="Y110">
            <v>-0.16953902594425038</v>
          </cell>
          <cell r="Z110">
            <v>-0.18321392815751344</v>
          </cell>
          <cell r="AA110">
            <v>-0.19618221182836351</v>
          </cell>
          <cell r="AB110">
            <v>-0.19715292161343576</v>
          </cell>
          <cell r="AC110">
            <v>-0.19807821555747096</v>
          </cell>
          <cell r="AD110">
            <v>-0.19862909587350108</v>
          </cell>
          <cell r="AE110">
            <v>-0.19872236974318894</v>
          </cell>
          <cell r="AF110">
            <v>-0.19857411505335479</v>
          </cell>
          <cell r="AG110">
            <v>-0.19826726390384763</v>
          </cell>
          <cell r="AH110">
            <v>-0.19807795956872698</v>
          </cell>
          <cell r="AI110">
            <v>-0.19774269295427202</v>
          </cell>
          <cell r="AJ110">
            <v>-0.19745522231739771</v>
          </cell>
          <cell r="AK110">
            <v>-0.19678741694074278</v>
          </cell>
          <cell r="AL110">
            <v>-0.19580010983987864</v>
          </cell>
          <cell r="AM110">
            <v>-0.19473357647640174</v>
          </cell>
          <cell r="AN110">
            <v>-0.19384197395128436</v>
          </cell>
          <cell r="AO110">
            <v>-0.1929557147995771</v>
          </cell>
          <cell r="AP110">
            <v>-0.1918692854663808</v>
          </cell>
          <cell r="AQ110">
            <v>-0.19076224054576113</v>
          </cell>
          <cell r="AR110">
            <v>-0.18982071600809908</v>
          </cell>
          <cell r="AS110">
            <v>-0.18888088495739813</v>
          </cell>
          <cell r="AT110">
            <v>-0.1878032931279178</v>
          </cell>
          <cell r="AU110">
            <v>-0.18668317023817527</v>
          </cell>
          <cell r="AV110">
            <v>-0.18556761933814922</v>
          </cell>
          <cell r="AW110">
            <v>-0.18446653384350359</v>
          </cell>
          <cell r="AX110">
            <v>-0.18336596233468244</v>
          </cell>
          <cell r="AY110">
            <v>-0.18226876356736221</v>
          </cell>
          <cell r="AZ110">
            <v>-0.18160828717120633</v>
          </cell>
          <cell r="BA110">
            <v>-0.1813145771354549</v>
          </cell>
          <cell r="BB110">
            <v>-0.18121185579019047</v>
          </cell>
          <cell r="BC110">
            <v>-0.18113323914345519</v>
          </cell>
          <cell r="BD110">
            <v>-0.18099902475703972</v>
          </cell>
          <cell r="BE110">
            <v>-0.18081832077008855</v>
          </cell>
          <cell r="BF110">
            <v>-0.18055438254799042</v>
          </cell>
          <cell r="BG110">
            <v>-0.18025805359194125</v>
          </cell>
          <cell r="BH110">
            <v>-0.17991911679522449</v>
          </cell>
          <cell r="BI110">
            <v>-0.17943032955248911</v>
          </cell>
          <cell r="BJ110">
            <v>-0.17887292761022291</v>
          </cell>
        </row>
        <row r="111">
          <cell r="M111">
            <v>0</v>
          </cell>
          <cell r="N111">
            <v>-1.1657636772065272E-3</v>
          </cell>
          <cell r="O111">
            <v>-2.4730700061580679E-3</v>
          </cell>
          <cell r="P111">
            <v>-3.9423197914586761E-3</v>
          </cell>
          <cell r="Q111">
            <v>-5.4366918234498851E-3</v>
          </cell>
          <cell r="R111">
            <v>-7.0601376439331509E-3</v>
          </cell>
          <cell r="S111">
            <v>-8.7819396509861147E-3</v>
          </cell>
          <cell r="T111">
            <v>-1.0733834686895372E-2</v>
          </cell>
          <cell r="U111">
            <v>-1.274576900967847E-2</v>
          </cell>
          <cell r="V111">
            <v>-1.4815631563153658E-2</v>
          </cell>
          <cell r="W111">
            <v>-1.691588267416011E-2</v>
          </cell>
          <cell r="X111">
            <v>-1.9066435132408688E-2</v>
          </cell>
          <cell r="Y111">
            <v>-2.1270930306131974E-2</v>
          </cell>
          <cell r="Z111">
            <v>-2.3508020459282325E-2</v>
          </cell>
          <cell r="AA111">
            <v>-2.5724255788302508E-2</v>
          </cell>
          <cell r="AB111">
            <v>-2.6012867709089282E-2</v>
          </cell>
          <cell r="AC111">
            <v>-2.6299748220098368E-2</v>
          </cell>
          <cell r="AD111">
            <v>-2.6571107646099407E-2</v>
          </cell>
          <cell r="AE111">
            <v>-2.6828464423244297E-2</v>
          </cell>
          <cell r="AF111">
            <v>-2.7042097512999963E-2</v>
          </cell>
          <cell r="AG111">
            <v>-2.7247601820395539E-2</v>
          </cell>
          <cell r="AH111">
            <v>-2.7493856292406665E-2</v>
          </cell>
          <cell r="AI111">
            <v>-2.772851034224727E-2</v>
          </cell>
          <cell r="AJ111">
            <v>-2.7944698209502433E-2</v>
          </cell>
          <cell r="AK111">
            <v>-2.8120957602794594E-2</v>
          </cell>
          <cell r="AL111">
            <v>-2.8233379332149949E-2</v>
          </cell>
          <cell r="AM111">
            <v>-2.8322011166128619E-2</v>
          </cell>
          <cell r="AN111">
            <v>-2.840688963139687E-2</v>
          </cell>
          <cell r="AO111">
            <v>-2.8496465375497659E-2</v>
          </cell>
          <cell r="AP111">
            <v>-2.8588855149513148E-2</v>
          </cell>
          <cell r="AQ111">
            <v>-2.8677615637885179E-2</v>
          </cell>
          <cell r="AR111">
            <v>-2.8765486033519944E-2</v>
          </cell>
          <cell r="AS111">
            <v>-2.8854676051621175E-2</v>
          </cell>
          <cell r="AT111">
            <v>-2.8942325802796653E-2</v>
          </cell>
          <cell r="AU111">
            <v>-2.903506348736451E-2</v>
          </cell>
          <cell r="AV111">
            <v>-2.9127606209994966E-2</v>
          </cell>
          <cell r="AW111">
            <v>-2.9218842461837646E-2</v>
          </cell>
          <cell r="AX111">
            <v>-2.9317563956128501E-2</v>
          </cell>
          <cell r="AY111">
            <v>-2.9418264758338225E-2</v>
          </cell>
          <cell r="AZ111">
            <v>-2.9523921234489603E-2</v>
          </cell>
          <cell r="BA111">
            <v>-2.9717008504175912E-2</v>
          </cell>
          <cell r="BB111">
            <v>-2.9951844029441121E-2</v>
          </cell>
          <cell r="BC111">
            <v>-3.0187665918800649E-2</v>
          </cell>
          <cell r="BD111">
            <v>-3.0414851059264947E-2</v>
          </cell>
          <cell r="BE111">
            <v>-3.063154818801378E-2</v>
          </cell>
          <cell r="BF111">
            <v>-3.0836798339910432E-2</v>
          </cell>
          <cell r="BG111">
            <v>-3.1038214246077833E-2</v>
          </cell>
          <cell r="BH111">
            <v>-3.1227842183663757E-2</v>
          </cell>
          <cell r="BI111">
            <v>-3.1399667327160652E-2</v>
          </cell>
          <cell r="BJ111">
            <v>-3.1558437183706323E-2</v>
          </cell>
        </row>
        <row r="112"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</row>
        <row r="117"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</row>
        <row r="118">
          <cell r="M118">
            <v>-6.65735995929575E-2</v>
          </cell>
          <cell r="N118">
            <v>-0.17312632401847239</v>
          </cell>
          <cell r="O118">
            <v>-0.29350538403100801</v>
          </cell>
          <cell r="P118">
            <v>-0.40980822550233986</v>
          </cell>
          <cell r="Q118">
            <v>-0.48</v>
          </cell>
          <cell r="R118">
            <v>-0.52501772188180684</v>
          </cell>
          <cell r="S118">
            <v>-0.57133965940062392</v>
          </cell>
          <cell r="T118">
            <v>-0.63294861443621731</v>
          </cell>
          <cell r="U118">
            <v>-0.7276973689919104</v>
          </cell>
          <cell r="V118">
            <v>-0.80129934071325737</v>
          </cell>
          <cell r="W118">
            <v>-0.88200926383951295</v>
          </cell>
          <cell r="X118">
            <v>-0.96497618467948065</v>
          </cell>
          <cell r="Y118">
            <v>-1.0210097056432659</v>
          </cell>
          <cell r="Z118">
            <v>-1.0275346353877743</v>
          </cell>
          <cell r="AA118">
            <v>-1.0336436013298993</v>
          </cell>
          <cell r="AB118">
            <v>-1.0695191819913796</v>
          </cell>
          <cell r="AC118">
            <v>-1.1053989615607234</v>
          </cell>
          <cell r="AD118">
            <v>-1.1277812145255108</v>
          </cell>
          <cell r="AE118">
            <v>-1.1335332522068171</v>
          </cell>
          <cell r="AF118">
            <v>-1.1558293136184283</v>
          </cell>
          <cell r="AG118">
            <v>-1.1781123900358701</v>
          </cell>
          <cell r="AH118">
            <v>-1.1838373210687667</v>
          </cell>
          <cell r="AI118">
            <v>-1.1893387244292684</v>
          </cell>
          <cell r="AJ118">
            <v>-1.210782390890923</v>
          </cell>
          <cell r="AK118">
            <v>-1.2322312775024873</v>
          </cell>
          <cell r="AL118">
            <v>-1.2376562030617446</v>
          </cell>
          <cell r="AM118">
            <v>-1.2426149394490384</v>
          </cell>
          <cell r="AN118">
            <v>-1.2621413791492735</v>
          </cell>
          <cell r="AO118">
            <v>-1.2816781738312741</v>
          </cell>
          <cell r="AP118">
            <v>-1.2866602657108237</v>
          </cell>
          <cell r="AQ118">
            <v>-1.290272492745276</v>
          </cell>
          <cell r="AR118">
            <v>-1.3043778087635123</v>
          </cell>
          <cell r="AS118">
            <v>-1.3184984665898145</v>
          </cell>
          <cell r="AT118">
            <v>-1.3221367260567842</v>
          </cell>
          <cell r="AU118">
            <v>-1.3222879429841399</v>
          </cell>
          <cell r="AV118">
            <v>-1.322437094741352</v>
          </cell>
          <cell r="AW118">
            <v>-1.3225880238421857</v>
          </cell>
          <cell r="AX118">
            <v>-1.322745659936976</v>
          </cell>
          <cell r="AY118">
            <v>-1.322893695822968</v>
          </cell>
          <cell r="AZ118">
            <v>-1.3230319203370953</v>
          </cell>
          <cell r="BA118">
            <v>-1.3231743988607716</v>
          </cell>
          <cell r="BB118">
            <v>-1.3233187832860087</v>
          </cell>
          <cell r="BC118">
            <v>-1.3234605711927649</v>
          </cell>
          <cell r="BD118">
            <v>-1.3235964654437051</v>
          </cell>
          <cell r="BE118">
            <v>-1.323714776152872</v>
          </cell>
          <cell r="BF118">
            <v>-1.3238284010217072</v>
          </cell>
          <cell r="BG118">
            <v>-1.3239379549547972</v>
          </cell>
          <cell r="BH118">
            <v>-1.3240365330072725</v>
          </cell>
          <cell r="BI118">
            <v>-1.3241386921851539</v>
          </cell>
          <cell r="BJ118">
            <v>-1.3242341362608776</v>
          </cell>
        </row>
        <row r="128">
          <cell r="M128">
            <v>23.3721</v>
          </cell>
          <cell r="N128">
            <v>24.788799999999998</v>
          </cell>
          <cell r="O128">
            <v>24.838799999999999</v>
          </cell>
          <cell r="P128">
            <v>24.838799999999999</v>
          </cell>
          <cell r="Q128">
            <v>24.838799999999999</v>
          </cell>
          <cell r="R128">
            <v>18.158799999999999</v>
          </cell>
          <cell r="S128">
            <v>18.158799999999999</v>
          </cell>
          <cell r="T128">
            <v>18.158799999999999</v>
          </cell>
          <cell r="U128">
            <v>18.158799999999999</v>
          </cell>
          <cell r="V128">
            <v>18.158799999999999</v>
          </cell>
          <cell r="W128">
            <v>18.158799999999999</v>
          </cell>
          <cell r="X128">
            <v>18.158799999999999</v>
          </cell>
          <cell r="Y128">
            <v>18.158799999999999</v>
          </cell>
          <cell r="Z128">
            <v>18.158799999999999</v>
          </cell>
          <cell r="AA128">
            <v>8.1888000000000023</v>
          </cell>
          <cell r="AB128">
            <v>2.4087999999999998</v>
          </cell>
          <cell r="AC128">
            <v>2.4087999999999998</v>
          </cell>
          <cell r="AD128">
            <v>2.4087999999999998</v>
          </cell>
          <cell r="AE128">
            <v>2.4087999999999998</v>
          </cell>
          <cell r="AF128">
            <v>2.4087999999999998</v>
          </cell>
          <cell r="AG128">
            <v>2.4087999999999998</v>
          </cell>
          <cell r="AH128">
            <v>2.4087999999999998</v>
          </cell>
          <cell r="AI128">
            <v>2.4087999999999998</v>
          </cell>
          <cell r="AJ128">
            <v>2.4087999999999998</v>
          </cell>
          <cell r="AK128">
            <v>2.4087999999999998</v>
          </cell>
          <cell r="AL128">
            <v>2.4087999999999998</v>
          </cell>
          <cell r="AM128">
            <v>2.4087999999999998</v>
          </cell>
          <cell r="AN128">
            <v>2.4087999999999998</v>
          </cell>
          <cell r="AO128">
            <v>2.4087999999999998</v>
          </cell>
          <cell r="AP128">
            <v>2.4087999999999998</v>
          </cell>
          <cell r="AQ128">
            <v>2.4087999999999998</v>
          </cell>
          <cell r="AR128">
            <v>2.4087999999999998</v>
          </cell>
          <cell r="AS128">
            <v>2.4087999999999998</v>
          </cell>
          <cell r="AT128">
            <v>2.4087999999999998</v>
          </cell>
          <cell r="AU128">
            <v>2.4087999999999998</v>
          </cell>
          <cell r="AV128">
            <v>2.4087999999999998</v>
          </cell>
          <cell r="AW128">
            <v>2.4087999999999998</v>
          </cell>
          <cell r="AX128">
            <v>2.4087999999999998</v>
          </cell>
          <cell r="AY128">
            <v>2.4087999999999998</v>
          </cell>
          <cell r="AZ128">
            <v>2.4087999999999998</v>
          </cell>
          <cell r="BA128">
            <v>2.4087999999999998</v>
          </cell>
          <cell r="BB128">
            <v>2.4087999999999998</v>
          </cell>
          <cell r="BC128">
            <v>2.4087999999999998</v>
          </cell>
          <cell r="BD128">
            <v>2.4087999999999998</v>
          </cell>
          <cell r="BE128">
            <v>2.4087999999999998</v>
          </cell>
          <cell r="BF128">
            <v>2.4087999999999998</v>
          </cell>
          <cell r="BG128">
            <v>2.4087999999999998</v>
          </cell>
          <cell r="BH128">
            <v>2.4087999999999998</v>
          </cell>
          <cell r="BI128">
            <v>2.4087999999999998</v>
          </cell>
          <cell r="BJ128">
            <v>2.4087999999999998</v>
          </cell>
        </row>
        <row r="130">
          <cell r="M130">
            <v>0.19909299999999999</v>
          </cell>
          <cell r="N130">
            <v>0.19909299999999999</v>
          </cell>
          <cell r="O130">
            <v>0.19909299999999999</v>
          </cell>
          <cell r="P130">
            <v>0.19909299999999999</v>
          </cell>
          <cell r="Q130">
            <v>0.19909299999999999</v>
          </cell>
          <cell r="R130">
            <v>0.19909299999999999</v>
          </cell>
          <cell r="S130">
            <v>0.19909299999999999</v>
          </cell>
          <cell r="T130">
            <v>0.19909299999999999</v>
          </cell>
          <cell r="U130">
            <v>0.19909299999999999</v>
          </cell>
          <cell r="V130">
            <v>0.19909299999999999</v>
          </cell>
          <cell r="W130">
            <v>0.19909299999999999</v>
          </cell>
          <cell r="X130">
            <v>0.19909299999999999</v>
          </cell>
          <cell r="Y130">
            <v>0.19909299999999999</v>
          </cell>
          <cell r="Z130">
            <v>0.19909299999999999</v>
          </cell>
          <cell r="AA130">
            <v>0.19909299999999999</v>
          </cell>
          <cell r="AB130">
            <v>0.19909299999999999</v>
          </cell>
          <cell r="AC130">
            <v>0.19909299999999999</v>
          </cell>
          <cell r="AD130">
            <v>0.19909299999999999</v>
          </cell>
          <cell r="AE130">
            <v>0.19909299999999999</v>
          </cell>
          <cell r="AF130">
            <v>0.19909299999999999</v>
          </cell>
          <cell r="AG130">
            <v>0.19909299999999999</v>
          </cell>
          <cell r="AH130">
            <v>0.19909299999999999</v>
          </cell>
          <cell r="AI130">
            <v>0.19909299999999999</v>
          </cell>
          <cell r="AJ130">
            <v>0.19909299999999999</v>
          </cell>
          <cell r="AK130">
            <v>0.19909299999999999</v>
          </cell>
          <cell r="AL130">
            <v>0.19909299999999999</v>
          </cell>
          <cell r="AM130">
            <v>0.19909299999999999</v>
          </cell>
          <cell r="AN130">
            <v>0.19909299999999999</v>
          </cell>
          <cell r="AO130">
            <v>0.19909299999999999</v>
          </cell>
          <cell r="AP130">
            <v>0.19909299999999999</v>
          </cell>
          <cell r="AQ130">
            <v>0.19909299999999999</v>
          </cell>
          <cell r="AR130">
            <v>0.19909299999999999</v>
          </cell>
          <cell r="AS130">
            <v>0.19909299999999999</v>
          </cell>
          <cell r="AT130">
            <v>0.19909299999999999</v>
          </cell>
          <cell r="AU130">
            <v>0.19909299999999999</v>
          </cell>
          <cell r="AV130">
            <v>0.19909299999999999</v>
          </cell>
          <cell r="AW130">
            <v>0.19909299999999999</v>
          </cell>
          <cell r="AX130">
            <v>0.19909299999999999</v>
          </cell>
          <cell r="AY130">
            <v>0.19909299999999999</v>
          </cell>
          <cell r="AZ130">
            <v>0.19909299999999999</v>
          </cell>
          <cell r="BA130">
            <v>0.19909299999999999</v>
          </cell>
          <cell r="BB130">
            <v>0.19909299999999999</v>
          </cell>
          <cell r="BC130">
            <v>0.19909299999999999</v>
          </cell>
          <cell r="BD130">
            <v>0.19909299999999999</v>
          </cell>
          <cell r="BE130">
            <v>0.19909299999999999</v>
          </cell>
          <cell r="BF130">
            <v>0.19909299999999999</v>
          </cell>
          <cell r="BG130">
            <v>0.19909299999999999</v>
          </cell>
          <cell r="BH130">
            <v>0.19909299999999999</v>
          </cell>
          <cell r="BI130">
            <v>0.19909299999999999</v>
          </cell>
          <cell r="BJ130">
            <v>0.19909299999999999</v>
          </cell>
        </row>
        <row r="131">
          <cell r="M131">
            <v>23.083006999999998</v>
          </cell>
          <cell r="N131">
            <v>24.499706999999997</v>
          </cell>
          <cell r="O131">
            <v>24.549706999999998</v>
          </cell>
          <cell r="P131">
            <v>24.549706999999998</v>
          </cell>
          <cell r="Q131">
            <v>24.549706999999998</v>
          </cell>
          <cell r="R131">
            <v>17.869706999999998</v>
          </cell>
          <cell r="S131">
            <v>17.869706999999998</v>
          </cell>
          <cell r="T131">
            <v>17.869706999999998</v>
          </cell>
          <cell r="U131">
            <v>17.869706999999998</v>
          </cell>
          <cell r="V131">
            <v>17.869706999999998</v>
          </cell>
          <cell r="W131">
            <v>17.869706999999998</v>
          </cell>
          <cell r="X131">
            <v>17.869706999999998</v>
          </cell>
          <cell r="Y131">
            <v>17.869706999999998</v>
          </cell>
          <cell r="Z131">
            <v>17.869706999999998</v>
          </cell>
          <cell r="AA131">
            <v>7.899707000000002</v>
          </cell>
          <cell r="AB131">
            <v>2.119707</v>
          </cell>
          <cell r="AC131">
            <v>2.119707</v>
          </cell>
          <cell r="AD131">
            <v>2.119707</v>
          </cell>
          <cell r="AE131">
            <v>2.119707</v>
          </cell>
          <cell r="AF131">
            <v>2.119707</v>
          </cell>
          <cell r="AG131">
            <v>2.119707</v>
          </cell>
          <cell r="AH131">
            <v>2.119707</v>
          </cell>
          <cell r="AI131">
            <v>2.119707</v>
          </cell>
          <cell r="AJ131">
            <v>2.119707</v>
          </cell>
          <cell r="AK131">
            <v>2.119707</v>
          </cell>
          <cell r="AL131">
            <v>2.119707</v>
          </cell>
          <cell r="AM131">
            <v>2.119707</v>
          </cell>
          <cell r="AN131">
            <v>2.119707</v>
          </cell>
          <cell r="AO131">
            <v>2.119707</v>
          </cell>
          <cell r="AP131">
            <v>2.119707</v>
          </cell>
          <cell r="AQ131">
            <v>2.119707</v>
          </cell>
          <cell r="AR131">
            <v>2.119707</v>
          </cell>
          <cell r="AS131">
            <v>2.119707</v>
          </cell>
          <cell r="AT131">
            <v>2.119707</v>
          </cell>
          <cell r="AU131">
            <v>2.119707</v>
          </cell>
          <cell r="AV131">
            <v>2.119707</v>
          </cell>
          <cell r="AW131">
            <v>2.119707</v>
          </cell>
          <cell r="AX131">
            <v>2.119707</v>
          </cell>
          <cell r="AY131">
            <v>2.119707</v>
          </cell>
          <cell r="AZ131">
            <v>2.119707</v>
          </cell>
          <cell r="BA131">
            <v>2.119707</v>
          </cell>
          <cell r="BB131">
            <v>2.119707</v>
          </cell>
          <cell r="BC131">
            <v>2.119707</v>
          </cell>
          <cell r="BD131">
            <v>2.119707</v>
          </cell>
          <cell r="BE131">
            <v>2.119707</v>
          </cell>
          <cell r="BF131">
            <v>2.119707</v>
          </cell>
          <cell r="BG131">
            <v>2.119707</v>
          </cell>
          <cell r="BH131">
            <v>2.119707</v>
          </cell>
          <cell r="BI131">
            <v>2.119707</v>
          </cell>
          <cell r="BJ131">
            <v>2.119707</v>
          </cell>
        </row>
        <row r="132">
          <cell r="M132">
            <v>23.083006999999998</v>
          </cell>
          <cell r="N132">
            <v>24.499706999999997</v>
          </cell>
          <cell r="O132">
            <v>20.442981279999998</v>
          </cell>
          <cell r="P132">
            <v>20.188526339999999</v>
          </cell>
          <cell r="Q132">
            <v>20.03477273</v>
          </cell>
          <cell r="R132">
            <v>19.787637059999998</v>
          </cell>
          <cell r="S132">
            <v>19.691302039999997</v>
          </cell>
          <cell r="T132">
            <v>19.436765999999999</v>
          </cell>
          <cell r="U132">
            <v>19.305230999999999</v>
          </cell>
          <cell r="V132">
            <v>19.038951999999998</v>
          </cell>
          <cell r="W132">
            <v>18.776746879999997</v>
          </cell>
          <cell r="X132">
            <v>18.638541829999998</v>
          </cell>
          <cell r="Y132">
            <v>18.474738009999999</v>
          </cell>
          <cell r="Z132">
            <v>18.291233909999999</v>
          </cell>
          <cell r="AA132">
            <v>18.043245000000002</v>
          </cell>
          <cell r="AB132">
            <v>17.940165890000003</v>
          </cell>
          <cell r="AC132">
            <v>18.007286469999997</v>
          </cell>
          <cell r="AD132">
            <v>17.859806470000002</v>
          </cell>
          <cell r="AE132">
            <v>17.95152706</v>
          </cell>
          <cell r="AF132">
            <v>18.011646599999999</v>
          </cell>
          <cell r="AG132">
            <v>18.012447699999996</v>
          </cell>
          <cell r="AH132">
            <v>17.986048</v>
          </cell>
          <cell r="AI132">
            <v>17.981449980000001</v>
          </cell>
          <cell r="AJ132">
            <v>18.022450769999999</v>
          </cell>
          <cell r="AK132">
            <v>17.97795236</v>
          </cell>
          <cell r="AL132">
            <v>17.9581369</v>
          </cell>
          <cell r="AM132">
            <v>17.959823059999998</v>
          </cell>
          <cell r="AN132">
            <v>18.036807799999998</v>
          </cell>
          <cell r="AO132">
            <v>17.953691999999997</v>
          </cell>
          <cell r="AP132">
            <v>18.025678489999997</v>
          </cell>
          <cell r="AQ132">
            <v>17.9724109</v>
          </cell>
          <cell r="AR132">
            <v>18.128041679999995</v>
          </cell>
          <cell r="AS132">
            <v>18.07367429</v>
          </cell>
          <cell r="AT132">
            <v>18.130204499999998</v>
          </cell>
          <cell r="AU132">
            <v>18.090337169999998</v>
          </cell>
          <cell r="AV132">
            <v>18.169108799999997</v>
          </cell>
          <cell r="AW132">
            <v>18.117781040000001</v>
          </cell>
          <cell r="AX132">
            <v>18.246451739999998</v>
          </cell>
          <cell r="AY132">
            <v>18.265124</v>
          </cell>
          <cell r="AZ132">
            <v>18.248295399999996</v>
          </cell>
          <cell r="BA132">
            <v>18.257447570000004</v>
          </cell>
          <cell r="BB132">
            <v>18.253799199999996</v>
          </cell>
          <cell r="BC132">
            <v>18.269751800000002</v>
          </cell>
          <cell r="BD132">
            <v>18.276405240000003</v>
          </cell>
          <cell r="BE132">
            <v>18.373657000000001</v>
          </cell>
          <cell r="BF132">
            <v>18.382756499999999</v>
          </cell>
          <cell r="BG132">
            <v>18.412256900000003</v>
          </cell>
          <cell r="BH132">
            <v>18.432356720000001</v>
          </cell>
          <cell r="BI132">
            <v>18.404556999999997</v>
          </cell>
          <cell r="BJ132">
            <v>18.417756799999999</v>
          </cell>
        </row>
        <row r="175">
          <cell r="M175">
            <v>20.058081541843183</v>
          </cell>
          <cell r="N175">
            <v>19.882434236322794</v>
          </cell>
          <cell r="O175">
            <v>19.673226929993842</v>
          </cell>
          <cell r="P175">
            <v>19.414957680208545</v>
          </cell>
          <cell r="Q175">
            <v>19.261317255071194</v>
          </cell>
          <cell r="R175">
            <v>19.005239862356067</v>
          </cell>
          <cell r="S175">
            <v>18.913818060349012</v>
          </cell>
          <cell r="T175">
            <v>18.643966165313117</v>
          </cell>
          <cell r="U175">
            <v>18.517054230990322</v>
          </cell>
          <cell r="V175">
            <v>18.259884368436847</v>
          </cell>
          <cell r="W175">
            <v>17.988084117325837</v>
          </cell>
          <cell r="X175">
            <v>17.830233564867587</v>
          </cell>
          <cell r="Y175">
            <v>17.656729069693878</v>
          </cell>
          <cell r="Z175">
            <v>17.463491979540716</v>
          </cell>
          <cell r="AA175">
            <v>17.415475744211697</v>
          </cell>
          <cell r="AB175">
            <v>17.308987132290913</v>
          </cell>
          <cell r="AC175">
            <v>17.3727002517799</v>
          </cell>
          <cell r="AD175">
            <v>17.221828892353901</v>
          </cell>
          <cell r="AE175">
            <v>17.310171535576757</v>
          </cell>
          <cell r="AF175">
            <v>17.386957902486998</v>
          </cell>
          <cell r="AG175">
            <v>17.387552398179604</v>
          </cell>
          <cell r="AH175">
            <v>17.360906143707592</v>
          </cell>
          <cell r="AI175">
            <v>17.366071489657752</v>
          </cell>
          <cell r="AJ175">
            <v>17.416855301790498</v>
          </cell>
          <cell r="AK175">
            <v>17.382179042397205</v>
          </cell>
          <cell r="AL175">
            <v>17.376166620667853</v>
          </cell>
          <cell r="AM175">
            <v>17.37167798883387</v>
          </cell>
          <cell r="AN175">
            <v>17.442493110368602</v>
          </cell>
          <cell r="AO175">
            <v>17.383203534624503</v>
          </cell>
          <cell r="AP175">
            <v>17.439011144850483</v>
          </cell>
          <cell r="AQ175">
            <v>17.386322384362114</v>
          </cell>
          <cell r="AR175">
            <v>17.552534513966478</v>
          </cell>
          <cell r="AS175">
            <v>17.498745323948373</v>
          </cell>
          <cell r="AT175">
            <v>17.545857674197205</v>
          </cell>
          <cell r="AU175">
            <v>17.526564936512635</v>
          </cell>
          <cell r="AV175">
            <v>17.597272393790007</v>
          </cell>
          <cell r="AW175">
            <v>17.557881157538162</v>
          </cell>
          <cell r="AX175">
            <v>17.678482436043872</v>
          </cell>
          <cell r="AY175">
            <v>17.719081735241659</v>
          </cell>
          <cell r="AZ175">
            <v>17.68417607876551</v>
          </cell>
          <cell r="BA175">
            <v>17.703882991495828</v>
          </cell>
          <cell r="BB175">
            <v>17.710748155970556</v>
          </cell>
          <cell r="BC175">
            <v>17.717212334081196</v>
          </cell>
          <cell r="BD175">
            <v>17.724385148940733</v>
          </cell>
          <cell r="BE175">
            <v>17.822168451811983</v>
          </cell>
          <cell r="BF175">
            <v>17.83106320166009</v>
          </cell>
          <cell r="BG175">
            <v>17.850361785753922</v>
          </cell>
          <cell r="BH175">
            <v>17.880272157816346</v>
          </cell>
          <cell r="BI175">
            <v>17.842300332672838</v>
          </cell>
          <cell r="BJ175">
            <v>17.855341562816292</v>
          </cell>
        </row>
        <row r="181">
          <cell r="M181">
            <v>2.2623345581568151</v>
          </cell>
          <cell r="N181">
            <v>3.852337063677203</v>
          </cell>
          <cell r="O181">
            <v>2.4735500061563442E-3</v>
          </cell>
          <cell r="P181">
            <v>3.9423597914544084E-3</v>
          </cell>
          <cell r="Q181">
            <v>1.4833749288057918E-3</v>
          </cell>
          <cell r="R181">
            <v>7.0604976439310185E-3</v>
          </cell>
          <cell r="S181">
            <v>2.4839796509844581E-3</v>
          </cell>
          <cell r="T181">
            <v>1.0733734686881879E-2</v>
          </cell>
          <cell r="U181">
            <v>2.7459690096772738E-3</v>
          </cell>
          <cell r="V181">
            <v>4.8161315631515267E-3</v>
          </cell>
          <cell r="W181">
            <v>6.9155626741607135E-3</v>
          </cell>
          <cell r="X181">
            <v>1.9065265132410469E-2</v>
          </cell>
          <cell r="Y181">
            <v>2.127114030612165E-2</v>
          </cell>
          <cell r="Z181">
            <v>2.3508430459282637E-2</v>
          </cell>
          <cell r="AA181">
            <v>2.5724255788304951E-2</v>
          </cell>
          <cell r="AB181">
            <v>2.6012757709090395E-2</v>
          </cell>
          <cell r="AC181">
            <v>2.630021822009676E-2</v>
          </cell>
          <cell r="AD181">
            <v>2.6571577646100963E-2</v>
          </cell>
          <cell r="AE181">
            <v>2.682852442324335E-2</v>
          </cell>
          <cell r="AF181">
            <v>7.0416975130010995E-3</v>
          </cell>
          <cell r="AG181">
            <v>1.7247301820391359E-2</v>
          </cell>
          <cell r="AH181">
            <v>2.7492856292408718E-2</v>
          </cell>
          <cell r="AI181">
            <v>2.7728490342248335E-2</v>
          </cell>
          <cell r="AJ181">
            <v>2.7944468209500584E-2</v>
          </cell>
          <cell r="AK181">
            <v>2.8121317602795015E-2</v>
          </cell>
          <cell r="AL181">
            <v>1.8233279332146801E-2</v>
          </cell>
          <cell r="AM181">
            <v>2.832207116612806E-2</v>
          </cell>
          <cell r="AN181">
            <v>3.8406689631396262E-2</v>
          </cell>
          <cell r="AO181">
            <v>1.8495465375493847E-2</v>
          </cell>
          <cell r="AP181">
            <v>3.8588345149514591E-2</v>
          </cell>
          <cell r="AQ181">
            <v>3.867751563788635E-2</v>
          </cell>
          <cell r="AR181">
            <v>2.8765166033517642E-2</v>
          </cell>
          <cell r="AS181">
            <v>2.8854966051626185E-2</v>
          </cell>
          <cell r="AT181">
            <v>3.8941825802793262E-2</v>
          </cell>
          <cell r="AU181">
            <v>1.9035233487362913E-2</v>
          </cell>
          <cell r="AV181">
            <v>2.9127406209989437E-2</v>
          </cell>
          <cell r="AW181">
            <v>1.9218882461838449E-2</v>
          </cell>
          <cell r="AX181">
            <v>2.9317303956125751E-2</v>
          </cell>
          <cell r="AY181">
            <v>9.4182647583413992E-3</v>
          </cell>
          <cell r="AZ181">
            <v>2.9523321234485977E-2</v>
          </cell>
          <cell r="BA181">
            <v>1.9716578504175852E-2</v>
          </cell>
          <cell r="BB181">
            <v>9.9510440294398039E-3</v>
          </cell>
          <cell r="BC181">
            <v>2.0187465918805159E-2</v>
          </cell>
          <cell r="BD181">
            <v>2.0415091059269197E-2</v>
          </cell>
          <cell r="BE181">
            <v>2.0631548188018489E-2</v>
          </cell>
          <cell r="BF181">
            <v>2.0836298339909409E-2</v>
          </cell>
          <cell r="BG181">
            <v>3.1038114246080828E-2</v>
          </cell>
          <cell r="BH181">
            <v>2.1227562183654958E-2</v>
          </cell>
          <cell r="BI181">
            <v>3.1399667327158487E-2</v>
          </cell>
          <cell r="BJ181">
            <v>3.1558237183706983E-2</v>
          </cell>
        </row>
        <row r="207">
          <cell r="M207">
            <v>0</v>
          </cell>
        </row>
        <row r="208">
          <cell r="M208">
            <v>0</v>
          </cell>
        </row>
        <row r="209"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</row>
        <row r="210"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</row>
        <row r="211">
          <cell r="M211">
            <v>24.4</v>
          </cell>
          <cell r="N211">
            <v>24.4</v>
          </cell>
          <cell r="O211">
            <v>24.4</v>
          </cell>
          <cell r="P211">
            <v>24.4</v>
          </cell>
          <cell r="Q211">
            <v>24.4</v>
          </cell>
          <cell r="R211">
            <v>24.4</v>
          </cell>
          <cell r="S211">
            <v>24.4</v>
          </cell>
          <cell r="T211">
            <v>24.4</v>
          </cell>
          <cell r="U211">
            <v>24.4</v>
          </cell>
          <cell r="V211">
            <v>24.4</v>
          </cell>
          <cell r="W211">
            <v>24.4</v>
          </cell>
          <cell r="X211">
            <v>24.4</v>
          </cell>
          <cell r="Y211">
            <v>24.4</v>
          </cell>
          <cell r="Z211">
            <v>24.4</v>
          </cell>
          <cell r="AA211">
            <v>24.4</v>
          </cell>
          <cell r="AB211">
            <v>24.4</v>
          </cell>
          <cell r="AC211">
            <v>24.4</v>
          </cell>
          <cell r="AD211">
            <v>24.4</v>
          </cell>
          <cell r="AE211">
            <v>24.4</v>
          </cell>
          <cell r="AF211">
            <v>24.4</v>
          </cell>
          <cell r="AG211">
            <v>24.4</v>
          </cell>
          <cell r="AH211">
            <v>24.4</v>
          </cell>
          <cell r="AI211">
            <v>24.4</v>
          </cell>
          <cell r="AJ211">
            <v>24.4</v>
          </cell>
          <cell r="AK211">
            <v>24.4</v>
          </cell>
          <cell r="AL211">
            <v>24.4</v>
          </cell>
          <cell r="AM211">
            <v>24.4</v>
          </cell>
          <cell r="AN211">
            <v>24.4</v>
          </cell>
          <cell r="AO211">
            <v>24.4</v>
          </cell>
          <cell r="AP211">
            <v>24.4</v>
          </cell>
          <cell r="AQ211">
            <v>24.4</v>
          </cell>
          <cell r="AR211">
            <v>24.4</v>
          </cell>
          <cell r="AS211">
            <v>24.4</v>
          </cell>
          <cell r="AT211">
            <v>24.4</v>
          </cell>
          <cell r="AU211">
            <v>24.4</v>
          </cell>
          <cell r="AV211">
            <v>24.4</v>
          </cell>
          <cell r="AW211">
            <v>24.4</v>
          </cell>
          <cell r="AX211">
            <v>24.4</v>
          </cell>
          <cell r="AY211">
            <v>24.4</v>
          </cell>
          <cell r="AZ211">
            <v>24.4</v>
          </cell>
          <cell r="BA211">
            <v>24.4</v>
          </cell>
          <cell r="BB211">
            <v>24.4</v>
          </cell>
          <cell r="BC211">
            <v>24.4</v>
          </cell>
          <cell r="BD211">
            <v>24.4</v>
          </cell>
          <cell r="BE211">
            <v>24.4</v>
          </cell>
          <cell r="BF211">
            <v>24.4</v>
          </cell>
          <cell r="BG211">
            <v>24.4</v>
          </cell>
          <cell r="BH211">
            <v>24.4</v>
          </cell>
          <cell r="BI211">
            <v>24.4</v>
          </cell>
          <cell r="BJ211">
            <v>24.4</v>
          </cell>
        </row>
        <row r="214"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</row>
        <row r="216"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-10.55</v>
          </cell>
          <cell r="S216">
            <v>-10.55</v>
          </cell>
          <cell r="T216">
            <v>-10.55</v>
          </cell>
          <cell r="U216">
            <v>-10.55</v>
          </cell>
          <cell r="V216">
            <v>-10.55</v>
          </cell>
          <cell r="W216">
            <v>-10.55</v>
          </cell>
          <cell r="X216">
            <v>-10.55</v>
          </cell>
          <cell r="Y216">
            <v>-10.55</v>
          </cell>
          <cell r="Z216">
            <v>-10.55</v>
          </cell>
          <cell r="AA216">
            <v>-24.55</v>
          </cell>
          <cell r="AB216">
            <v>-24.55</v>
          </cell>
          <cell r="AC216">
            <v>-24.55</v>
          </cell>
          <cell r="AD216">
            <v>-24.55</v>
          </cell>
          <cell r="AE216">
            <v>-24.55</v>
          </cell>
          <cell r="AF216">
            <v>-24.55</v>
          </cell>
          <cell r="AG216">
            <v>-24.55</v>
          </cell>
          <cell r="AH216">
            <v>-24.55</v>
          </cell>
          <cell r="AI216">
            <v>-24.55</v>
          </cell>
          <cell r="AJ216">
            <v>-24.55</v>
          </cell>
          <cell r="AK216">
            <v>-24.55</v>
          </cell>
          <cell r="AL216">
            <v>-24.55</v>
          </cell>
          <cell r="AM216">
            <v>-24.55</v>
          </cell>
          <cell r="AN216">
            <v>-24.55</v>
          </cell>
          <cell r="AO216">
            <v>-24.55</v>
          </cell>
          <cell r="AP216">
            <v>-24.55</v>
          </cell>
          <cell r="AQ216">
            <v>-24.55</v>
          </cell>
          <cell r="AR216">
            <v>-24.55</v>
          </cell>
          <cell r="AS216">
            <v>-24.55</v>
          </cell>
          <cell r="AT216">
            <v>-24.55</v>
          </cell>
          <cell r="AU216">
            <v>-24.55</v>
          </cell>
          <cell r="AV216">
            <v>-24.55</v>
          </cell>
          <cell r="AW216">
            <v>-24.55</v>
          </cell>
          <cell r="AX216">
            <v>-24.55</v>
          </cell>
          <cell r="AY216">
            <v>-24.55</v>
          </cell>
          <cell r="AZ216">
            <v>-24.55</v>
          </cell>
          <cell r="BA216">
            <v>-24.55</v>
          </cell>
          <cell r="BB216">
            <v>-24.55</v>
          </cell>
          <cell r="BC216">
            <v>-24.55</v>
          </cell>
          <cell r="BD216">
            <v>-24.55</v>
          </cell>
          <cell r="BE216">
            <v>-24.55</v>
          </cell>
          <cell r="BF216">
            <v>-24.55</v>
          </cell>
          <cell r="BG216">
            <v>-24.55</v>
          </cell>
          <cell r="BH216">
            <v>-24.55</v>
          </cell>
          <cell r="BI216">
            <v>-24.55</v>
          </cell>
          <cell r="BJ216">
            <v>-24.55</v>
          </cell>
        </row>
        <row r="219"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0.24000000000000199</v>
          </cell>
          <cell r="AB219">
            <v>0.24000000000000199</v>
          </cell>
          <cell r="AC219">
            <v>0.24000000000000199</v>
          </cell>
          <cell r="AD219">
            <v>0.24000000000000199</v>
          </cell>
          <cell r="AE219">
            <v>0.24000000000000199</v>
          </cell>
          <cell r="AF219">
            <v>0.24000000000000199</v>
          </cell>
          <cell r="AG219">
            <v>0.24000000000000199</v>
          </cell>
          <cell r="AH219">
            <v>0.24000000000000199</v>
          </cell>
          <cell r="AI219">
            <v>0.24000000000000199</v>
          </cell>
          <cell r="AJ219">
            <v>0.24000000000000199</v>
          </cell>
          <cell r="AK219">
            <v>0.24000000000000199</v>
          </cell>
          <cell r="AL219">
            <v>0.24000000000000199</v>
          </cell>
          <cell r="AM219">
            <v>0.24000000000000199</v>
          </cell>
          <cell r="AN219">
            <v>0.24000000000000199</v>
          </cell>
          <cell r="AO219">
            <v>0.24000000000000199</v>
          </cell>
          <cell r="AP219">
            <v>0.24000000000000199</v>
          </cell>
          <cell r="AQ219">
            <v>0.24000000000000199</v>
          </cell>
          <cell r="AR219">
            <v>0.24000000000000199</v>
          </cell>
          <cell r="AS219">
            <v>0.24000000000000199</v>
          </cell>
          <cell r="AT219">
            <v>0.24000000000000199</v>
          </cell>
          <cell r="AU219">
            <v>0.24000000000000199</v>
          </cell>
          <cell r="AV219">
            <v>0.24000000000000199</v>
          </cell>
          <cell r="AW219">
            <v>0.24000000000000199</v>
          </cell>
          <cell r="AX219">
            <v>0.24000000000000199</v>
          </cell>
          <cell r="AY219">
            <v>0.24000000000000199</v>
          </cell>
          <cell r="AZ219">
            <v>0.24000000000000199</v>
          </cell>
          <cell r="BA219">
            <v>0.24000000000000199</v>
          </cell>
          <cell r="BB219">
            <v>0.24000000000000199</v>
          </cell>
          <cell r="BC219">
            <v>0.24000000000000199</v>
          </cell>
          <cell r="BD219">
            <v>0.24000000000000199</v>
          </cell>
          <cell r="BE219">
            <v>0.24000000000000199</v>
          </cell>
          <cell r="BF219">
            <v>0.24000000000000199</v>
          </cell>
          <cell r="BG219">
            <v>0.24000000000000199</v>
          </cell>
          <cell r="BH219">
            <v>0.24000000000000199</v>
          </cell>
          <cell r="BI219">
            <v>0.24000000000000199</v>
          </cell>
          <cell r="BJ219">
            <v>0.24000000000000199</v>
          </cell>
        </row>
        <row r="220">
          <cell r="M220">
            <v>0.09</v>
          </cell>
          <cell r="N220">
            <v>0.09</v>
          </cell>
          <cell r="O220">
            <v>0.09</v>
          </cell>
          <cell r="P220">
            <v>0.09</v>
          </cell>
          <cell r="Q220">
            <v>0.09</v>
          </cell>
          <cell r="R220">
            <v>0.09</v>
          </cell>
          <cell r="S220">
            <v>0.09</v>
          </cell>
          <cell r="T220">
            <v>0.09</v>
          </cell>
          <cell r="U220">
            <v>0.09</v>
          </cell>
          <cell r="V220">
            <v>0.09</v>
          </cell>
          <cell r="W220">
            <v>0.09</v>
          </cell>
          <cell r="X220">
            <v>0.09</v>
          </cell>
          <cell r="Y220">
            <v>0.09</v>
          </cell>
          <cell r="Z220">
            <v>0.09</v>
          </cell>
          <cell r="AA220">
            <v>0.09</v>
          </cell>
          <cell r="AB220">
            <v>0.09</v>
          </cell>
          <cell r="AC220">
            <v>0.09</v>
          </cell>
          <cell r="AD220">
            <v>0.09</v>
          </cell>
          <cell r="AE220">
            <v>0.09</v>
          </cell>
          <cell r="AF220">
            <v>0.09</v>
          </cell>
          <cell r="AG220">
            <v>0.09</v>
          </cell>
          <cell r="AH220">
            <v>0.09</v>
          </cell>
          <cell r="AI220">
            <v>0.09</v>
          </cell>
          <cell r="AJ220">
            <v>0.09</v>
          </cell>
          <cell r="AK220">
            <v>0.09</v>
          </cell>
          <cell r="AL220">
            <v>0.09</v>
          </cell>
          <cell r="AM220">
            <v>0.09</v>
          </cell>
          <cell r="AN220">
            <v>0.09</v>
          </cell>
          <cell r="AO220">
            <v>0.09</v>
          </cell>
          <cell r="AP220">
            <v>0.09</v>
          </cell>
          <cell r="AQ220">
            <v>0.09</v>
          </cell>
          <cell r="AR220">
            <v>0.09</v>
          </cell>
          <cell r="AS220">
            <v>0.09</v>
          </cell>
          <cell r="AT220">
            <v>0.09</v>
          </cell>
          <cell r="AU220">
            <v>0.09</v>
          </cell>
          <cell r="AV220">
            <v>0.09</v>
          </cell>
          <cell r="AW220">
            <v>0.09</v>
          </cell>
          <cell r="AX220">
            <v>0.09</v>
          </cell>
          <cell r="AY220">
            <v>0.09</v>
          </cell>
          <cell r="AZ220">
            <v>0.09</v>
          </cell>
          <cell r="BA220">
            <v>0.09</v>
          </cell>
          <cell r="BB220">
            <v>0.09</v>
          </cell>
          <cell r="BC220">
            <v>0.09</v>
          </cell>
          <cell r="BD220">
            <v>0.09</v>
          </cell>
          <cell r="BE220">
            <v>0.09</v>
          </cell>
          <cell r="BF220">
            <v>0.09</v>
          </cell>
          <cell r="BG220">
            <v>0.09</v>
          </cell>
          <cell r="BH220">
            <v>0.09</v>
          </cell>
          <cell r="BI220">
            <v>0.09</v>
          </cell>
          <cell r="BJ220">
            <v>0.09</v>
          </cell>
        </row>
        <row r="221">
          <cell r="M221">
            <v>9.1428599999999999E-2</v>
          </cell>
          <cell r="N221">
            <v>9.1428599999999999E-2</v>
          </cell>
          <cell r="O221">
            <v>9.1428599999999999E-2</v>
          </cell>
          <cell r="P221">
            <v>9.1428599999999999E-2</v>
          </cell>
          <cell r="Q221">
            <v>9.1428599999999999E-2</v>
          </cell>
          <cell r="R221">
            <v>9.1428599999999999E-2</v>
          </cell>
          <cell r="S221">
            <v>9.1428599999999999E-2</v>
          </cell>
          <cell r="T221">
            <v>9.1428599999999999E-2</v>
          </cell>
          <cell r="U221">
            <v>9.1428599999999999E-2</v>
          </cell>
          <cell r="V221">
            <v>9.1428599999999999E-2</v>
          </cell>
          <cell r="W221">
            <v>9.1428599999999999E-2</v>
          </cell>
          <cell r="X221">
            <v>9.1428599999999999E-2</v>
          </cell>
          <cell r="Y221">
            <v>9.1428599999999999E-2</v>
          </cell>
          <cell r="Z221">
            <v>9.1428599999999999E-2</v>
          </cell>
          <cell r="AA221">
            <v>9.1428599999999999E-2</v>
          </cell>
          <cell r="AB221">
            <v>9.1428599999999999E-2</v>
          </cell>
          <cell r="AC221">
            <v>9.1428599999999999E-2</v>
          </cell>
          <cell r="AD221">
            <v>9.1428599999999999E-2</v>
          </cell>
          <cell r="AE221">
            <v>9.1428599999999999E-2</v>
          </cell>
          <cell r="AF221">
            <v>9.1428599999999999E-2</v>
          </cell>
          <cell r="AG221">
            <v>9.1428599999999999E-2</v>
          </cell>
          <cell r="AH221">
            <v>9.1428599999999999E-2</v>
          </cell>
          <cell r="AI221">
            <v>9.1428599999999999E-2</v>
          </cell>
          <cell r="AJ221">
            <v>9.1428599999999999E-2</v>
          </cell>
          <cell r="AK221">
            <v>9.1428599999999999E-2</v>
          </cell>
          <cell r="AL221">
            <v>9.1428599999999999E-2</v>
          </cell>
          <cell r="AM221">
            <v>9.1428599999999999E-2</v>
          </cell>
          <cell r="AN221">
            <v>9.1428599999999999E-2</v>
          </cell>
          <cell r="AO221">
            <v>9.1428599999999999E-2</v>
          </cell>
          <cell r="AP221">
            <v>9.1428599999999999E-2</v>
          </cell>
          <cell r="AQ221">
            <v>9.1428599999999999E-2</v>
          </cell>
          <cell r="AR221">
            <v>9.1428599999999999E-2</v>
          </cell>
          <cell r="AS221">
            <v>9.1428599999999999E-2</v>
          </cell>
          <cell r="AT221">
            <v>9.1428599999999999E-2</v>
          </cell>
          <cell r="AU221">
            <v>9.1428599999999999E-2</v>
          </cell>
          <cell r="AV221">
            <v>9.1428599999999999E-2</v>
          </cell>
          <cell r="AW221">
            <v>9.1428599999999999E-2</v>
          </cell>
          <cell r="AX221">
            <v>9.1428599999999999E-2</v>
          </cell>
          <cell r="AY221">
            <v>9.1428599999999999E-2</v>
          </cell>
          <cell r="AZ221">
            <v>9.1428599999999999E-2</v>
          </cell>
          <cell r="BA221">
            <v>9.1428599999999999E-2</v>
          </cell>
          <cell r="BB221">
            <v>9.1428599999999999E-2</v>
          </cell>
          <cell r="BC221">
            <v>9.1428599999999999E-2</v>
          </cell>
          <cell r="BD221">
            <v>9.1428599999999999E-2</v>
          </cell>
          <cell r="BE221">
            <v>9.1428599999999999E-2</v>
          </cell>
          <cell r="BF221">
            <v>9.1428599999999999E-2</v>
          </cell>
          <cell r="BG221">
            <v>9.1428599999999999E-2</v>
          </cell>
          <cell r="BH221">
            <v>9.1428599999999999E-2</v>
          </cell>
          <cell r="BI221">
            <v>9.1428599999999999E-2</v>
          </cell>
          <cell r="BJ221">
            <v>9.1428599999999999E-2</v>
          </cell>
        </row>
        <row r="224">
          <cell r="M224">
            <v>5.1872170999999998</v>
          </cell>
          <cell r="N224">
            <v>5.1786912999999997</v>
          </cell>
          <cell r="O224">
            <v>5.1640148000000003</v>
          </cell>
          <cell r="P224">
            <v>5.1338415000000008</v>
          </cell>
          <cell r="Q224">
            <v>5.1654232999999996</v>
          </cell>
          <cell r="R224">
            <v>5.0807549999999999</v>
          </cell>
          <cell r="S224">
            <v>5.1083566999999999</v>
          </cell>
          <cell r="T224">
            <v>5.0201997</v>
          </cell>
          <cell r="U224">
            <v>5.0999785999999991</v>
          </cell>
          <cell r="V224">
            <v>5.0275711999999997</v>
          </cell>
          <cell r="W224">
            <v>4.9496900999999998</v>
          </cell>
          <cell r="X224">
            <v>5.0035657999999996</v>
          </cell>
          <cell r="Y224">
            <v>5.0063871999999998</v>
          </cell>
          <cell r="Z224">
            <v>4.9410240999999999</v>
          </cell>
          <cell r="AA224">
            <v>5.0135247000000005</v>
          </cell>
          <cell r="AB224">
            <v>4.9201224999999997</v>
          </cell>
          <cell r="AC224">
            <v>4.9952396999999999</v>
          </cell>
          <cell r="AD224">
            <v>4.8430628999999996</v>
          </cell>
          <cell r="AE224">
            <v>4.8973168000000005</v>
          </cell>
          <cell r="AF224">
            <v>4.9460001</v>
          </cell>
          <cell r="AG224">
            <v>4.9407006000000004</v>
          </cell>
          <cell r="AH224">
            <v>4.8926919</v>
          </cell>
          <cell r="AI224">
            <v>4.8646651999999992</v>
          </cell>
          <cell r="AJ224">
            <v>4.9034656999999999</v>
          </cell>
          <cell r="AK224">
            <v>4.8440827000000004</v>
          </cell>
          <cell r="AL224">
            <v>4.8063886</v>
          </cell>
          <cell r="AM224">
            <v>4.7925044999999997</v>
          </cell>
          <cell r="AN224">
            <v>4.8734637000000003</v>
          </cell>
          <cell r="AO224">
            <v>4.7972878999999997</v>
          </cell>
          <cell r="AP224">
            <v>4.8446835999999998</v>
          </cell>
          <cell r="AQ224">
            <v>4.7743441000000004</v>
          </cell>
          <cell r="AR224">
            <v>4.9201449999999998</v>
          </cell>
          <cell r="AS224">
            <v>4.8565939</v>
          </cell>
          <cell r="AT224">
            <v>4.8940497999999995</v>
          </cell>
          <cell r="AU224">
            <v>4.8361004999999997</v>
          </cell>
          <cell r="AV224">
            <v>4.8830022999999994</v>
          </cell>
          <cell r="AW224">
            <v>4.8150608999999998</v>
          </cell>
          <cell r="AX224">
            <v>4.9110169999999993</v>
          </cell>
          <cell r="AY224">
            <v>4.9119222000000002</v>
          </cell>
          <cell r="AZ224">
            <v>4.8639178999999997</v>
          </cell>
          <cell r="BA224">
            <v>4.8554959000000002</v>
          </cell>
          <cell r="BB224">
            <v>4.8363521</v>
          </cell>
          <cell r="BC224">
            <v>4.8398735999999998</v>
          </cell>
          <cell r="BD224">
            <v>4.8290480999999996</v>
          </cell>
          <cell r="BE224">
            <v>4.9075841999999996</v>
          </cell>
          <cell r="BF224">
            <v>4.9030326000000004</v>
          </cell>
          <cell r="BG224">
            <v>4.9119128999999999</v>
          </cell>
          <cell r="BH224">
            <v>4.9158094000000006</v>
          </cell>
          <cell r="BI224">
            <v>4.8687117000000004</v>
          </cell>
          <cell r="BJ224">
            <v>4.8721978000000004</v>
          </cell>
        </row>
        <row r="226">
          <cell r="M226">
            <v>0.11819459</v>
          </cell>
          <cell r="N226">
            <v>0.11816557999999999</v>
          </cell>
          <cell r="O226">
            <v>0.11813752</v>
          </cell>
          <cell r="P226">
            <v>0.1181185</v>
          </cell>
          <cell r="Q226">
            <v>0.11810372999999999</v>
          </cell>
          <cell r="R226">
            <v>0.11808911999999999</v>
          </cell>
          <cell r="S226">
            <v>0.11806435999999999</v>
          </cell>
          <cell r="T226">
            <v>0.11804157</v>
          </cell>
          <cell r="U226">
            <v>0.11802022</v>
          </cell>
          <cell r="V226">
            <v>0.11800005</v>
          </cell>
          <cell r="W226">
            <v>0.11798056999999999</v>
          </cell>
          <cell r="X226">
            <v>0.11796237</v>
          </cell>
          <cell r="Y226">
            <v>0.1179448</v>
          </cell>
          <cell r="Z226">
            <v>0.11792773999999999</v>
          </cell>
          <cell r="AA226">
            <v>0.11791109999999999</v>
          </cell>
          <cell r="AB226">
            <v>0.11789461999999999</v>
          </cell>
          <cell r="AC226">
            <v>0.11787839999999999</v>
          </cell>
          <cell r="AD226">
            <v>0.11786223</v>
          </cell>
          <cell r="AE226">
            <v>0.11784633999999999</v>
          </cell>
          <cell r="AF226">
            <v>0.11783073999999999</v>
          </cell>
          <cell r="AG226">
            <v>0.11781541</v>
          </cell>
          <cell r="AH226">
            <v>0.1178004</v>
          </cell>
          <cell r="AI226">
            <v>0.11778538</v>
          </cell>
          <cell r="AJ226">
            <v>0.11777082999999999</v>
          </cell>
          <cell r="AK226">
            <v>0.11775677</v>
          </cell>
          <cell r="AL226">
            <v>0.11774786999999999</v>
          </cell>
          <cell r="AM226">
            <v>0.11773998999999999</v>
          </cell>
          <cell r="AN226">
            <v>0.11773272999999999</v>
          </cell>
          <cell r="AO226">
            <v>0.11772523</v>
          </cell>
          <cell r="AP226">
            <v>0.11771774</v>
          </cell>
          <cell r="AQ226">
            <v>0.1177106</v>
          </cell>
          <cell r="AR226">
            <v>0.11770383</v>
          </cell>
          <cell r="AS226">
            <v>0.11769726</v>
          </cell>
          <cell r="AT226">
            <v>0.11769098</v>
          </cell>
          <cell r="AU226">
            <v>0.11768442999999999</v>
          </cell>
          <cell r="AV226">
            <v>0.11767794999999999</v>
          </cell>
          <cell r="AW226">
            <v>0.11767174</v>
          </cell>
          <cell r="AX226">
            <v>0.11766498</v>
          </cell>
          <cell r="AY226">
            <v>0.11765795999999999</v>
          </cell>
          <cell r="AZ226">
            <v>0.11765038</v>
          </cell>
          <cell r="BA226">
            <v>0.11764241</v>
          </cell>
          <cell r="BB226">
            <v>0.11763440999999999</v>
          </cell>
          <cell r="BC226">
            <v>0.11762676999999999</v>
          </cell>
          <cell r="BD226">
            <v>0.11761937</v>
          </cell>
          <cell r="BE226">
            <v>0.11761231</v>
          </cell>
          <cell r="BF226">
            <v>0.11760543999999999</v>
          </cell>
          <cell r="BG226">
            <v>0.11759873</v>
          </cell>
          <cell r="BH226">
            <v>0.11759243</v>
          </cell>
          <cell r="BI226">
            <v>0.11758631999999999</v>
          </cell>
          <cell r="BJ226">
            <v>0.11758046999999999</v>
          </cell>
        </row>
        <row r="227">
          <cell r="M227">
            <v>12.518917</v>
          </cell>
          <cell r="N227">
            <v>12.585496000000001</v>
          </cell>
          <cell r="O227">
            <v>12.657891999999999</v>
          </cell>
          <cell r="P227">
            <v>12.693693999999999</v>
          </cell>
          <cell r="Q227">
            <v>12.718601</v>
          </cell>
          <cell r="R227">
            <v>12.745455</v>
          </cell>
          <cell r="S227">
            <v>12.823442</v>
          </cell>
          <cell r="T227">
            <v>12.900943</v>
          </cell>
          <cell r="U227">
            <v>12.979054</v>
          </cell>
          <cell r="V227">
            <v>13.058284</v>
          </cell>
          <cell r="W227">
            <v>13.133363999999998</v>
          </cell>
          <cell r="X227">
            <v>13.207234999999999</v>
          </cell>
          <cell r="Y227">
            <v>13.280759</v>
          </cell>
          <cell r="Z227">
            <v>13.355582999999999</v>
          </cell>
          <cell r="AA227">
            <v>13.431089</v>
          </cell>
          <cell r="AB227">
            <v>13.503444999999999</v>
          </cell>
          <cell r="AC227">
            <v>13.576269999999999</v>
          </cell>
          <cell r="AD227">
            <v>13.651472</v>
          </cell>
          <cell r="AE227">
            <v>13.728363</v>
          </cell>
          <cell r="AF227">
            <v>13.805221</v>
          </cell>
          <cell r="AG227">
            <v>13.877829</v>
          </cell>
          <cell r="AH227">
            <v>13.950726</v>
          </cell>
          <cell r="AI227">
            <v>14.024184000000002</v>
          </cell>
          <cell r="AJ227">
            <v>14.098163</v>
          </cell>
          <cell r="AK227">
            <v>14.171942999999999</v>
          </cell>
          <cell r="AL227">
            <v>14.219481999999999</v>
          </cell>
          <cell r="AM227">
            <v>14.26402</v>
          </cell>
          <cell r="AN227">
            <v>14.307471000000001</v>
          </cell>
          <cell r="AO227">
            <v>14.352930000000001</v>
          </cell>
          <cell r="AP227">
            <v>14.399605000000001</v>
          </cell>
          <cell r="AQ227">
            <v>14.445166</v>
          </cell>
          <cell r="AR227">
            <v>14.490648999999999</v>
          </cell>
          <cell r="AS227">
            <v>14.536860000000001</v>
          </cell>
          <cell r="AT227">
            <v>14.582676000000001</v>
          </cell>
          <cell r="AU227">
            <v>14.630401000000001</v>
          </cell>
          <cell r="AV227">
            <v>14.678319999999999</v>
          </cell>
          <cell r="AW227">
            <v>14.725846000000001</v>
          </cell>
          <cell r="AX227">
            <v>14.776171999999999</v>
          </cell>
          <cell r="AY227">
            <v>14.827170000000001</v>
          </cell>
          <cell r="AZ227">
            <v>14.880032</v>
          </cell>
          <cell r="BA227">
            <v>14.935507000000001</v>
          </cell>
          <cell r="BB227">
            <v>14.991582000000001</v>
          </cell>
          <cell r="BC227">
            <v>15.046142</v>
          </cell>
          <cell r="BD227">
            <v>15.099792000000001</v>
          </cell>
          <cell r="BE227">
            <v>15.15131</v>
          </cell>
          <cell r="BF227">
            <v>15.20232</v>
          </cell>
          <cell r="BG227">
            <v>15.252623</v>
          </cell>
          <cell r="BH227">
            <v>15.301008999999999</v>
          </cell>
          <cell r="BI227">
            <v>15.349204</v>
          </cell>
          <cell r="BJ227">
            <v>15.396189</v>
          </cell>
        </row>
        <row r="228">
          <cell r="M228">
            <v>1.8048846999999999</v>
          </cell>
          <cell r="N228">
            <v>1.7875432</v>
          </cell>
          <cell r="O228">
            <v>1.7713349</v>
          </cell>
          <cell r="P228">
            <v>1.7562837</v>
          </cell>
          <cell r="Q228">
            <v>1.7421489999999999</v>
          </cell>
          <cell r="R228">
            <v>1.7287258000000001</v>
          </cell>
          <cell r="S228">
            <v>1.7157108000000001</v>
          </cell>
          <cell r="T228">
            <v>1.7032596</v>
          </cell>
          <cell r="U228">
            <v>1.6913114</v>
          </cell>
          <cell r="V228">
            <v>1.6798001</v>
          </cell>
          <cell r="W228">
            <v>1.6686614</v>
          </cell>
          <cell r="X228">
            <v>1.6578731</v>
          </cell>
          <cell r="Y228">
            <v>1.6473852</v>
          </cell>
          <cell r="Z228">
            <v>1.6371521</v>
          </cell>
          <cell r="AA228">
            <v>1.6273328999999999</v>
          </cell>
          <cell r="AB228">
            <v>1.6177747</v>
          </cell>
          <cell r="AC228">
            <v>1.6084079999999998</v>
          </cell>
          <cell r="AD228">
            <v>1.5992084</v>
          </cell>
          <cell r="AE228">
            <v>1.5901691</v>
          </cell>
          <cell r="AF228">
            <v>1.5812615999999999</v>
          </cell>
          <cell r="AG228">
            <v>1.5724969</v>
          </cell>
          <cell r="AH228">
            <v>1.5638527</v>
          </cell>
          <cell r="AI228">
            <v>1.5553148000000001</v>
          </cell>
          <cell r="AJ228">
            <v>1.546878</v>
          </cell>
          <cell r="AK228">
            <v>1.5385439999999999</v>
          </cell>
          <cell r="AL228">
            <v>1.5304053</v>
          </cell>
          <cell r="AM228">
            <v>1.5223481000000001</v>
          </cell>
          <cell r="AN228">
            <v>1.5143833</v>
          </cell>
          <cell r="AO228">
            <v>1.5064865000000001</v>
          </cell>
          <cell r="AP228">
            <v>1.4986514</v>
          </cell>
          <cell r="AQ228">
            <v>1.4908858</v>
          </cell>
          <cell r="AR228">
            <v>1.4831877999999998</v>
          </cell>
          <cell r="AS228">
            <v>1.4755441</v>
          </cell>
          <cell r="AT228">
            <v>1.4679674999999999</v>
          </cell>
          <cell r="AU228">
            <v>1.4604279</v>
          </cell>
          <cell r="AV228">
            <v>1.4529424</v>
          </cell>
          <cell r="AW228">
            <v>1.4455134000000001</v>
          </cell>
          <cell r="AX228">
            <v>1.4381174000000001</v>
          </cell>
          <cell r="AY228">
            <v>1.4307608999999999</v>
          </cell>
          <cell r="AZ228">
            <v>1.4234393000000001</v>
          </cell>
          <cell r="BA228">
            <v>1.4161528999999999</v>
          </cell>
          <cell r="BB228">
            <v>1.4089084000000001</v>
          </cell>
          <cell r="BC228">
            <v>1.4017033000000001</v>
          </cell>
          <cell r="BD228">
            <v>1.3945449999999999</v>
          </cell>
          <cell r="BE228">
            <v>1.3874364000000001</v>
          </cell>
          <cell r="BF228">
            <v>1.3803636000000001</v>
          </cell>
          <cell r="BG228">
            <v>1.3733260999999999</v>
          </cell>
          <cell r="BH228">
            <v>1.3663282000000001</v>
          </cell>
          <cell r="BI228">
            <v>1.359375</v>
          </cell>
          <cell r="BJ228">
            <v>1.3524484999999999</v>
          </cell>
        </row>
        <row r="234">
          <cell r="M234">
            <v>0.23</v>
          </cell>
          <cell r="N234">
            <v>0.23</v>
          </cell>
          <cell r="O234">
            <v>0.23</v>
          </cell>
          <cell r="P234">
            <v>0.23</v>
          </cell>
          <cell r="Q234">
            <v>0.23</v>
          </cell>
          <cell r="R234">
            <v>0.23</v>
          </cell>
          <cell r="S234">
            <v>0.24</v>
          </cell>
          <cell r="T234">
            <v>0.24</v>
          </cell>
          <cell r="U234">
            <v>0.24</v>
          </cell>
          <cell r="V234">
            <v>0.24</v>
          </cell>
          <cell r="W234">
            <v>0.24</v>
          </cell>
          <cell r="X234">
            <v>0.24</v>
          </cell>
          <cell r="Y234">
            <v>0.24</v>
          </cell>
          <cell r="Z234">
            <v>0.24</v>
          </cell>
          <cell r="AA234">
            <v>0.24</v>
          </cell>
          <cell r="AB234">
            <v>0.24</v>
          </cell>
          <cell r="AC234">
            <v>0.24</v>
          </cell>
          <cell r="AD234">
            <v>0.24</v>
          </cell>
          <cell r="AE234">
            <v>0.24</v>
          </cell>
          <cell r="AF234">
            <v>0.25</v>
          </cell>
          <cell r="AG234">
            <v>0.25</v>
          </cell>
          <cell r="AH234">
            <v>0.25</v>
          </cell>
          <cell r="AI234">
            <v>0.25</v>
          </cell>
          <cell r="AJ234">
            <v>0.25</v>
          </cell>
          <cell r="AK234">
            <v>0.25</v>
          </cell>
          <cell r="AL234">
            <v>0.25</v>
          </cell>
          <cell r="AM234">
            <v>0.25</v>
          </cell>
          <cell r="AN234">
            <v>0.25</v>
          </cell>
          <cell r="AO234">
            <v>0.25</v>
          </cell>
          <cell r="AP234">
            <v>0.25</v>
          </cell>
          <cell r="AQ234">
            <v>0.25</v>
          </cell>
          <cell r="AR234">
            <v>0.25</v>
          </cell>
          <cell r="AS234">
            <v>0.25</v>
          </cell>
          <cell r="AT234">
            <v>0.25</v>
          </cell>
          <cell r="AU234">
            <v>0.25</v>
          </cell>
          <cell r="AV234">
            <v>0.25</v>
          </cell>
          <cell r="AW234">
            <v>0.25</v>
          </cell>
          <cell r="AX234">
            <v>0.26</v>
          </cell>
          <cell r="AY234">
            <v>0.26</v>
          </cell>
          <cell r="AZ234">
            <v>0.26</v>
          </cell>
          <cell r="BA234">
            <v>0.26</v>
          </cell>
          <cell r="BB234">
            <v>0.26</v>
          </cell>
          <cell r="BC234">
            <v>0.26</v>
          </cell>
          <cell r="BD234">
            <v>0.26</v>
          </cell>
          <cell r="BE234">
            <v>0.26</v>
          </cell>
          <cell r="BF234">
            <v>0.26</v>
          </cell>
          <cell r="BG234">
            <v>0.26</v>
          </cell>
          <cell r="BH234">
            <v>0.26</v>
          </cell>
          <cell r="BI234">
            <v>0.26</v>
          </cell>
          <cell r="BJ234">
            <v>0.26</v>
          </cell>
        </row>
        <row r="235">
          <cell r="M235">
            <v>7.0000000000000007E-2</v>
          </cell>
          <cell r="N235">
            <v>7.0000000000000007E-2</v>
          </cell>
          <cell r="O235">
            <v>7.0000000000000007E-2</v>
          </cell>
          <cell r="P235">
            <v>7.0000000000000007E-2</v>
          </cell>
          <cell r="Q235">
            <v>7.0000000000000007E-2</v>
          </cell>
          <cell r="R235">
            <v>7.0000000000000007E-2</v>
          </cell>
          <cell r="S235">
            <v>7.0000000000000007E-2</v>
          </cell>
          <cell r="T235">
            <v>7.0000000000000007E-2</v>
          </cell>
          <cell r="U235">
            <v>7.0000000000000007E-2</v>
          </cell>
          <cell r="V235">
            <v>7.0000000000000007E-2</v>
          </cell>
          <cell r="W235">
            <v>7.0000000000000007E-2</v>
          </cell>
          <cell r="X235">
            <v>7.0000000000000007E-2</v>
          </cell>
          <cell r="Y235">
            <v>7.0000000000000007E-2</v>
          </cell>
          <cell r="Z235">
            <v>7.0000000000000007E-2</v>
          </cell>
          <cell r="AA235">
            <v>7.0000000000000007E-2</v>
          </cell>
          <cell r="AB235">
            <v>7.0000000000000007E-2</v>
          </cell>
          <cell r="AC235">
            <v>7.0000000000000007E-2</v>
          </cell>
          <cell r="AD235">
            <v>7.0000000000000007E-2</v>
          </cell>
          <cell r="AE235">
            <v>7.0000000000000007E-2</v>
          </cell>
          <cell r="AF235">
            <v>7.0000000000000007E-2</v>
          </cell>
          <cell r="AG235">
            <v>7.0000000000000007E-2</v>
          </cell>
          <cell r="AH235">
            <v>7.0000000000000007E-2</v>
          </cell>
          <cell r="AI235">
            <v>7.0000000000000007E-2</v>
          </cell>
          <cell r="AJ235">
            <v>7.0000000000000007E-2</v>
          </cell>
          <cell r="AK235">
            <v>7.0000000000000007E-2</v>
          </cell>
          <cell r="AL235">
            <v>7.0000000000000007E-2</v>
          </cell>
          <cell r="AM235">
            <v>7.0000000000000007E-2</v>
          </cell>
          <cell r="AN235">
            <v>7.0000000000000007E-2</v>
          </cell>
          <cell r="AO235">
            <v>7.0000000000000007E-2</v>
          </cell>
          <cell r="AP235">
            <v>7.0000000000000007E-2</v>
          </cell>
          <cell r="AQ235">
            <v>7.0000000000000007E-2</v>
          </cell>
          <cell r="AR235">
            <v>7.0000000000000007E-2</v>
          </cell>
          <cell r="AS235">
            <v>7.0000000000000007E-2</v>
          </cell>
          <cell r="AT235">
            <v>7.0000000000000007E-2</v>
          </cell>
          <cell r="AU235">
            <v>7.0000000000000007E-2</v>
          </cell>
          <cell r="AV235">
            <v>7.0000000000000007E-2</v>
          </cell>
          <cell r="AW235">
            <v>7.0000000000000007E-2</v>
          </cell>
          <cell r="AX235">
            <v>7.0000000000000007E-2</v>
          </cell>
          <cell r="AY235">
            <v>7.0000000000000007E-2</v>
          </cell>
          <cell r="AZ235">
            <v>7.0000000000000007E-2</v>
          </cell>
          <cell r="BA235">
            <v>7.0000000000000007E-2</v>
          </cell>
          <cell r="BB235">
            <v>7.0000000000000007E-2</v>
          </cell>
          <cell r="BC235">
            <v>7.0000000000000007E-2</v>
          </cell>
          <cell r="BD235">
            <v>7.0000000000000007E-2</v>
          </cell>
          <cell r="BE235">
            <v>7.0000000000000007E-2</v>
          </cell>
          <cell r="BF235">
            <v>7.0000000000000007E-2</v>
          </cell>
          <cell r="BG235">
            <v>7.0000000000000007E-2</v>
          </cell>
          <cell r="BH235">
            <v>7.0000000000000007E-2</v>
          </cell>
          <cell r="BI235">
            <v>7.0000000000000007E-2</v>
          </cell>
          <cell r="BJ235">
            <v>7.0000000000000007E-2</v>
          </cell>
        </row>
        <row r="240">
          <cell r="M240">
            <v>0.02</v>
          </cell>
          <cell r="N240">
            <v>0.02</v>
          </cell>
          <cell r="O240">
            <v>0.02</v>
          </cell>
          <cell r="P240">
            <v>0.02</v>
          </cell>
          <cell r="Q240">
            <v>0.02</v>
          </cell>
          <cell r="R240">
            <v>0.02</v>
          </cell>
          <cell r="S240">
            <v>0.02</v>
          </cell>
          <cell r="T240">
            <v>0.02</v>
          </cell>
          <cell r="U240">
            <v>0.02</v>
          </cell>
          <cell r="V240">
            <v>0.02</v>
          </cell>
          <cell r="W240">
            <v>0.02</v>
          </cell>
          <cell r="X240">
            <v>0.02</v>
          </cell>
          <cell r="Y240">
            <v>0.02</v>
          </cell>
          <cell r="Z240">
            <v>0.02</v>
          </cell>
          <cell r="AA240">
            <v>0.02</v>
          </cell>
          <cell r="AB240">
            <v>0.02</v>
          </cell>
          <cell r="AC240">
            <v>0.02</v>
          </cell>
          <cell r="AD240">
            <v>0.02</v>
          </cell>
          <cell r="AE240">
            <v>0.02</v>
          </cell>
          <cell r="AF240">
            <v>0.02</v>
          </cell>
          <cell r="AG240">
            <v>0.02</v>
          </cell>
          <cell r="AH240">
            <v>0.02</v>
          </cell>
          <cell r="AI240">
            <v>0.02</v>
          </cell>
          <cell r="AJ240">
            <v>0.02</v>
          </cell>
          <cell r="AK240">
            <v>0.02</v>
          </cell>
          <cell r="AL240">
            <v>0.02</v>
          </cell>
          <cell r="AM240">
            <v>0.02</v>
          </cell>
          <cell r="AN240">
            <v>0.02</v>
          </cell>
          <cell r="AO240">
            <v>0.02</v>
          </cell>
          <cell r="AP240">
            <v>0.02</v>
          </cell>
          <cell r="AQ240">
            <v>0.02</v>
          </cell>
          <cell r="AR240">
            <v>0.02</v>
          </cell>
          <cell r="AS240">
            <v>0.02</v>
          </cell>
          <cell r="AT240">
            <v>0.02</v>
          </cell>
          <cell r="AU240">
            <v>0.02</v>
          </cell>
          <cell r="AV240">
            <v>0.02</v>
          </cell>
          <cell r="AW240">
            <v>0.02</v>
          </cell>
          <cell r="AX240">
            <v>0.02</v>
          </cell>
          <cell r="AY240">
            <v>0.02</v>
          </cell>
          <cell r="AZ240">
            <v>0.02</v>
          </cell>
          <cell r="BA240">
            <v>0.02</v>
          </cell>
          <cell r="BB240">
            <v>0.02</v>
          </cell>
          <cell r="BC240">
            <v>0.02</v>
          </cell>
          <cell r="BD240">
            <v>0.02</v>
          </cell>
          <cell r="BE240">
            <v>0.02</v>
          </cell>
          <cell r="BF240">
            <v>0.02</v>
          </cell>
          <cell r="BG240">
            <v>0.02</v>
          </cell>
          <cell r="BH240">
            <v>0.02</v>
          </cell>
          <cell r="BI240">
            <v>0.02</v>
          </cell>
          <cell r="BJ240">
            <v>0.02</v>
          </cell>
        </row>
        <row r="241">
          <cell r="M241">
            <v>2.41</v>
          </cell>
          <cell r="N241">
            <v>2.41</v>
          </cell>
          <cell r="O241">
            <v>2.41</v>
          </cell>
          <cell r="P241">
            <v>2.41</v>
          </cell>
          <cell r="Q241">
            <v>2.41</v>
          </cell>
          <cell r="R241">
            <v>2.41</v>
          </cell>
          <cell r="S241">
            <v>2.41</v>
          </cell>
          <cell r="T241">
            <v>2.41</v>
          </cell>
          <cell r="U241">
            <v>2.41</v>
          </cell>
          <cell r="V241">
            <v>2.41</v>
          </cell>
          <cell r="W241">
            <v>2.41</v>
          </cell>
          <cell r="X241">
            <v>2.41</v>
          </cell>
          <cell r="Y241">
            <v>2.41</v>
          </cell>
          <cell r="Z241">
            <v>2.41</v>
          </cell>
          <cell r="AA241">
            <v>2.41</v>
          </cell>
          <cell r="AB241">
            <v>2.41</v>
          </cell>
          <cell r="AC241">
            <v>2.41</v>
          </cell>
          <cell r="AD241">
            <v>2.41</v>
          </cell>
          <cell r="AE241">
            <v>2.41</v>
          </cell>
          <cell r="AF241">
            <v>2.41</v>
          </cell>
          <cell r="AG241">
            <v>2.41</v>
          </cell>
          <cell r="AH241">
            <v>2.41</v>
          </cell>
          <cell r="AI241">
            <v>2.41</v>
          </cell>
          <cell r="AJ241">
            <v>2.41</v>
          </cell>
          <cell r="AK241">
            <v>2.41</v>
          </cell>
          <cell r="AL241">
            <v>2.41</v>
          </cell>
          <cell r="AM241">
            <v>2.41</v>
          </cell>
          <cell r="AN241">
            <v>2.41</v>
          </cell>
          <cell r="AO241">
            <v>2.41</v>
          </cell>
          <cell r="AP241">
            <v>2.41</v>
          </cell>
          <cell r="AQ241">
            <v>2.41</v>
          </cell>
          <cell r="AR241">
            <v>2.41</v>
          </cell>
          <cell r="AS241">
            <v>2.41</v>
          </cell>
          <cell r="AT241">
            <v>2.41</v>
          </cell>
          <cell r="AU241">
            <v>2.41</v>
          </cell>
          <cell r="AV241">
            <v>2.41</v>
          </cell>
          <cell r="AW241">
            <v>2.41</v>
          </cell>
          <cell r="AX241">
            <v>2.41</v>
          </cell>
          <cell r="AY241">
            <v>2.41</v>
          </cell>
          <cell r="AZ241">
            <v>2.41</v>
          </cell>
          <cell r="BA241">
            <v>2.41</v>
          </cell>
          <cell r="BB241">
            <v>2.41</v>
          </cell>
          <cell r="BC241">
            <v>2.41</v>
          </cell>
          <cell r="BD241">
            <v>2.41</v>
          </cell>
          <cell r="BE241">
            <v>2.41</v>
          </cell>
          <cell r="BF241">
            <v>2.41</v>
          </cell>
          <cell r="BG241">
            <v>2.41</v>
          </cell>
          <cell r="BH241">
            <v>2.41</v>
          </cell>
          <cell r="BI241">
            <v>2.41</v>
          </cell>
          <cell r="BJ241">
            <v>2.41</v>
          </cell>
        </row>
        <row r="269">
          <cell r="M269">
            <v>0.60794000000000004</v>
          </cell>
          <cell r="N269">
            <v>0.611178</v>
          </cell>
          <cell r="O269">
            <v>0.61441599999999996</v>
          </cell>
          <cell r="P269">
            <v>0.61765400000000004</v>
          </cell>
          <cell r="Q269">
            <v>0.62089099999999997</v>
          </cell>
          <cell r="R269">
            <v>0.62557099999999999</v>
          </cell>
          <cell r="S269">
            <v>0.63025200000000003</v>
          </cell>
          <cell r="T269">
            <v>0.63493200000000005</v>
          </cell>
          <cell r="U269">
            <v>0.63961199999999996</v>
          </cell>
          <cell r="V269">
            <v>0.63053700000000001</v>
          </cell>
          <cell r="W269">
            <v>0.63787799999999995</v>
          </cell>
          <cell r="X269">
            <v>0.64522000000000002</v>
          </cell>
          <cell r="Y269">
            <v>0.65256199999999998</v>
          </cell>
          <cell r="Z269">
            <v>0.65990300000000002</v>
          </cell>
          <cell r="AA269">
            <v>0.47129199999999999</v>
          </cell>
          <cell r="AB269">
            <v>0.47481099999999998</v>
          </cell>
          <cell r="AC269">
            <v>0.478329</v>
          </cell>
          <cell r="AD269">
            <v>0.481848</v>
          </cell>
          <cell r="AE269">
            <v>0.48536600000000002</v>
          </cell>
          <cell r="AF269">
            <v>0.48888500000000001</v>
          </cell>
          <cell r="AG269">
            <v>0.47979899999999998</v>
          </cell>
          <cell r="AH269">
            <v>0.47071299999999999</v>
          </cell>
          <cell r="AI269">
            <v>0.46162700000000001</v>
          </cell>
          <cell r="AJ269">
            <v>0.45254100000000003</v>
          </cell>
          <cell r="AK269">
            <v>0.44345499999999999</v>
          </cell>
          <cell r="AL269">
            <v>0.44027899999999998</v>
          </cell>
          <cell r="AM269">
            <v>0.43710300000000002</v>
          </cell>
          <cell r="AN269">
            <v>0.43392700000000001</v>
          </cell>
          <cell r="AO269">
            <v>0.430751</v>
          </cell>
          <cell r="AP269">
            <v>0.42757600000000001</v>
          </cell>
          <cell r="AQ269">
            <v>0.42643300000000001</v>
          </cell>
          <cell r="AR269">
            <v>0.42529</v>
          </cell>
          <cell r="AS269">
            <v>0.424147</v>
          </cell>
          <cell r="AT269">
            <v>0.42300500000000002</v>
          </cell>
          <cell r="AU269">
            <v>0.42186200000000001</v>
          </cell>
          <cell r="AV269">
            <v>0.42032000000000003</v>
          </cell>
          <cell r="AW269">
            <v>0.41877900000000001</v>
          </cell>
          <cell r="AX269">
            <v>0.41723700000000002</v>
          </cell>
          <cell r="AY269">
            <v>0.41569600000000001</v>
          </cell>
          <cell r="AZ269">
            <v>0.414155</v>
          </cell>
          <cell r="BA269">
            <v>0.41267199999999998</v>
          </cell>
          <cell r="BB269">
            <v>0.41118900000000003</v>
          </cell>
          <cell r="BC269">
            <v>0.40970600000000001</v>
          </cell>
          <cell r="BD269">
            <v>0.40822399999999998</v>
          </cell>
          <cell r="BE269">
            <v>0.40674100000000002</v>
          </cell>
          <cell r="BF269">
            <v>0.40674100000000002</v>
          </cell>
          <cell r="BG269">
            <v>0.40674100000000002</v>
          </cell>
          <cell r="BH269">
            <v>0.40674100000000002</v>
          </cell>
          <cell r="BI269">
            <v>0.40674100000000002</v>
          </cell>
          <cell r="BJ269">
            <v>0.40674100000000002</v>
          </cell>
        </row>
        <row r="284">
          <cell r="M284">
            <v>1.8495999999999999</v>
          </cell>
          <cell r="N284">
            <v>1.8495999999999999</v>
          </cell>
          <cell r="O284">
            <v>1.8996</v>
          </cell>
          <cell r="P284">
            <v>1.8996</v>
          </cell>
          <cell r="Q284">
            <v>1.8996</v>
          </cell>
          <cell r="R284">
            <v>1.8996</v>
          </cell>
          <cell r="S284">
            <v>1.8996</v>
          </cell>
          <cell r="T284">
            <v>1.8996</v>
          </cell>
          <cell r="U284">
            <v>1.8996</v>
          </cell>
          <cell r="V284">
            <v>1.8996</v>
          </cell>
          <cell r="W284">
            <v>1.8996</v>
          </cell>
          <cell r="X284">
            <v>1.8996</v>
          </cell>
          <cell r="Y284">
            <v>1.8996</v>
          </cell>
          <cell r="Z284">
            <v>1.8996</v>
          </cell>
          <cell r="AA284">
            <v>1.8996</v>
          </cell>
          <cell r="AB284">
            <v>1.8996</v>
          </cell>
          <cell r="AC284">
            <v>1.8996</v>
          </cell>
          <cell r="AD284">
            <v>1.8996</v>
          </cell>
          <cell r="AE284">
            <v>1.8996</v>
          </cell>
          <cell r="AF284">
            <v>1.8996</v>
          </cell>
          <cell r="AG284">
            <v>1.8996</v>
          </cell>
          <cell r="AH284">
            <v>1.8996</v>
          </cell>
          <cell r="AI284">
            <v>1.8996</v>
          </cell>
          <cell r="AJ284">
            <v>1.8996</v>
          </cell>
          <cell r="AK284">
            <v>1.8996</v>
          </cell>
          <cell r="AL284">
            <v>1.8996</v>
          </cell>
          <cell r="AM284">
            <v>1.8996</v>
          </cell>
          <cell r="AN284">
            <v>1.8996</v>
          </cell>
          <cell r="AO284">
            <v>1.8996</v>
          </cell>
          <cell r="AP284">
            <v>1.8996</v>
          </cell>
          <cell r="AQ284">
            <v>1.8996</v>
          </cell>
          <cell r="AR284">
            <v>1.8996</v>
          </cell>
          <cell r="AS284">
            <v>1.8996</v>
          </cell>
          <cell r="AT284">
            <v>1.8996</v>
          </cell>
          <cell r="AU284">
            <v>1.8996</v>
          </cell>
          <cell r="AV284">
            <v>1.8996</v>
          </cell>
          <cell r="AW284">
            <v>1.8996</v>
          </cell>
          <cell r="AX284">
            <v>1.8996</v>
          </cell>
          <cell r="AY284">
            <v>1.8996</v>
          </cell>
          <cell r="AZ284">
            <v>1.8996</v>
          </cell>
          <cell r="BA284">
            <v>1.8996</v>
          </cell>
          <cell r="BB284">
            <v>1.8996</v>
          </cell>
          <cell r="BC284">
            <v>1.8996</v>
          </cell>
          <cell r="BD284">
            <v>1.8996</v>
          </cell>
          <cell r="BE284">
            <v>1.8996</v>
          </cell>
          <cell r="BF284">
            <v>1.8996</v>
          </cell>
          <cell r="BG284">
            <v>1.8996</v>
          </cell>
          <cell r="BH284">
            <v>1.8996</v>
          </cell>
          <cell r="BI284">
            <v>1.8996</v>
          </cell>
          <cell r="BJ284">
            <v>1.8996</v>
          </cell>
        </row>
        <row r="288">
          <cell r="M288">
            <v>-8.6042828810083821E-4</v>
          </cell>
          <cell r="N288">
            <v>-2.2274539116151279E-3</v>
          </cell>
          <cell r="O288">
            <v>-3.7641304106188281E-3</v>
          </cell>
          <cell r="P288">
            <v>-5.2622830315957464E-3</v>
          </cell>
          <cell r="Q288">
            <v>-6.1689352101975473E-3</v>
          </cell>
          <cell r="R288">
            <v>-6.7647299645117107E-3</v>
          </cell>
          <cell r="S288">
            <v>-7.3750796894073399E-3</v>
          </cell>
          <cell r="T288">
            <v>-8.1728366646678617E-3</v>
          </cell>
          <cell r="U288">
            <v>-9.388296187714168E-3</v>
          </cell>
          <cell r="V288">
            <v>-1.0316602650185951E-2</v>
          </cell>
          <cell r="W288">
            <v>-1.1340298459078236E-2</v>
          </cell>
          <cell r="X288">
            <v>-1.238273703710889E-2</v>
          </cell>
          <cell r="Y288">
            <v>-1.3085152332504783E-2</v>
          </cell>
          <cell r="Z288">
            <v>-1.3147083466605172E-2</v>
          </cell>
          <cell r="AA288">
            <v>-1.3204777439477799E-2</v>
          </cell>
          <cell r="AB288">
            <v>-1.3655551735962494E-2</v>
          </cell>
          <cell r="AC288">
            <v>-1.4113249881475057E-2</v>
          </cell>
          <cell r="AD288">
            <v>-1.4404777454887278E-2</v>
          </cell>
          <cell r="AE288">
            <v>-1.4484342997428633E-2</v>
          </cell>
          <cell r="AF288">
            <v>-1.4783156085867142E-2</v>
          </cell>
          <cell r="AG288">
            <v>-1.5097348153766319E-2</v>
          </cell>
          <cell r="AH288">
            <v>-1.5200410766988193E-2</v>
          </cell>
          <cell r="AI288">
            <v>-1.5313822016233991E-2</v>
          </cell>
          <cell r="AJ288">
            <v>-1.5620062570991401E-2</v>
          </cell>
          <cell r="AK288">
            <v>-1.592181502940308E-2</v>
          </cell>
          <cell r="AL288">
            <v>-1.6030315762701957E-2</v>
          </cell>
          <cell r="AM288">
            <v>-1.612484157672377E-2</v>
          </cell>
          <cell r="AN288">
            <v>-1.6397689643618936E-2</v>
          </cell>
          <cell r="AO288">
            <v>-1.6669000411545853E-2</v>
          </cell>
          <cell r="AP288">
            <v>-1.6743226831799168E-2</v>
          </cell>
          <cell r="AQ288">
            <v>-1.6801917961658273E-2</v>
          </cell>
          <cell r="AR288">
            <v>-1.6984326616088223E-2</v>
          </cell>
          <cell r="AS288">
            <v>-1.7152570271670785E-2</v>
          </cell>
          <cell r="AT288">
            <v>-1.7178483058988149E-2</v>
          </cell>
          <cell r="AU288">
            <v>-1.7156634563681397E-2</v>
          </cell>
          <cell r="AV288">
            <v>-1.7135234414969589E-2</v>
          </cell>
          <cell r="AW288">
            <v>-1.7108014449537232E-2</v>
          </cell>
          <cell r="AX288">
            <v>-1.7084119824313654E-2</v>
          </cell>
          <cell r="AY288">
            <v>-1.7073102399240033E-2</v>
          </cell>
          <cell r="AZ288">
            <v>-1.7080084718941495E-2</v>
          </cell>
          <cell r="BA288">
            <v>-1.7083622829372716E-2</v>
          </cell>
          <cell r="BB288">
            <v>-1.7086342666746728E-2</v>
          </cell>
          <cell r="BC288">
            <v>-1.7091456628659577E-2</v>
          </cell>
          <cell r="BD288">
            <v>-1.7097889136214479E-2</v>
          </cell>
          <cell r="BE288">
            <v>-1.7113928504036303E-2</v>
          </cell>
          <cell r="BF288">
            <v>-1.7130954667010312E-2</v>
          </cell>
          <cell r="BG288">
            <v>-1.7148809488353116E-2</v>
          </cell>
          <cell r="BH288">
            <v>-1.7169420500949648E-2</v>
          </cell>
          <cell r="BI288">
            <v>-1.7183786411357201E-2</v>
          </cell>
          <cell r="BJ288">
            <v>-1.7199787575210665E-2</v>
          </cell>
        </row>
        <row r="289">
          <cell r="M289">
            <v>-6.204878529628274E-5</v>
          </cell>
          <cell r="N289">
            <v>-1.5959135179706386E-4</v>
          </cell>
          <cell r="O289">
            <v>-2.6766674557193552E-4</v>
          </cell>
          <cell r="P289">
            <v>-3.7101372509900331E-4</v>
          </cell>
          <cell r="Q289">
            <v>-4.3195533125777114E-4</v>
          </cell>
          <cell r="R289">
            <v>-4.6994987695308773E-4</v>
          </cell>
          <cell r="S289">
            <v>-5.0648764391796617E-4</v>
          </cell>
          <cell r="T289">
            <v>-5.5607557399433433E-4</v>
          </cell>
          <cell r="U289">
            <v>-6.3389253044093645E-4</v>
          </cell>
          <cell r="V289">
            <v>-6.9235254235434592E-4</v>
          </cell>
          <cell r="W289">
            <v>-7.5608657826981267E-4</v>
          </cell>
          <cell r="X289">
            <v>-8.2106898804873386E-4</v>
          </cell>
          <cell r="Y289">
            <v>-8.6248611860766425E-4</v>
          </cell>
          <cell r="Z289">
            <v>-8.6188019681381002E-4</v>
          </cell>
          <cell r="AA289">
            <v>-8.610057218470231E-4</v>
          </cell>
          <cell r="AB289">
            <v>-8.8475614098409636E-4</v>
          </cell>
          <cell r="AC289">
            <v>-9.0820622852147274E-4</v>
          </cell>
          <cell r="AD289">
            <v>-9.2026899956747037E-4</v>
          </cell>
          <cell r="AE289">
            <v>-9.1871501122460638E-4</v>
          </cell>
          <cell r="AF289">
            <v>-9.3054184351459542E-4</v>
          </cell>
          <cell r="AG289">
            <v>-9.422481781941256E-4</v>
          </cell>
          <cell r="AH289">
            <v>-9.4069131402808978E-4</v>
          </cell>
          <cell r="AI289">
            <v>-9.3891042619887117E-4</v>
          </cell>
          <cell r="AJ289">
            <v>-9.4976222022676677E-4</v>
          </cell>
          <cell r="AK289">
            <v>-9.6061085152732346E-4</v>
          </cell>
          <cell r="AL289">
            <v>-9.610508808303342E-4</v>
          </cell>
          <cell r="AM289">
            <v>-9.6153540871983046E-4</v>
          </cell>
          <cell r="AN289">
            <v>-9.7348148804465851E-4</v>
          </cell>
          <cell r="AO289">
            <v>-9.8523355718269307E-4</v>
          </cell>
          <cell r="AP289">
            <v>-9.8573298230176772E-4</v>
          </cell>
          <cell r="AQ289">
            <v>-9.8531952569554668E-4</v>
          </cell>
          <cell r="AR289">
            <v>-9.9303024765099606E-4</v>
          </cell>
          <cell r="AS289">
            <v>-1.0007678483273373E-3</v>
          </cell>
          <cell r="AT289">
            <v>-1.0006353729650297E-3</v>
          </cell>
          <cell r="AU289">
            <v>-9.9772713996434123E-4</v>
          </cell>
          <cell r="AV289">
            <v>-9.9485575472727525E-4</v>
          </cell>
          <cell r="AW289">
            <v>-9.9209911887284102E-4</v>
          </cell>
          <cell r="AX289">
            <v>-9.8910302579931892E-4</v>
          </cell>
          <cell r="AY289">
            <v>-9.8598788139408989E-4</v>
          </cell>
          <cell r="AZ289">
            <v>-9.8262442173285163E-4</v>
          </cell>
          <cell r="BA289">
            <v>-9.790913609140884E-4</v>
          </cell>
          <cell r="BB289">
            <v>-9.7554055618419614E-4</v>
          </cell>
          <cell r="BC289">
            <v>-9.7215493051676567E-4</v>
          </cell>
          <cell r="BD289">
            <v>-9.6887167757257146E-4</v>
          </cell>
          <cell r="BE289">
            <v>-9.6573956338905868E-4</v>
          </cell>
          <cell r="BF289">
            <v>-9.6269123547866684E-4</v>
          </cell>
          <cell r="BG289">
            <v>-9.5971681561996393E-4</v>
          </cell>
          <cell r="BH289">
            <v>-9.5692283168832674E-4</v>
          </cell>
          <cell r="BI289">
            <v>-9.5421337983691234E-4</v>
          </cell>
          <cell r="BJ289">
            <v>-9.5161648932584955E-4</v>
          </cell>
        </row>
        <row r="290">
          <cell r="M290">
            <v>-2.9122381490465227E-2</v>
          </cell>
          <cell r="N290">
            <v>-0.12583924292568399</v>
          </cell>
          <cell r="O290">
            <v>-0.23719671067240899</v>
          </cell>
          <cell r="P290">
            <v>-0.36312511257001728</v>
          </cell>
          <cell r="Q290">
            <v>-0.4863080292384645</v>
          </cell>
          <cell r="R290">
            <v>-0.62082372487425652</v>
          </cell>
          <cell r="S290">
            <v>-0.76452215631859277</v>
          </cell>
          <cell r="T290">
            <v>-0.93284258989381275</v>
          </cell>
          <cell r="U290">
            <v>-1.1047659196032258</v>
          </cell>
          <cell r="V290">
            <v>-1.279460009839583</v>
          </cell>
          <cell r="W290">
            <v>-1.4516350929657655</v>
          </cell>
          <cell r="X290">
            <v>-1.6284436307542505</v>
          </cell>
          <cell r="Y290">
            <v>-1.8095479429495795</v>
          </cell>
          <cell r="Z290">
            <v>-1.9920661451311488</v>
          </cell>
          <cell r="AA290">
            <v>-2.1700225192852978</v>
          </cell>
          <cell r="AB290">
            <v>-2.1941329990286933</v>
          </cell>
          <cell r="AC290">
            <v>-2.218174400312555</v>
          </cell>
          <cell r="AD290">
            <v>-2.240508913938378</v>
          </cell>
          <cell r="AE290">
            <v>-2.2607815786195316</v>
          </cell>
          <cell r="AF290">
            <v>-2.2749364579679288</v>
          </cell>
          <cell r="AG290">
            <v>-2.2847736571620394</v>
          </cell>
          <cell r="AH290">
            <v>-2.2993020576698031</v>
          </cell>
          <cell r="AI290">
            <v>-2.3122100927339573</v>
          </cell>
          <cell r="AJ290">
            <v>-2.3227764584584287</v>
          </cell>
          <cell r="AK290">
            <v>-2.3284909223957624</v>
          </cell>
          <cell r="AL290">
            <v>-2.3315954847390294</v>
          </cell>
          <cell r="AM290">
            <v>-2.3336678865562077</v>
          </cell>
          <cell r="AN290">
            <v>-2.335417359687125</v>
          </cell>
          <cell r="AO290">
            <v>-2.3372537839339396</v>
          </cell>
          <cell r="AP290">
            <v>-2.3388626396815648</v>
          </cell>
          <cell r="AQ290">
            <v>-2.3405627395594659</v>
          </cell>
          <cell r="AR290">
            <v>-2.3424815303224165</v>
          </cell>
          <cell r="AS290">
            <v>-2.3443981858301814</v>
          </cell>
          <cell r="AT290">
            <v>-2.346277760777951</v>
          </cell>
          <cell r="AU290">
            <v>-2.348046361726742</v>
          </cell>
          <cell r="AV290">
            <v>-2.3499047245966156</v>
          </cell>
          <cell r="AW290">
            <v>-2.3517613268271589</v>
          </cell>
          <cell r="AX290">
            <v>-2.3536082461993093</v>
          </cell>
          <cell r="AY290">
            <v>-2.3555412832185412</v>
          </cell>
          <cell r="AZ290">
            <v>-2.3636353515112112</v>
          </cell>
          <cell r="BA290">
            <v>-2.3777799123387369</v>
          </cell>
          <cell r="BB290">
            <v>-2.39509353690933</v>
          </cell>
          <cell r="BC290">
            <v>-2.4130638294360076</v>
          </cell>
          <cell r="BD290">
            <v>-2.4301201092489086</v>
          </cell>
          <cell r="BE290">
            <v>-2.4465410053879437</v>
          </cell>
          <cell r="BF290">
            <v>-2.4616736399721928</v>
          </cell>
          <cell r="BG290">
            <v>-2.4765367324213834</v>
          </cell>
          <cell r="BH290">
            <v>-2.4904827068259445</v>
          </cell>
          <cell r="BI290">
            <v>-2.5022961818687688</v>
          </cell>
          <cell r="BJ290">
            <v>-2.5129065453841113</v>
          </cell>
        </row>
        <row r="291">
          <cell r="M291">
            <v>0</v>
          </cell>
          <cell r="N291">
            <v>-1.7247387792430242E-2</v>
          </cell>
          <cell r="O291">
            <v>-3.156610814039227E-2</v>
          </cell>
          <cell r="P291">
            <v>-4.7133365170946954E-2</v>
          </cell>
          <cell r="Q291">
            <v>-6.1341093502027398E-2</v>
          </cell>
          <cell r="R291">
            <v>-7.6123873402462128E-2</v>
          </cell>
          <cell r="S291">
            <v>-9.1656616947448144E-2</v>
          </cell>
          <cell r="T291">
            <v>-0.10977988343129783</v>
          </cell>
          <cell r="U291">
            <v>-0.12851452268670877</v>
          </cell>
          <cell r="V291">
            <v>-0.14673169425461968</v>
          </cell>
          <cell r="W291">
            <v>-0.16465925815736343</v>
          </cell>
          <cell r="X291">
            <v>-0.18267637854111102</v>
          </cell>
          <cell r="Y291">
            <v>-0.20029471295604193</v>
          </cell>
          <cell r="Z291">
            <v>-0.21689025581765806</v>
          </cell>
          <cell r="AA291">
            <v>-0.23266809622347809</v>
          </cell>
          <cell r="AB291">
            <v>-0.23390751110298089</v>
          </cell>
          <cell r="AC291">
            <v>-0.23510518201672492</v>
          </cell>
          <cell r="AD291">
            <v>-0.23588482508165631</v>
          </cell>
          <cell r="AE291">
            <v>-0.23618211116499813</v>
          </cell>
          <cell r="AF291">
            <v>-0.23612053048426121</v>
          </cell>
          <cell r="AG291">
            <v>-0.23587435647012978</v>
          </cell>
          <cell r="AH291">
            <v>-0.23581951918041399</v>
          </cell>
          <cell r="AI291">
            <v>-0.23559845039434177</v>
          </cell>
          <cell r="AJ291">
            <v>-0.23537132585942028</v>
          </cell>
          <cell r="AK291">
            <v>-0.2346953742208199</v>
          </cell>
          <cell r="AL291">
            <v>-0.2336569455556933</v>
          </cell>
          <cell r="AM291">
            <v>-0.23253079700931042</v>
          </cell>
          <cell r="AN291">
            <v>-0.23157009003192811</v>
          </cell>
          <cell r="AO291">
            <v>-0.2306138082660574</v>
          </cell>
          <cell r="AP291">
            <v>-0.2294481347935102</v>
          </cell>
          <cell r="AQ291">
            <v>-0.22827753020790403</v>
          </cell>
          <cell r="AR291">
            <v>-0.22726330405033174</v>
          </cell>
          <cell r="AS291">
            <v>-0.22625000946000612</v>
          </cell>
          <cell r="AT291">
            <v>-0.22510639473331154</v>
          </cell>
          <cell r="AU291">
            <v>-0.22391133358546211</v>
          </cell>
          <cell r="AV291">
            <v>-0.22272809049233541</v>
          </cell>
          <cell r="AW291">
            <v>-0.22155053576224532</v>
          </cell>
          <cell r="AX291">
            <v>-0.22037287101360153</v>
          </cell>
          <cell r="AY291">
            <v>-0.21920593067785654</v>
          </cell>
          <cell r="AZ291">
            <v>-0.21857001901101866</v>
          </cell>
          <cell r="BA291">
            <v>-0.21838297461020412</v>
          </cell>
          <cell r="BB291">
            <v>-0.21842579658172998</v>
          </cell>
          <cell r="BC291">
            <v>-0.21851198781205111</v>
          </cell>
          <cell r="BD291">
            <v>-0.21851666449359902</v>
          </cell>
          <cell r="BE291">
            <v>-0.21846455039175897</v>
          </cell>
          <cell r="BF291">
            <v>-0.21830431310361079</v>
          </cell>
          <cell r="BG291">
            <v>-0.21811678631984599</v>
          </cell>
          <cell r="BH291">
            <v>-0.21785441683414536</v>
          </cell>
          <cell r="BI291">
            <v>-0.21742712615488352</v>
          </cell>
          <cell r="BJ291">
            <v>-0.21690791429047387</v>
          </cell>
        </row>
        <row r="292">
          <cell r="M292">
            <v>0</v>
          </cell>
          <cell r="N292">
            <v>-1.1657636772065272E-3</v>
          </cell>
          <cell r="O292">
            <v>-2.4730700061580679E-3</v>
          </cell>
          <cell r="P292">
            <v>-3.9423197914586761E-3</v>
          </cell>
          <cell r="Q292">
            <v>-5.4366918234498851E-3</v>
          </cell>
          <cell r="R292">
            <v>-7.0601376439331509E-3</v>
          </cell>
          <cell r="S292">
            <v>-8.7819396509861147E-3</v>
          </cell>
          <cell r="T292">
            <v>-1.0733834686895372E-2</v>
          </cell>
          <cell r="U292">
            <v>-1.274576900967847E-2</v>
          </cell>
          <cell r="V292">
            <v>-1.4815631563153658E-2</v>
          </cell>
          <cell r="W292">
            <v>-1.691588267416011E-2</v>
          </cell>
          <cell r="X292">
            <v>-1.9066435132408688E-2</v>
          </cell>
          <cell r="Y292">
            <v>-2.1270930306131974E-2</v>
          </cell>
          <cell r="Z292">
            <v>-2.3508020459282325E-2</v>
          </cell>
          <cell r="AA292">
            <v>-2.5724255788302508E-2</v>
          </cell>
          <cell r="AB292">
            <v>-2.6012867709089282E-2</v>
          </cell>
          <cell r="AC292">
            <v>-2.6299748220098368E-2</v>
          </cell>
          <cell r="AD292">
            <v>-2.6571107646099407E-2</v>
          </cell>
          <cell r="AE292">
            <v>-2.6828464423244297E-2</v>
          </cell>
          <cell r="AF292">
            <v>-2.7042097512999963E-2</v>
          </cell>
          <cell r="AG292">
            <v>-2.7247601820395539E-2</v>
          </cell>
          <cell r="AH292">
            <v>-2.7493856292406665E-2</v>
          </cell>
          <cell r="AI292">
            <v>-2.772851034224727E-2</v>
          </cell>
          <cell r="AJ292">
            <v>-2.7944698209502433E-2</v>
          </cell>
          <cell r="AK292">
            <v>-2.8120957602794594E-2</v>
          </cell>
          <cell r="AL292">
            <v>-2.8233379332149949E-2</v>
          </cell>
          <cell r="AM292">
            <v>-2.8322011166128619E-2</v>
          </cell>
          <cell r="AN292">
            <v>-2.840688963139687E-2</v>
          </cell>
          <cell r="AO292">
            <v>-2.8496465375497659E-2</v>
          </cell>
          <cell r="AP292">
            <v>-2.8588855149513148E-2</v>
          </cell>
          <cell r="AQ292">
            <v>-2.8677615637885179E-2</v>
          </cell>
          <cell r="AR292">
            <v>-2.8765486033519944E-2</v>
          </cell>
          <cell r="AS292">
            <v>-2.8854676051621175E-2</v>
          </cell>
          <cell r="AT292">
            <v>-2.8942325802796653E-2</v>
          </cell>
          <cell r="AU292">
            <v>-2.903506348736451E-2</v>
          </cell>
          <cell r="AV292">
            <v>-2.9127606209994966E-2</v>
          </cell>
          <cell r="AW292">
            <v>-2.9218842461837646E-2</v>
          </cell>
          <cell r="AX292">
            <v>-2.9317563956128501E-2</v>
          </cell>
          <cell r="AY292">
            <v>-2.9418264758338225E-2</v>
          </cell>
          <cell r="AZ292">
            <v>-2.9523921234489603E-2</v>
          </cell>
          <cell r="BA292">
            <v>-2.9717008504175912E-2</v>
          </cell>
          <cell r="BB292">
            <v>-2.9951844029441121E-2</v>
          </cell>
          <cell r="BC292">
            <v>-3.0187665918800649E-2</v>
          </cell>
          <cell r="BD292">
            <v>-3.0414851059264947E-2</v>
          </cell>
          <cell r="BE292">
            <v>-3.063154818801378E-2</v>
          </cell>
          <cell r="BF292">
            <v>-3.0836798339910432E-2</v>
          </cell>
          <cell r="BG292">
            <v>-3.1038214246077833E-2</v>
          </cell>
          <cell r="BH292">
            <v>-3.1227842183663757E-2</v>
          </cell>
          <cell r="BI292">
            <v>-3.1399667327160652E-2</v>
          </cell>
          <cell r="BJ292">
            <v>-3.1558437183706323E-2</v>
          </cell>
        </row>
        <row r="293"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</row>
        <row r="298"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</row>
        <row r="299">
          <cell r="M299">
            <v>-6.65735995929575E-2</v>
          </cell>
          <cell r="N299">
            <v>-0.17312632401847239</v>
          </cell>
          <cell r="O299">
            <v>-0.29350538403100801</v>
          </cell>
          <cell r="P299">
            <v>-0.40980822550233986</v>
          </cell>
          <cell r="Q299">
            <v>-0.47984998671805279</v>
          </cell>
          <cell r="R299">
            <v>-0.52501772188180684</v>
          </cell>
          <cell r="S299">
            <v>-0.57133965940062392</v>
          </cell>
          <cell r="T299">
            <v>-0.63294861443621731</v>
          </cell>
          <cell r="U299">
            <v>-0.7276973689919104</v>
          </cell>
          <cell r="V299">
            <v>-0.80129934071325737</v>
          </cell>
          <cell r="W299">
            <v>-0.88200926383951295</v>
          </cell>
          <cell r="X299">
            <v>-0.96497618467948065</v>
          </cell>
          <cell r="Y299">
            <v>-1.0210097056432659</v>
          </cell>
          <cell r="Z299">
            <v>-1.0275346353877743</v>
          </cell>
          <cell r="AA299">
            <v>-1.0336436013298993</v>
          </cell>
          <cell r="AB299">
            <v>-1.0695191819913796</v>
          </cell>
          <cell r="AC299">
            <v>-1.1053989615607234</v>
          </cell>
          <cell r="AD299">
            <v>-1.1277812145255108</v>
          </cell>
          <cell r="AE299">
            <v>-1.1335332522068171</v>
          </cell>
          <cell r="AF299">
            <v>-1.1558293136184283</v>
          </cell>
          <cell r="AG299">
            <v>-1.1781123900358701</v>
          </cell>
          <cell r="AH299">
            <v>-1.1838373210687667</v>
          </cell>
          <cell r="AI299">
            <v>-1.1893387244292684</v>
          </cell>
          <cell r="AJ299">
            <v>-1.210782390890923</v>
          </cell>
          <cell r="AK299">
            <v>-1.2322312775024873</v>
          </cell>
          <cell r="AL299">
            <v>-1.2376562030617446</v>
          </cell>
          <cell r="AM299">
            <v>-1.2426149394490384</v>
          </cell>
          <cell r="AN299">
            <v>-1.2621413791492735</v>
          </cell>
          <cell r="AO299">
            <v>-1.2816781738312741</v>
          </cell>
          <cell r="AP299">
            <v>-1.2866602657108237</v>
          </cell>
          <cell r="AQ299">
            <v>-1.290272492745276</v>
          </cell>
          <cell r="AR299">
            <v>-1.3043778087635123</v>
          </cell>
          <cell r="AS299">
            <v>-1.3184984665898145</v>
          </cell>
          <cell r="AT299">
            <v>-1.3221367260567842</v>
          </cell>
          <cell r="AU299">
            <v>-1.3222879429841399</v>
          </cell>
          <cell r="AV299">
            <v>-1.322437094741352</v>
          </cell>
          <cell r="AW299">
            <v>-1.3225880238421857</v>
          </cell>
          <cell r="AX299">
            <v>-1.322745659936976</v>
          </cell>
          <cell r="AY299">
            <v>-1.322893695822968</v>
          </cell>
          <cell r="AZ299">
            <v>-1.3230319203370953</v>
          </cell>
          <cell r="BA299">
            <v>-1.3231743988607716</v>
          </cell>
          <cell r="BB299">
            <v>-1.3233187832860087</v>
          </cell>
          <cell r="BC299">
            <v>-1.3234605711927649</v>
          </cell>
          <cell r="BD299">
            <v>-1.3235964654437051</v>
          </cell>
          <cell r="BE299">
            <v>-1.323714776152872</v>
          </cell>
          <cell r="BF299">
            <v>-1.3238284010217072</v>
          </cell>
          <cell r="BG299">
            <v>-1.3239379549547972</v>
          </cell>
          <cell r="BH299">
            <v>-1.3240365330072725</v>
          </cell>
          <cell r="BI299">
            <v>-1.3241386921851539</v>
          </cell>
          <cell r="BJ299">
            <v>-1.3242341362608776</v>
          </cell>
        </row>
        <row r="309">
          <cell r="M309">
            <v>26.249599999999997</v>
          </cell>
          <cell r="N309">
            <v>27.666299999999996</v>
          </cell>
          <cell r="O309">
            <v>27.716299999999997</v>
          </cell>
          <cell r="P309">
            <v>27.716299999999997</v>
          </cell>
          <cell r="Q309">
            <v>27.716299999999997</v>
          </cell>
          <cell r="R309">
            <v>17.1663</v>
          </cell>
          <cell r="S309">
            <v>17.1663</v>
          </cell>
          <cell r="T309">
            <v>17.1663</v>
          </cell>
          <cell r="U309">
            <v>17.1663</v>
          </cell>
          <cell r="V309">
            <v>17.1663</v>
          </cell>
          <cell r="W309">
            <v>17.1663</v>
          </cell>
          <cell r="X309">
            <v>17.1663</v>
          </cell>
          <cell r="Y309">
            <v>17.1663</v>
          </cell>
          <cell r="Z309">
            <v>17.1663</v>
          </cell>
          <cell r="AA309">
            <v>3.4062999999999999</v>
          </cell>
          <cell r="AB309">
            <v>3.4062999999999999</v>
          </cell>
          <cell r="AC309">
            <v>3.4062999999999999</v>
          </cell>
          <cell r="AD309">
            <v>3.4062999999999999</v>
          </cell>
          <cell r="AE309">
            <v>3.4062999999999999</v>
          </cell>
          <cell r="AF309">
            <v>3.4062999999999999</v>
          </cell>
          <cell r="AG309">
            <v>3.4062999999999999</v>
          </cell>
          <cell r="AH309">
            <v>3.4062999999999999</v>
          </cell>
          <cell r="AI309">
            <v>3.4062999999999999</v>
          </cell>
          <cell r="AJ309">
            <v>3.4062999999999999</v>
          </cell>
          <cell r="AK309">
            <v>3.4062999999999999</v>
          </cell>
          <cell r="AL309">
            <v>3.4062999999999999</v>
          </cell>
          <cell r="AM309">
            <v>3.4062999999999999</v>
          </cell>
          <cell r="AN309">
            <v>3.4062999999999999</v>
          </cell>
          <cell r="AO309">
            <v>3.4062999999999999</v>
          </cell>
          <cell r="AP309">
            <v>3.4062999999999999</v>
          </cell>
          <cell r="AQ309">
            <v>3.4062999999999999</v>
          </cell>
          <cell r="AR309">
            <v>3.4062999999999999</v>
          </cell>
          <cell r="AS309">
            <v>3.4062999999999999</v>
          </cell>
          <cell r="AT309">
            <v>3.4062999999999999</v>
          </cell>
          <cell r="AU309">
            <v>3.4062999999999999</v>
          </cell>
          <cell r="AV309">
            <v>3.4062999999999999</v>
          </cell>
          <cell r="AW309">
            <v>3.4062999999999999</v>
          </cell>
          <cell r="AX309">
            <v>3.4062999999999999</v>
          </cell>
          <cell r="AY309">
            <v>3.4062999999999999</v>
          </cell>
          <cell r="AZ309">
            <v>3.4062999999999999</v>
          </cell>
          <cell r="BA309">
            <v>3.4062999999999999</v>
          </cell>
          <cell r="BB309">
            <v>3.4062999999999999</v>
          </cell>
          <cell r="BC309">
            <v>3.4062999999999999</v>
          </cell>
          <cell r="BD309">
            <v>3.4062999999999999</v>
          </cell>
          <cell r="BE309">
            <v>3.4062999999999999</v>
          </cell>
          <cell r="BF309">
            <v>3.4062999999999999</v>
          </cell>
          <cell r="BG309">
            <v>3.4062999999999999</v>
          </cell>
          <cell r="BH309">
            <v>3.4062999999999999</v>
          </cell>
          <cell r="BI309">
            <v>3.4062999999999999</v>
          </cell>
          <cell r="BJ309">
            <v>3.4062999999999999</v>
          </cell>
        </row>
        <row r="311">
          <cell r="M311">
            <v>9.1428599999999999E-2</v>
          </cell>
          <cell r="N311">
            <v>9.1428599999999999E-2</v>
          </cell>
          <cell r="O311">
            <v>9.1428599999999999E-2</v>
          </cell>
          <cell r="P311">
            <v>9.1428599999999999E-2</v>
          </cell>
          <cell r="Q311">
            <v>9.1428599999999999E-2</v>
          </cell>
          <cell r="R311">
            <v>9.1428599999999999E-2</v>
          </cell>
          <cell r="S311">
            <v>9.1428599999999999E-2</v>
          </cell>
          <cell r="T311">
            <v>9.1428599999999999E-2</v>
          </cell>
          <cell r="U311">
            <v>9.1428599999999999E-2</v>
          </cell>
          <cell r="V311">
            <v>9.1428599999999999E-2</v>
          </cell>
          <cell r="W311">
            <v>9.1428599999999999E-2</v>
          </cell>
          <cell r="X311">
            <v>9.1428599999999999E-2</v>
          </cell>
          <cell r="Y311">
            <v>9.1428599999999999E-2</v>
          </cell>
          <cell r="Z311">
            <v>9.1428599999999999E-2</v>
          </cell>
          <cell r="AA311">
            <v>9.1428599999999999E-2</v>
          </cell>
          <cell r="AB311">
            <v>9.1428599999999999E-2</v>
          </cell>
          <cell r="AC311">
            <v>9.1428599999999999E-2</v>
          </cell>
          <cell r="AD311">
            <v>9.1428599999999999E-2</v>
          </cell>
          <cell r="AE311">
            <v>9.1428599999999999E-2</v>
          </cell>
          <cell r="AF311">
            <v>9.1428599999999999E-2</v>
          </cell>
          <cell r="AG311">
            <v>9.1428599999999999E-2</v>
          </cell>
          <cell r="AH311">
            <v>9.1428599999999999E-2</v>
          </cell>
          <cell r="AI311">
            <v>9.1428599999999999E-2</v>
          </cell>
          <cell r="AJ311">
            <v>9.1428599999999999E-2</v>
          </cell>
          <cell r="AK311">
            <v>9.1428599999999999E-2</v>
          </cell>
          <cell r="AL311">
            <v>9.1428599999999999E-2</v>
          </cell>
          <cell r="AM311">
            <v>9.1428599999999999E-2</v>
          </cell>
          <cell r="AN311">
            <v>9.1428599999999999E-2</v>
          </cell>
          <cell r="AO311">
            <v>9.1428599999999999E-2</v>
          </cell>
          <cell r="AP311">
            <v>9.1428599999999999E-2</v>
          </cell>
          <cell r="AQ311">
            <v>9.1428599999999999E-2</v>
          </cell>
          <cell r="AR311">
            <v>9.1428599999999999E-2</v>
          </cell>
          <cell r="AS311">
            <v>9.1428599999999999E-2</v>
          </cell>
          <cell r="AT311">
            <v>9.1428599999999999E-2</v>
          </cell>
          <cell r="AU311">
            <v>9.1428599999999999E-2</v>
          </cell>
          <cell r="AV311">
            <v>9.1428599999999999E-2</v>
          </cell>
          <cell r="AW311">
            <v>9.1428599999999999E-2</v>
          </cell>
          <cell r="AX311">
            <v>9.1428599999999999E-2</v>
          </cell>
          <cell r="AY311">
            <v>9.1428599999999999E-2</v>
          </cell>
          <cell r="AZ311">
            <v>9.1428599999999999E-2</v>
          </cell>
          <cell r="BA311">
            <v>9.1428599999999999E-2</v>
          </cell>
          <cell r="BB311">
            <v>9.1428599999999999E-2</v>
          </cell>
          <cell r="BC311">
            <v>9.1428599999999999E-2</v>
          </cell>
          <cell r="BD311">
            <v>9.1428599999999999E-2</v>
          </cell>
          <cell r="BE311">
            <v>9.1428599999999999E-2</v>
          </cell>
          <cell r="BF311">
            <v>9.1428599999999999E-2</v>
          </cell>
          <cell r="BG311">
            <v>9.1428599999999999E-2</v>
          </cell>
          <cell r="BH311">
            <v>9.1428599999999999E-2</v>
          </cell>
          <cell r="BI311">
            <v>9.1428599999999999E-2</v>
          </cell>
          <cell r="BJ311">
            <v>9.1428599999999999E-2</v>
          </cell>
        </row>
        <row r="312">
          <cell r="M312">
            <v>26.068171399999997</v>
          </cell>
          <cell r="N312">
            <v>27.484871399999996</v>
          </cell>
          <cell r="O312">
            <v>27.534871399999997</v>
          </cell>
          <cell r="P312">
            <v>27.534871399999997</v>
          </cell>
          <cell r="Q312">
            <v>27.534871399999997</v>
          </cell>
          <cell r="R312">
            <v>16.984871399999999</v>
          </cell>
          <cell r="S312">
            <v>16.984871399999999</v>
          </cell>
          <cell r="T312">
            <v>16.984871399999999</v>
          </cell>
          <cell r="U312">
            <v>16.984871399999999</v>
          </cell>
          <cell r="V312">
            <v>16.984871399999999</v>
          </cell>
          <cell r="W312">
            <v>16.984871399999999</v>
          </cell>
          <cell r="X312">
            <v>16.984871399999999</v>
          </cell>
          <cell r="Y312">
            <v>16.984871399999999</v>
          </cell>
          <cell r="Z312">
            <v>16.984871399999999</v>
          </cell>
          <cell r="AA312">
            <v>3.2248714000000001</v>
          </cell>
          <cell r="AB312">
            <v>3.2248714000000001</v>
          </cell>
          <cell r="AC312">
            <v>3.2248714000000001</v>
          </cell>
          <cell r="AD312">
            <v>3.2248714000000001</v>
          </cell>
          <cell r="AE312">
            <v>3.2248714000000001</v>
          </cell>
          <cell r="AF312">
            <v>3.2248714000000001</v>
          </cell>
          <cell r="AG312">
            <v>3.2248714000000001</v>
          </cell>
          <cell r="AH312">
            <v>3.2248714000000001</v>
          </cell>
          <cell r="AI312">
            <v>3.2248714000000001</v>
          </cell>
          <cell r="AJ312">
            <v>3.2248714000000001</v>
          </cell>
          <cell r="AK312">
            <v>3.2248714000000001</v>
          </cell>
          <cell r="AL312">
            <v>3.2248714000000001</v>
          </cell>
          <cell r="AM312">
            <v>3.2248714000000001</v>
          </cell>
          <cell r="AN312">
            <v>3.2248714000000001</v>
          </cell>
          <cell r="AO312">
            <v>3.2248714000000001</v>
          </cell>
          <cell r="AP312">
            <v>3.2248714000000001</v>
          </cell>
          <cell r="AQ312">
            <v>3.2248714000000001</v>
          </cell>
          <cell r="AR312">
            <v>3.2248714000000001</v>
          </cell>
          <cell r="AS312">
            <v>3.2248714000000001</v>
          </cell>
          <cell r="AT312">
            <v>3.2248714000000001</v>
          </cell>
          <cell r="AU312">
            <v>3.2248714000000001</v>
          </cell>
          <cell r="AV312">
            <v>3.2248714000000001</v>
          </cell>
          <cell r="AW312">
            <v>3.2248714000000001</v>
          </cell>
          <cell r="AX312">
            <v>3.2248714000000001</v>
          </cell>
          <cell r="AY312">
            <v>3.2248714000000001</v>
          </cell>
          <cell r="AZ312">
            <v>3.2248714000000001</v>
          </cell>
          <cell r="BA312">
            <v>3.2248714000000001</v>
          </cell>
          <cell r="BB312">
            <v>3.2248714000000001</v>
          </cell>
          <cell r="BC312">
            <v>3.2248714000000001</v>
          </cell>
          <cell r="BD312">
            <v>3.2248714000000001</v>
          </cell>
          <cell r="BE312">
            <v>3.2248714000000001</v>
          </cell>
          <cell r="BF312">
            <v>3.2248714000000001</v>
          </cell>
          <cell r="BG312">
            <v>3.2248714000000001</v>
          </cell>
          <cell r="BH312">
            <v>3.2248714000000001</v>
          </cell>
          <cell r="BI312">
            <v>3.2248714000000001</v>
          </cell>
          <cell r="BJ312">
            <v>3.2248714000000001</v>
          </cell>
        </row>
        <row r="313">
          <cell r="M313">
            <v>26.068171399999997</v>
          </cell>
          <cell r="N313">
            <v>27.484871399999996</v>
          </cell>
          <cell r="O313">
            <v>22.488115599999997</v>
          </cell>
          <cell r="P313">
            <v>22.221954099999998</v>
          </cell>
          <cell r="Q313">
            <v>25.292574399999996</v>
          </cell>
          <cell r="R313">
            <v>21.8063714</v>
          </cell>
          <cell r="S313">
            <v>21.694851889999999</v>
          </cell>
          <cell r="T313">
            <v>21.430632129999999</v>
          </cell>
          <cell r="U313">
            <v>21.288611899999999</v>
          </cell>
          <cell r="V313">
            <v>21.012036809999998</v>
          </cell>
          <cell r="W313">
            <v>20.737478029999998</v>
          </cell>
          <cell r="X313">
            <v>20.575920119999999</v>
          </cell>
          <cell r="Y313">
            <v>20.397762069999999</v>
          </cell>
          <cell r="Z313">
            <v>20.199403059999998</v>
          </cell>
          <cell r="AA313">
            <v>19.950892400000004</v>
          </cell>
          <cell r="AB313">
            <v>19.862710500000002</v>
          </cell>
          <cell r="AC313">
            <v>19.944628400000003</v>
          </cell>
          <cell r="AD313">
            <v>19.812348199999999</v>
          </cell>
          <cell r="AE313">
            <v>19.9194663</v>
          </cell>
          <cell r="AF313">
            <v>19.9962859</v>
          </cell>
          <cell r="AG313">
            <v>20.0149984</v>
          </cell>
          <cell r="AH313">
            <v>20.005613000000004</v>
          </cell>
          <cell r="AI313">
            <v>20.0182267</v>
          </cell>
          <cell r="AJ313">
            <v>20.077040400000001</v>
          </cell>
          <cell r="AK313">
            <v>20.051154200000003</v>
          </cell>
          <cell r="AL313">
            <v>20.040378100000002</v>
          </cell>
          <cell r="AM313">
            <v>20.051203600000001</v>
          </cell>
          <cell r="AN313">
            <v>20.147427799999999</v>
          </cell>
          <cell r="AO313">
            <v>20.083550600000002</v>
          </cell>
          <cell r="AP313">
            <v>20.164875800000001</v>
          </cell>
          <cell r="AQ313">
            <v>20.129533400000003</v>
          </cell>
          <cell r="AR313">
            <v>20.293189399999999</v>
          </cell>
          <cell r="AS313">
            <v>20.256846700000001</v>
          </cell>
          <cell r="AT313">
            <v>20.321304299999998</v>
          </cell>
          <cell r="AU313">
            <v>20.309461600000002</v>
          </cell>
          <cell r="AV313">
            <v>20.387119600000002</v>
          </cell>
          <cell r="AW313">
            <v>20.364778699999999</v>
          </cell>
          <cell r="AX313">
            <v>20.502437600000004</v>
          </cell>
          <cell r="AY313">
            <v>20.539996499999997</v>
          </cell>
          <cell r="AZ313">
            <v>20.530854399999999</v>
          </cell>
          <cell r="BA313">
            <v>20.555271999999999</v>
          </cell>
          <cell r="BB313">
            <v>20.566289600000001</v>
          </cell>
          <cell r="BC313">
            <v>20.596606600000005</v>
          </cell>
          <cell r="BD313">
            <v>20.617923700000002</v>
          </cell>
          <cell r="BE313">
            <v>20.7199411</v>
          </cell>
          <cell r="BF313">
            <v>20.744841600000001</v>
          </cell>
          <cell r="BG313">
            <v>20.780040699999997</v>
          </cell>
          <cell r="BH313">
            <v>20.816241600000001</v>
          </cell>
          <cell r="BI313">
            <v>20.794740700000002</v>
          </cell>
          <cell r="BJ313">
            <v>20.834541400000003</v>
          </cell>
        </row>
        <row r="356">
          <cell r="M356">
            <v>22.262594931843182</v>
          </cell>
          <cell r="N356">
            <v>22.080130316322794</v>
          </cell>
          <cell r="O356">
            <v>21.872606149993842</v>
          </cell>
          <cell r="P356">
            <v>21.602295380208542</v>
          </cell>
          <cell r="Q356">
            <v>21.434740338176546</v>
          </cell>
          <cell r="R356">
            <v>21.166764782356079</v>
          </cell>
          <cell r="S356">
            <v>21.061391920349024</v>
          </cell>
          <cell r="T356">
            <v>20.787410035313115</v>
          </cell>
          <cell r="U356">
            <v>20.644618450990318</v>
          </cell>
          <cell r="V356">
            <v>20.370339718436846</v>
          </cell>
          <cell r="W356">
            <v>20.082380187325846</v>
          </cell>
          <cell r="X356">
            <v>19.918269834867591</v>
          </cell>
          <cell r="Y356">
            <v>19.726405269693867</v>
          </cell>
          <cell r="Z356">
            <v>19.517678919540714</v>
          </cell>
          <cell r="AA356">
            <v>19.453733444211696</v>
          </cell>
          <cell r="AB356">
            <v>19.36112395229091</v>
          </cell>
          <cell r="AC356">
            <v>19.437796351779902</v>
          </cell>
          <cell r="AD356">
            <v>19.305534422353897</v>
          </cell>
          <cell r="AE356">
            <v>19.400966775576755</v>
          </cell>
          <cell r="AF356">
            <v>19.490671342486998</v>
          </cell>
          <cell r="AG356">
            <v>19.516794308179605</v>
          </cell>
          <cell r="AH356">
            <v>19.512477143707596</v>
          </cell>
          <cell r="AI356">
            <v>19.530820869657752</v>
          </cell>
          <cell r="AJ356">
            <v>19.602832831790508</v>
          </cell>
          <cell r="AK356">
            <v>19.581905512397206</v>
          </cell>
          <cell r="AL356">
            <v>19.575890390667851</v>
          </cell>
          <cell r="AM356">
            <v>19.592390578833871</v>
          </cell>
          <cell r="AN356">
            <v>19.688143840368614</v>
          </cell>
          <cell r="AO356">
            <v>19.628733164624506</v>
          </cell>
          <cell r="AP356">
            <v>19.709368884850484</v>
          </cell>
          <cell r="AQ356">
            <v>19.672528884362116</v>
          </cell>
          <cell r="AR356">
            <v>19.840820143966479</v>
          </cell>
          <cell r="AS356">
            <v>19.800540583948376</v>
          </cell>
          <cell r="AT356">
            <v>19.871741954197205</v>
          </cell>
          <cell r="AU356">
            <v>19.853178766512649</v>
          </cell>
          <cell r="AV356">
            <v>19.939615043790003</v>
          </cell>
          <cell r="AW356">
            <v>19.910873197538162</v>
          </cell>
          <cell r="AX356">
            <v>20.058853816043868</v>
          </cell>
          <cell r="AY356">
            <v>20.102392795241659</v>
          </cell>
          <cell r="AZ356">
            <v>20.092215658765511</v>
          </cell>
          <cell r="BA356">
            <v>20.117681201495824</v>
          </cell>
          <cell r="BB356">
            <v>20.129625065970558</v>
          </cell>
          <cell r="BC356">
            <v>20.162058004081199</v>
          </cell>
          <cell r="BD356">
            <v>20.180289618940733</v>
          </cell>
          <cell r="BE356">
            <v>20.286511361811986</v>
          </cell>
          <cell r="BF356">
            <v>20.310584841660088</v>
          </cell>
          <cell r="BG356">
            <v>20.347722515753922</v>
          </cell>
          <cell r="BH356">
            <v>20.379011187816335</v>
          </cell>
          <cell r="BI356">
            <v>20.361477352672839</v>
          </cell>
          <cell r="BJ356">
            <v>20.394657332816294</v>
          </cell>
        </row>
        <row r="362">
          <cell r="M362">
            <v>3.1976364681568148</v>
          </cell>
          <cell r="N362">
            <v>4.7935630836772019</v>
          </cell>
          <cell r="P362">
            <v>2.004719791456E-3</v>
          </cell>
          <cell r="Q362">
            <v>3.23694306182345</v>
          </cell>
          <cell r="R362">
            <v>1.4035617643920584E-2</v>
          </cell>
          <cell r="S362">
            <v>3.2079696509748068E-3</v>
          </cell>
          <cell r="T362">
            <v>8.2900946868837977E-3</v>
          </cell>
          <cell r="U362">
            <v>4.381449009681071E-3</v>
          </cell>
          <cell r="V362">
            <v>1.1160091563152341E-2</v>
          </cell>
          <cell r="W362">
            <v>1.721984267415233E-2</v>
          </cell>
          <cell r="X362">
            <v>1.2430285132408625E-2</v>
          </cell>
          <cell r="Y362">
            <v>1.8794800306131898E-2</v>
          </cell>
          <cell r="Z362">
            <v>2.1821140459284183E-2</v>
          </cell>
          <cell r="AA362">
            <v>2.5866955788307833E-2</v>
          </cell>
          <cell r="AB362">
            <v>2.6775547709091962E-2</v>
          </cell>
          <cell r="AC362">
            <v>2.8503048220100968E-2</v>
          </cell>
          <cell r="AD362">
            <v>2.4965777646101472E-2</v>
          </cell>
          <cell r="AE362">
            <v>3.3133524423244631E-2</v>
          </cell>
          <cell r="AF362">
            <v>1.6729557513002424E-2</v>
          </cell>
          <cell r="AG362">
            <v>1.8405091820394293E-2</v>
          </cell>
          <cell r="AH362">
            <v>2.24228562924082E-2</v>
          </cell>
          <cell r="AI362">
            <v>2.5778830342247261E-2</v>
          </cell>
          <cell r="AJ362">
            <v>2.1666568209493475E-2</v>
          </cell>
          <cell r="AK362">
            <v>2.5793687602796378E-2</v>
          </cell>
          <cell r="AL362">
            <v>2.4208709332150469E-2</v>
          </cell>
          <cell r="AM362">
            <v>2.1710021166129412E-2</v>
          </cell>
          <cell r="AN362">
            <v>2.5356959631385123E-2</v>
          </cell>
          <cell r="AO362">
            <v>2.4066435375495909E-2</v>
          </cell>
          <cell r="AP362">
            <v>2.7930915149516788E-2</v>
          </cell>
          <cell r="AQ362">
            <v>3.0571515637887459E-2</v>
          </cell>
          <cell r="AR362">
            <v>2.7079256033520627E-2</v>
          </cell>
          <cell r="AS362">
            <v>3.2159116051624859E-2</v>
          </cell>
          <cell r="AT362">
            <v>2.6557345802792842E-2</v>
          </cell>
          <cell r="AU362">
            <v>3.4420833487353641E-2</v>
          </cell>
          <cell r="AV362">
            <v>2.7184556209999267E-2</v>
          </cell>
          <cell r="AW362">
            <v>3.5126502461836351E-2</v>
          </cell>
          <cell r="AX362">
            <v>2.6346783956135822E-2</v>
          </cell>
          <cell r="AY362">
            <v>2.1907704758338087E-2</v>
          </cell>
          <cell r="AZ362">
            <v>2.4483741234488099E-2</v>
          </cell>
          <cell r="BA362">
            <v>2.4918798504174944E-2</v>
          </cell>
          <cell r="BB362">
            <v>2.5475534029443248E-2</v>
          </cell>
          <cell r="BC362">
            <v>2.4842595918805332E-2</v>
          </cell>
          <cell r="BD362">
            <v>2.9410081059268733E-2</v>
          </cell>
          <cell r="BE362">
            <v>2.6688738188014094E-2</v>
          </cell>
          <cell r="BF362">
            <v>2.7515758339913043E-2</v>
          </cell>
          <cell r="BG362">
            <v>2.5577184246074802E-2</v>
          </cell>
          <cell r="BH362">
            <v>3.0489412183666298E-2</v>
          </cell>
          <cell r="BI362">
            <v>2.6522347327162743E-2</v>
          </cell>
          <cell r="BJ362">
            <v>3.3143067183708519E-2</v>
          </cell>
        </row>
      </sheetData>
      <sheetData sheetId="7">
        <row r="26"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</row>
        <row r="28"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</row>
        <row r="30">
          <cell r="M30">
            <v>25.89</v>
          </cell>
          <cell r="N30">
            <v>25.89</v>
          </cell>
          <cell r="O30">
            <v>25.89</v>
          </cell>
          <cell r="P30">
            <v>25.89</v>
          </cell>
          <cell r="Q30">
            <v>25.89</v>
          </cell>
          <cell r="R30">
            <v>25.89</v>
          </cell>
          <cell r="S30">
            <v>25.89</v>
          </cell>
          <cell r="T30">
            <v>25.89</v>
          </cell>
          <cell r="U30">
            <v>25.89</v>
          </cell>
          <cell r="V30">
            <v>25.89</v>
          </cell>
          <cell r="W30">
            <v>25.89</v>
          </cell>
          <cell r="X30">
            <v>25.89</v>
          </cell>
          <cell r="Y30">
            <v>25.89</v>
          </cell>
          <cell r="Z30">
            <v>25.89</v>
          </cell>
          <cell r="AA30">
            <v>23.96</v>
          </cell>
          <cell r="AB30">
            <v>23.96</v>
          </cell>
          <cell r="AC30">
            <v>23.96</v>
          </cell>
          <cell r="AD30">
            <v>23.96</v>
          </cell>
          <cell r="AE30">
            <v>23.96</v>
          </cell>
          <cell r="AF30">
            <v>23.96</v>
          </cell>
          <cell r="AG30">
            <v>23.96</v>
          </cell>
          <cell r="AH30">
            <v>23.96</v>
          </cell>
          <cell r="AI30">
            <v>23.96</v>
          </cell>
          <cell r="AJ30">
            <v>23.96</v>
          </cell>
          <cell r="AK30">
            <v>23.96</v>
          </cell>
          <cell r="AL30">
            <v>23.96</v>
          </cell>
          <cell r="AM30">
            <v>23.96</v>
          </cell>
          <cell r="AN30">
            <v>23.96</v>
          </cell>
          <cell r="AO30">
            <v>23.96</v>
          </cell>
          <cell r="AP30">
            <v>23.96</v>
          </cell>
          <cell r="AQ30">
            <v>23.96</v>
          </cell>
          <cell r="AR30">
            <v>23.96</v>
          </cell>
          <cell r="AS30">
            <v>23.96</v>
          </cell>
          <cell r="AT30">
            <v>23.96</v>
          </cell>
          <cell r="AU30">
            <v>23.96</v>
          </cell>
          <cell r="AV30">
            <v>23.96</v>
          </cell>
          <cell r="AW30">
            <v>23.96</v>
          </cell>
          <cell r="AX30">
            <v>23.96</v>
          </cell>
          <cell r="AY30">
            <v>23.96</v>
          </cell>
          <cell r="AZ30">
            <v>23.96</v>
          </cell>
          <cell r="BA30">
            <v>23.96</v>
          </cell>
          <cell r="BB30">
            <v>23.96</v>
          </cell>
          <cell r="BC30">
            <v>23.96</v>
          </cell>
          <cell r="BD30">
            <v>23.96</v>
          </cell>
          <cell r="BE30">
            <v>23.96</v>
          </cell>
          <cell r="BF30">
            <v>23.96</v>
          </cell>
          <cell r="BG30">
            <v>23.96</v>
          </cell>
          <cell r="BH30">
            <v>23.96</v>
          </cell>
          <cell r="BI30">
            <v>23.96</v>
          </cell>
          <cell r="BJ30">
            <v>23.96</v>
          </cell>
        </row>
        <row r="33">
          <cell r="M33">
            <v>0.04</v>
          </cell>
          <cell r="N33">
            <v>0.04</v>
          </cell>
          <cell r="O33">
            <v>0.04</v>
          </cell>
          <cell r="P33">
            <v>0.04</v>
          </cell>
          <cell r="Q33">
            <v>0.04</v>
          </cell>
          <cell r="R33">
            <v>0.04</v>
          </cell>
          <cell r="S33">
            <v>0.04</v>
          </cell>
          <cell r="T33">
            <v>0.05</v>
          </cell>
          <cell r="U33">
            <v>0.05</v>
          </cell>
          <cell r="V33">
            <v>0.05</v>
          </cell>
          <cell r="W33">
            <v>0.05</v>
          </cell>
          <cell r="X33">
            <v>0.05</v>
          </cell>
          <cell r="Y33">
            <v>0.05</v>
          </cell>
          <cell r="Z33">
            <v>0.05</v>
          </cell>
          <cell r="AA33">
            <v>0.19999999999999998</v>
          </cell>
          <cell r="AB33">
            <v>0.19999999999999998</v>
          </cell>
          <cell r="AC33">
            <v>0.21</v>
          </cell>
          <cell r="AD33">
            <v>0.21</v>
          </cell>
          <cell r="AE33">
            <v>0.22</v>
          </cell>
          <cell r="AF33">
            <v>0.22</v>
          </cell>
          <cell r="AG33">
            <v>0.23</v>
          </cell>
          <cell r="AH33">
            <v>0.23</v>
          </cell>
          <cell r="AI33">
            <v>0.23000000000000004</v>
          </cell>
          <cell r="AJ33">
            <v>0.23000000000000004</v>
          </cell>
          <cell r="AK33">
            <v>0.24</v>
          </cell>
          <cell r="AL33">
            <v>0.24</v>
          </cell>
          <cell r="AM33">
            <v>0.25</v>
          </cell>
          <cell r="AN33">
            <v>0.25</v>
          </cell>
          <cell r="AO33">
            <v>0.26</v>
          </cell>
          <cell r="AP33">
            <v>0.26</v>
          </cell>
          <cell r="AQ33">
            <v>0.27</v>
          </cell>
          <cell r="AR33">
            <v>0.27</v>
          </cell>
          <cell r="AS33">
            <v>0.28000000000000003</v>
          </cell>
          <cell r="AT33">
            <v>0.27</v>
          </cell>
          <cell r="AU33">
            <v>0.28000000000000003</v>
          </cell>
          <cell r="AV33">
            <v>0.28000000000000003</v>
          </cell>
          <cell r="AW33">
            <v>0.28999999999999998</v>
          </cell>
          <cell r="AX33">
            <v>0.28999999999999998</v>
          </cell>
          <cell r="AY33">
            <v>0.3</v>
          </cell>
          <cell r="AZ33">
            <v>0.3</v>
          </cell>
          <cell r="BA33">
            <v>0.31</v>
          </cell>
          <cell r="BB33">
            <v>0.31</v>
          </cell>
          <cell r="BC33">
            <v>0.32</v>
          </cell>
          <cell r="BD33">
            <v>0.32</v>
          </cell>
          <cell r="BE33">
            <v>0.32</v>
          </cell>
          <cell r="BF33">
            <v>0.32</v>
          </cell>
          <cell r="BG33">
            <v>0.32</v>
          </cell>
          <cell r="BH33">
            <v>0.33</v>
          </cell>
          <cell r="BI33">
            <v>0.33</v>
          </cell>
          <cell r="BJ33">
            <v>0.33999999999999997</v>
          </cell>
        </row>
        <row r="35"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-0.86</v>
          </cell>
          <cell r="S35">
            <v>-0.86</v>
          </cell>
          <cell r="T35">
            <v>-0.86</v>
          </cell>
          <cell r="U35">
            <v>-0.86</v>
          </cell>
          <cell r="V35">
            <v>-0.86</v>
          </cell>
          <cell r="W35">
            <v>-0.86</v>
          </cell>
          <cell r="X35">
            <v>-8.06</v>
          </cell>
          <cell r="Y35">
            <v>-8.06</v>
          </cell>
          <cell r="Z35">
            <v>-8.06</v>
          </cell>
          <cell r="AA35">
            <v>-13.96</v>
          </cell>
          <cell r="AB35">
            <v>-14.25</v>
          </cell>
          <cell r="AC35">
            <v>-14.25</v>
          </cell>
          <cell r="AD35">
            <v>-14.25</v>
          </cell>
          <cell r="AE35">
            <v>-14.25</v>
          </cell>
          <cell r="AF35">
            <v>-14.25</v>
          </cell>
          <cell r="AG35">
            <v>-14.25</v>
          </cell>
          <cell r="AH35">
            <v>-14.25</v>
          </cell>
          <cell r="AI35">
            <v>-14.25</v>
          </cell>
          <cell r="AJ35">
            <v>-14.25</v>
          </cell>
          <cell r="AK35">
            <v>-14.25</v>
          </cell>
          <cell r="AL35">
            <v>-14.25</v>
          </cell>
          <cell r="AM35">
            <v>-14.25</v>
          </cell>
          <cell r="AN35">
            <v>-14.25</v>
          </cell>
          <cell r="AO35">
            <v>-14.25</v>
          </cell>
          <cell r="AP35">
            <v>-14.25</v>
          </cell>
          <cell r="AQ35">
            <v>-14.25</v>
          </cell>
          <cell r="AR35">
            <v>-14.25</v>
          </cell>
          <cell r="AS35">
            <v>-14.25</v>
          </cell>
          <cell r="AT35">
            <v>-14.25</v>
          </cell>
          <cell r="AU35">
            <v>-14.25</v>
          </cell>
          <cell r="AV35">
            <v>-14.25</v>
          </cell>
          <cell r="AW35">
            <v>-14.25</v>
          </cell>
          <cell r="AX35">
            <v>-14.25</v>
          </cell>
          <cell r="AY35">
            <v>-14.25</v>
          </cell>
          <cell r="AZ35">
            <v>-14.25</v>
          </cell>
          <cell r="BA35">
            <v>-14.25</v>
          </cell>
          <cell r="BB35">
            <v>-14.25</v>
          </cell>
          <cell r="BC35">
            <v>-14.25</v>
          </cell>
          <cell r="BD35">
            <v>-14.25</v>
          </cell>
          <cell r="BE35">
            <v>-14.25</v>
          </cell>
          <cell r="BF35">
            <v>-14.25</v>
          </cell>
          <cell r="BG35">
            <v>-14.25</v>
          </cell>
          <cell r="BH35">
            <v>-14.25</v>
          </cell>
          <cell r="BI35">
            <v>-14.25</v>
          </cell>
          <cell r="BJ35">
            <v>-14.25</v>
          </cell>
        </row>
        <row r="38"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</row>
        <row r="39">
          <cell r="M39">
            <v>2.42</v>
          </cell>
          <cell r="N39">
            <v>2.42</v>
          </cell>
          <cell r="O39">
            <v>2.42</v>
          </cell>
          <cell r="P39">
            <v>2.42</v>
          </cell>
          <cell r="Q39">
            <v>2.42</v>
          </cell>
          <cell r="R39">
            <v>2.42</v>
          </cell>
          <cell r="S39">
            <v>2.42</v>
          </cell>
          <cell r="T39">
            <v>2.42</v>
          </cell>
          <cell r="U39">
            <v>2.42</v>
          </cell>
          <cell r="V39">
            <v>2.42</v>
          </cell>
          <cell r="W39">
            <v>2.42</v>
          </cell>
          <cell r="X39">
            <v>2.42</v>
          </cell>
          <cell r="Y39">
            <v>2.42</v>
          </cell>
          <cell r="Z39">
            <v>2.42</v>
          </cell>
          <cell r="AA39">
            <v>2.42</v>
          </cell>
          <cell r="AB39">
            <v>2.42</v>
          </cell>
          <cell r="AC39">
            <v>2.42</v>
          </cell>
          <cell r="AD39">
            <v>2.42</v>
          </cell>
          <cell r="AE39">
            <v>2.42</v>
          </cell>
          <cell r="AF39">
            <v>2.42</v>
          </cell>
          <cell r="AG39">
            <v>2.42</v>
          </cell>
          <cell r="AH39">
            <v>2.42</v>
          </cell>
          <cell r="AI39">
            <v>2.42</v>
          </cell>
          <cell r="AJ39">
            <v>2.42</v>
          </cell>
          <cell r="AK39">
            <v>2.42</v>
          </cell>
          <cell r="AL39">
            <v>2.42</v>
          </cell>
          <cell r="AM39">
            <v>2.42</v>
          </cell>
          <cell r="AN39">
            <v>2.42</v>
          </cell>
          <cell r="AO39">
            <v>2.42</v>
          </cell>
          <cell r="AP39">
            <v>2.42</v>
          </cell>
          <cell r="AQ39">
            <v>2.42</v>
          </cell>
          <cell r="AR39">
            <v>2.42</v>
          </cell>
          <cell r="AS39">
            <v>2.42</v>
          </cell>
          <cell r="AT39">
            <v>2.42</v>
          </cell>
          <cell r="AU39">
            <v>2.42</v>
          </cell>
          <cell r="AV39">
            <v>2.42</v>
          </cell>
          <cell r="AW39">
            <v>2.42</v>
          </cell>
          <cell r="AX39">
            <v>2.42</v>
          </cell>
          <cell r="AY39">
            <v>2.42</v>
          </cell>
          <cell r="AZ39">
            <v>2.42</v>
          </cell>
          <cell r="BA39">
            <v>2.42</v>
          </cell>
          <cell r="BB39">
            <v>2.42</v>
          </cell>
          <cell r="BC39">
            <v>2.42</v>
          </cell>
          <cell r="BD39">
            <v>2.42</v>
          </cell>
          <cell r="BE39">
            <v>2.42</v>
          </cell>
          <cell r="BF39">
            <v>2.42</v>
          </cell>
          <cell r="BG39">
            <v>2.42</v>
          </cell>
          <cell r="BH39">
            <v>2.42</v>
          </cell>
          <cell r="BI39">
            <v>2.42</v>
          </cell>
          <cell r="BJ39">
            <v>2.42</v>
          </cell>
        </row>
        <row r="40">
          <cell r="M40">
            <v>3.0050699999999999</v>
          </cell>
          <cell r="N40">
            <v>3.0050699999999999</v>
          </cell>
          <cell r="O40">
            <v>3.0050699999999999</v>
          </cell>
          <cell r="P40">
            <v>3.0050699999999999</v>
          </cell>
          <cell r="Q40">
            <v>3.0050699999999999</v>
          </cell>
          <cell r="R40">
            <v>3.0050699999999999</v>
          </cell>
          <cell r="S40">
            <v>3.0050699999999999</v>
          </cell>
          <cell r="T40">
            <v>3.0050699999999999</v>
          </cell>
          <cell r="U40">
            <v>3.0050699999999999</v>
          </cell>
          <cell r="V40">
            <v>3.0050699999999999</v>
          </cell>
          <cell r="W40">
            <v>3.0050699999999999</v>
          </cell>
          <cell r="X40">
            <v>3.0050699999999999</v>
          </cell>
          <cell r="Y40">
            <v>3.0050699999999999</v>
          </cell>
          <cell r="Z40">
            <v>3.0050699999999999</v>
          </cell>
          <cell r="AA40">
            <v>3.0050699999999999</v>
          </cell>
          <cell r="AB40">
            <v>3.0050699999999999</v>
          </cell>
          <cell r="AC40">
            <v>3.0050699999999999</v>
          </cell>
          <cell r="AD40">
            <v>3.0050699999999999</v>
          </cell>
          <cell r="AE40">
            <v>3.0050699999999999</v>
          </cell>
          <cell r="AF40">
            <v>3.0050699999999999</v>
          </cell>
          <cell r="AG40">
            <v>3.0050699999999999</v>
          </cell>
          <cell r="AH40">
            <v>3.0050699999999999</v>
          </cell>
          <cell r="AI40">
            <v>3.0050699999999999</v>
          </cell>
          <cell r="AJ40">
            <v>3.0050699999999999</v>
          </cell>
          <cell r="AK40">
            <v>3.0050699999999999</v>
          </cell>
          <cell r="AL40">
            <v>3.0050699999999999</v>
          </cell>
          <cell r="AM40">
            <v>3.0050699999999999</v>
          </cell>
          <cell r="AN40">
            <v>3.0050699999999999</v>
          </cell>
          <cell r="AO40">
            <v>3.0050699999999999</v>
          </cell>
          <cell r="AP40">
            <v>3.0050699999999999</v>
          </cell>
          <cell r="AQ40">
            <v>3.0050699999999999</v>
          </cell>
          <cell r="AR40">
            <v>3.0050699999999999</v>
          </cell>
          <cell r="AS40">
            <v>3.0050699999999999</v>
          </cell>
          <cell r="AT40">
            <v>3.0050699999999999</v>
          </cell>
          <cell r="AU40">
            <v>3.0050699999999999</v>
          </cell>
          <cell r="AV40">
            <v>3.0050699999999999</v>
          </cell>
          <cell r="AW40">
            <v>3.0050699999999999</v>
          </cell>
          <cell r="AX40">
            <v>3.0050699999999999</v>
          </cell>
          <cell r="AY40">
            <v>3.0050699999999999</v>
          </cell>
          <cell r="AZ40">
            <v>3.0050699999999999</v>
          </cell>
          <cell r="BA40">
            <v>3.0050699999999999</v>
          </cell>
          <cell r="BB40">
            <v>3.0050699999999999</v>
          </cell>
          <cell r="BC40">
            <v>3.0050699999999999</v>
          </cell>
          <cell r="BD40">
            <v>3.0050699999999999</v>
          </cell>
          <cell r="BE40">
            <v>3.0050699999999999</v>
          </cell>
          <cell r="BF40">
            <v>3.0050699999999999</v>
          </cell>
          <cell r="BG40">
            <v>3.0050699999999999</v>
          </cell>
          <cell r="BH40">
            <v>3.0050699999999999</v>
          </cell>
          <cell r="BI40">
            <v>3.0050699999999999</v>
          </cell>
          <cell r="BJ40">
            <v>3.0050699999999999</v>
          </cell>
        </row>
        <row r="43">
          <cell r="M43">
            <v>7.18</v>
          </cell>
          <cell r="N43">
            <v>7.16</v>
          </cell>
          <cell r="O43">
            <v>7.13</v>
          </cell>
          <cell r="P43">
            <v>7.11</v>
          </cell>
          <cell r="Q43">
            <v>7.16</v>
          </cell>
          <cell r="R43">
            <v>7.03</v>
          </cell>
          <cell r="S43">
            <v>7.05</v>
          </cell>
          <cell r="T43">
            <v>6.96</v>
          </cell>
          <cell r="U43">
            <v>7.08</v>
          </cell>
          <cell r="V43">
            <v>6.97</v>
          </cell>
          <cell r="W43">
            <v>6.87</v>
          </cell>
          <cell r="X43">
            <v>6.98</v>
          </cell>
          <cell r="Y43">
            <v>6.97</v>
          </cell>
          <cell r="Z43">
            <v>6.9</v>
          </cell>
          <cell r="AA43">
            <v>7.01</v>
          </cell>
          <cell r="AB43">
            <v>6.89</v>
          </cell>
          <cell r="AC43">
            <v>6.93</v>
          </cell>
          <cell r="AD43">
            <v>6.76</v>
          </cell>
          <cell r="AE43">
            <v>6.81</v>
          </cell>
          <cell r="AF43">
            <v>6.86</v>
          </cell>
          <cell r="AG43">
            <v>6.86</v>
          </cell>
          <cell r="AH43">
            <v>6.78</v>
          </cell>
          <cell r="AI43">
            <v>6.79</v>
          </cell>
          <cell r="AJ43">
            <v>6.82</v>
          </cell>
          <cell r="AK43">
            <v>6.74</v>
          </cell>
          <cell r="AL43">
            <v>6.66</v>
          </cell>
          <cell r="AM43">
            <v>6.71</v>
          </cell>
          <cell r="AN43">
            <v>6.78</v>
          </cell>
          <cell r="AO43">
            <v>6.71</v>
          </cell>
          <cell r="AP43">
            <v>6.75</v>
          </cell>
          <cell r="AQ43">
            <v>6.68</v>
          </cell>
          <cell r="AR43">
            <v>6.87</v>
          </cell>
          <cell r="AS43">
            <v>6.8</v>
          </cell>
          <cell r="AT43">
            <v>6.85</v>
          </cell>
          <cell r="AU43">
            <v>6.8</v>
          </cell>
          <cell r="AV43">
            <v>6.84</v>
          </cell>
          <cell r="AW43">
            <v>6.76</v>
          </cell>
          <cell r="AX43">
            <v>6.89</v>
          </cell>
          <cell r="AY43">
            <v>6.9</v>
          </cell>
          <cell r="AZ43">
            <v>6.83</v>
          </cell>
          <cell r="BA43">
            <v>6.83</v>
          </cell>
          <cell r="BB43">
            <v>6.8</v>
          </cell>
          <cell r="BC43">
            <v>6.79</v>
          </cell>
          <cell r="BD43">
            <v>6.79</v>
          </cell>
          <cell r="BE43">
            <v>6.88</v>
          </cell>
          <cell r="BF43">
            <v>6.88</v>
          </cell>
          <cell r="BG43">
            <v>6.88</v>
          </cell>
          <cell r="BH43">
            <v>6.89</v>
          </cell>
          <cell r="BI43">
            <v>6.87</v>
          </cell>
          <cell r="BJ43">
            <v>6.84</v>
          </cell>
        </row>
        <row r="45">
          <cell r="M45">
            <v>0.21</v>
          </cell>
          <cell r="N45">
            <v>0.21</v>
          </cell>
          <cell r="O45">
            <v>0.21</v>
          </cell>
          <cell r="P45">
            <v>0.21</v>
          </cell>
          <cell r="Q45">
            <v>0.21</v>
          </cell>
          <cell r="R45">
            <v>0.21</v>
          </cell>
          <cell r="S45">
            <v>0.21</v>
          </cell>
          <cell r="T45">
            <v>0.21</v>
          </cell>
          <cell r="U45">
            <v>0.21</v>
          </cell>
          <cell r="V45">
            <v>0.21</v>
          </cell>
          <cell r="W45">
            <v>0.21</v>
          </cell>
          <cell r="X45">
            <v>0.21</v>
          </cell>
          <cell r="Y45">
            <v>0.21</v>
          </cell>
          <cell r="Z45">
            <v>0.21</v>
          </cell>
          <cell r="AA45">
            <v>0.21</v>
          </cell>
          <cell r="AB45">
            <v>0.21</v>
          </cell>
          <cell r="AC45">
            <v>0.21</v>
          </cell>
          <cell r="AD45">
            <v>0.21</v>
          </cell>
          <cell r="AE45">
            <v>0.21</v>
          </cell>
          <cell r="AF45">
            <v>0.21</v>
          </cell>
          <cell r="AG45">
            <v>0.21</v>
          </cell>
          <cell r="AH45">
            <v>0.21</v>
          </cell>
          <cell r="AI45">
            <v>0.21</v>
          </cell>
          <cell r="AJ45">
            <v>0.21</v>
          </cell>
          <cell r="AK45">
            <v>0.21</v>
          </cell>
          <cell r="AL45">
            <v>0.21</v>
          </cell>
          <cell r="AM45">
            <v>0.21</v>
          </cell>
          <cell r="AN45">
            <v>0.21</v>
          </cell>
          <cell r="AO45">
            <v>0.21</v>
          </cell>
          <cell r="AP45">
            <v>0.21</v>
          </cell>
          <cell r="AQ45">
            <v>0.21</v>
          </cell>
          <cell r="AR45">
            <v>0.21</v>
          </cell>
          <cell r="AS45">
            <v>0.21</v>
          </cell>
          <cell r="AT45">
            <v>0.21</v>
          </cell>
          <cell r="AU45">
            <v>0.21</v>
          </cell>
          <cell r="AV45">
            <v>0.21</v>
          </cell>
          <cell r="AW45">
            <v>0.21</v>
          </cell>
          <cell r="AX45">
            <v>0.21</v>
          </cell>
          <cell r="AY45">
            <v>0.21</v>
          </cell>
          <cell r="AZ45">
            <v>0.21</v>
          </cell>
          <cell r="BA45">
            <v>0.21</v>
          </cell>
          <cell r="BB45">
            <v>0.21</v>
          </cell>
          <cell r="BC45">
            <v>0.21</v>
          </cell>
          <cell r="BD45">
            <v>0.21</v>
          </cell>
          <cell r="BE45">
            <v>0.21</v>
          </cell>
          <cell r="BF45">
            <v>0.21</v>
          </cell>
          <cell r="BG45">
            <v>0.21</v>
          </cell>
          <cell r="BH45">
            <v>0.21</v>
          </cell>
          <cell r="BI45">
            <v>0.21</v>
          </cell>
          <cell r="BJ45">
            <v>0.21</v>
          </cell>
        </row>
        <row r="46">
          <cell r="M46">
            <v>20.9</v>
          </cell>
          <cell r="N46">
            <v>20.97</v>
          </cell>
          <cell r="O46">
            <v>21.06</v>
          </cell>
          <cell r="P46">
            <v>21.16</v>
          </cell>
          <cell r="Q46">
            <v>21.21</v>
          </cell>
          <cell r="R46">
            <v>21.27</v>
          </cell>
          <cell r="S46">
            <v>21.34</v>
          </cell>
          <cell r="T46">
            <v>21.42</v>
          </cell>
          <cell r="U46">
            <v>21.5</v>
          </cell>
          <cell r="V46">
            <v>21.58</v>
          </cell>
          <cell r="W46">
            <v>21.66</v>
          </cell>
          <cell r="X46">
            <v>21.74</v>
          </cell>
          <cell r="Y46">
            <v>21.83</v>
          </cell>
          <cell r="Z46">
            <v>21.91</v>
          </cell>
          <cell r="AA46">
            <v>22</v>
          </cell>
          <cell r="AB46">
            <v>22.08</v>
          </cell>
          <cell r="AC46">
            <v>22.16</v>
          </cell>
          <cell r="AD46">
            <v>22.24</v>
          </cell>
          <cell r="AE46">
            <v>22.32</v>
          </cell>
          <cell r="AF46">
            <v>22.4</v>
          </cell>
          <cell r="AG46">
            <v>22.48</v>
          </cell>
          <cell r="AH46">
            <v>22.56</v>
          </cell>
          <cell r="AI46">
            <v>22.63</v>
          </cell>
          <cell r="AJ46">
            <v>22.71</v>
          </cell>
          <cell r="AK46">
            <v>22.79</v>
          </cell>
          <cell r="AL46">
            <v>22.82</v>
          </cell>
          <cell r="AM46">
            <v>22.85</v>
          </cell>
          <cell r="AN46">
            <v>22.89</v>
          </cell>
          <cell r="AO46">
            <v>22.93</v>
          </cell>
          <cell r="AP46">
            <v>22.97</v>
          </cell>
          <cell r="AQ46">
            <v>23.01</v>
          </cell>
          <cell r="AR46">
            <v>23.06</v>
          </cell>
          <cell r="AS46">
            <v>23.1</v>
          </cell>
          <cell r="AT46">
            <v>23.15</v>
          </cell>
          <cell r="AU46">
            <v>23.19</v>
          </cell>
          <cell r="AV46">
            <v>23.24</v>
          </cell>
          <cell r="AW46">
            <v>23.29</v>
          </cell>
          <cell r="AX46">
            <v>23.33</v>
          </cell>
          <cell r="AY46">
            <v>23.38</v>
          </cell>
          <cell r="AZ46">
            <v>23.43</v>
          </cell>
          <cell r="BA46">
            <v>23.48</v>
          </cell>
          <cell r="BB46">
            <v>23.54</v>
          </cell>
          <cell r="BC46">
            <v>23.59</v>
          </cell>
          <cell r="BD46">
            <v>23.64</v>
          </cell>
          <cell r="BE46">
            <v>23.7</v>
          </cell>
          <cell r="BF46">
            <v>23.75</v>
          </cell>
          <cell r="BG46">
            <v>23.81</v>
          </cell>
          <cell r="BH46">
            <v>23.87</v>
          </cell>
          <cell r="BI46">
            <v>23.93</v>
          </cell>
          <cell r="BJ46">
            <v>23.98</v>
          </cell>
        </row>
        <row r="47">
          <cell r="M47">
            <v>1.85</v>
          </cell>
          <cell r="N47">
            <v>1.84</v>
          </cell>
          <cell r="O47">
            <v>1.83</v>
          </cell>
          <cell r="P47">
            <v>1.83</v>
          </cell>
          <cell r="Q47">
            <v>1.82</v>
          </cell>
          <cell r="R47">
            <v>1.81</v>
          </cell>
          <cell r="S47">
            <v>1.81</v>
          </cell>
          <cell r="T47">
            <v>1.8</v>
          </cell>
          <cell r="U47">
            <v>1.8</v>
          </cell>
          <cell r="V47">
            <v>1.79</v>
          </cell>
          <cell r="W47">
            <v>1.79</v>
          </cell>
          <cell r="X47">
            <v>1.79</v>
          </cell>
          <cell r="Y47">
            <v>1.78</v>
          </cell>
          <cell r="Z47">
            <v>1.78</v>
          </cell>
          <cell r="AA47">
            <v>1.78</v>
          </cell>
          <cell r="AB47">
            <v>1.78</v>
          </cell>
          <cell r="AC47">
            <v>1.77</v>
          </cell>
          <cell r="AD47">
            <v>1.77</v>
          </cell>
          <cell r="AE47">
            <v>1.77</v>
          </cell>
          <cell r="AF47">
            <v>1.77</v>
          </cell>
          <cell r="AG47">
            <v>1.77</v>
          </cell>
          <cell r="AH47">
            <v>1.77</v>
          </cell>
          <cell r="AI47">
            <v>1.76</v>
          </cell>
          <cell r="AJ47">
            <v>1.76</v>
          </cell>
          <cell r="AK47">
            <v>1.76</v>
          </cell>
          <cell r="AL47">
            <v>1.76</v>
          </cell>
          <cell r="AM47">
            <v>1.76</v>
          </cell>
          <cell r="AN47">
            <v>1.76</v>
          </cell>
          <cell r="AO47">
            <v>1.76</v>
          </cell>
          <cell r="AP47">
            <v>1.76</v>
          </cell>
          <cell r="AQ47">
            <v>1.76</v>
          </cell>
          <cell r="AR47">
            <v>1.76</v>
          </cell>
          <cell r="AS47">
            <v>1.75</v>
          </cell>
          <cell r="AT47">
            <v>1.75</v>
          </cell>
          <cell r="AU47">
            <v>1.75</v>
          </cell>
          <cell r="AV47">
            <v>1.75</v>
          </cell>
          <cell r="AW47">
            <v>1.75</v>
          </cell>
          <cell r="AX47">
            <v>1.75</v>
          </cell>
          <cell r="AY47">
            <v>1.75</v>
          </cell>
          <cell r="AZ47">
            <v>1.75</v>
          </cell>
          <cell r="BA47">
            <v>1.75</v>
          </cell>
          <cell r="BB47">
            <v>1.75</v>
          </cell>
          <cell r="BC47">
            <v>1.75</v>
          </cell>
          <cell r="BD47">
            <v>1.75</v>
          </cell>
          <cell r="BE47">
            <v>1.75</v>
          </cell>
          <cell r="BF47">
            <v>1.75</v>
          </cell>
          <cell r="BG47">
            <v>1.75</v>
          </cell>
          <cell r="BH47">
            <v>1.75</v>
          </cell>
          <cell r="BI47">
            <v>1.74</v>
          </cell>
          <cell r="BJ47">
            <v>1.74</v>
          </cell>
        </row>
        <row r="53">
          <cell r="M53">
            <v>0.94</v>
          </cell>
          <cell r="N53">
            <v>0.95</v>
          </cell>
          <cell r="O53">
            <v>0.95</v>
          </cell>
          <cell r="P53">
            <v>0.95</v>
          </cell>
          <cell r="Q53">
            <v>0.95</v>
          </cell>
          <cell r="R53">
            <v>0.95</v>
          </cell>
          <cell r="S53">
            <v>0.96</v>
          </cell>
          <cell r="T53">
            <v>0.96</v>
          </cell>
          <cell r="U53">
            <v>0.96</v>
          </cell>
          <cell r="V53">
            <v>0.96</v>
          </cell>
          <cell r="W53">
            <v>0.96</v>
          </cell>
          <cell r="X53">
            <v>0.97</v>
          </cell>
          <cell r="Y53">
            <v>0.97</v>
          </cell>
          <cell r="Z53">
            <v>0.97</v>
          </cell>
          <cell r="AA53">
            <v>0.97</v>
          </cell>
          <cell r="AB53">
            <v>0.97</v>
          </cell>
          <cell r="AC53">
            <v>0.98</v>
          </cell>
          <cell r="AD53">
            <v>0.98</v>
          </cell>
          <cell r="AE53">
            <v>0.98</v>
          </cell>
          <cell r="AF53">
            <v>0.98</v>
          </cell>
          <cell r="AG53">
            <v>0.98</v>
          </cell>
          <cell r="AH53">
            <v>0.99</v>
          </cell>
          <cell r="AI53">
            <v>0.99</v>
          </cell>
          <cell r="AJ53">
            <v>0.99</v>
          </cell>
          <cell r="AK53">
            <v>0.99</v>
          </cell>
          <cell r="AL53">
            <v>0.99</v>
          </cell>
          <cell r="AM53">
            <v>0.99</v>
          </cell>
          <cell r="AN53">
            <v>1</v>
          </cell>
          <cell r="AO53">
            <v>1</v>
          </cell>
          <cell r="AP53">
            <v>1</v>
          </cell>
          <cell r="AQ53">
            <v>1</v>
          </cell>
          <cell r="AR53">
            <v>1</v>
          </cell>
          <cell r="AS53">
            <v>1</v>
          </cell>
          <cell r="AT53">
            <v>1</v>
          </cell>
          <cell r="AU53">
            <v>1</v>
          </cell>
          <cell r="AV53">
            <v>1</v>
          </cell>
          <cell r="AW53">
            <v>1.01</v>
          </cell>
          <cell r="AX53">
            <v>1.01</v>
          </cell>
          <cell r="AY53">
            <v>1.01</v>
          </cell>
          <cell r="AZ53">
            <v>1.01</v>
          </cell>
          <cell r="BA53">
            <v>1.01</v>
          </cell>
          <cell r="BB53">
            <v>1.01</v>
          </cell>
          <cell r="BC53">
            <v>1.01</v>
          </cell>
          <cell r="BD53">
            <v>1.02</v>
          </cell>
          <cell r="BE53">
            <v>1.02</v>
          </cell>
          <cell r="BF53">
            <v>1.02</v>
          </cell>
          <cell r="BG53">
            <v>1.02</v>
          </cell>
          <cell r="BH53">
            <v>1.02</v>
          </cell>
          <cell r="BI53">
            <v>1.02</v>
          </cell>
          <cell r="BJ53">
            <v>1.02</v>
          </cell>
        </row>
        <row r="54">
          <cell r="M54">
            <v>0.21</v>
          </cell>
          <cell r="N54">
            <v>0.21</v>
          </cell>
          <cell r="O54">
            <v>0.21</v>
          </cell>
          <cell r="P54">
            <v>0.21</v>
          </cell>
          <cell r="Q54">
            <v>0.21</v>
          </cell>
          <cell r="R54">
            <v>0.21</v>
          </cell>
          <cell r="S54">
            <v>0.21</v>
          </cell>
          <cell r="T54">
            <v>0.21</v>
          </cell>
          <cell r="U54">
            <v>0.21</v>
          </cell>
          <cell r="V54">
            <v>0.21</v>
          </cell>
          <cell r="W54">
            <v>0.21</v>
          </cell>
          <cell r="X54">
            <v>0.21</v>
          </cell>
          <cell r="Y54">
            <v>0.21</v>
          </cell>
          <cell r="Z54">
            <v>0.21</v>
          </cell>
          <cell r="AA54">
            <v>0.21</v>
          </cell>
          <cell r="AB54">
            <v>0.21</v>
          </cell>
          <cell r="AC54">
            <v>0.21</v>
          </cell>
          <cell r="AD54">
            <v>0.21</v>
          </cell>
          <cell r="AE54">
            <v>0.21</v>
          </cell>
          <cell r="AF54">
            <v>0.21</v>
          </cell>
          <cell r="AG54">
            <v>0.21</v>
          </cell>
          <cell r="AH54">
            <v>0.21</v>
          </cell>
          <cell r="AI54">
            <v>0.21</v>
          </cell>
          <cell r="AJ54">
            <v>0.21</v>
          </cell>
          <cell r="AK54">
            <v>0.21</v>
          </cell>
          <cell r="AL54">
            <v>0.21</v>
          </cell>
          <cell r="AM54">
            <v>0.21</v>
          </cell>
          <cell r="AN54">
            <v>0.21</v>
          </cell>
          <cell r="AO54">
            <v>0.21</v>
          </cell>
          <cell r="AP54">
            <v>0.21</v>
          </cell>
          <cell r="AQ54">
            <v>0.21</v>
          </cell>
          <cell r="AR54">
            <v>0.21</v>
          </cell>
          <cell r="AS54">
            <v>0.21</v>
          </cell>
          <cell r="AT54">
            <v>0.21</v>
          </cell>
          <cell r="AU54">
            <v>0.21</v>
          </cell>
          <cell r="AV54">
            <v>0.21</v>
          </cell>
          <cell r="AW54">
            <v>0.21</v>
          </cell>
          <cell r="AX54">
            <v>0.21</v>
          </cell>
          <cell r="AY54">
            <v>0.21</v>
          </cell>
          <cell r="AZ54">
            <v>0.21</v>
          </cell>
          <cell r="BA54">
            <v>0.21</v>
          </cell>
          <cell r="BB54">
            <v>0.21</v>
          </cell>
          <cell r="BC54">
            <v>0.21</v>
          </cell>
          <cell r="BD54">
            <v>0.21</v>
          </cell>
          <cell r="BE54">
            <v>0.21</v>
          </cell>
          <cell r="BF54">
            <v>0.21</v>
          </cell>
          <cell r="BG54">
            <v>0.21</v>
          </cell>
          <cell r="BH54">
            <v>0.21</v>
          </cell>
          <cell r="BI54">
            <v>0.21</v>
          </cell>
          <cell r="BJ54">
            <v>0.21</v>
          </cell>
        </row>
        <row r="59">
          <cell r="M59">
            <v>0.04</v>
          </cell>
          <cell r="N59">
            <v>0.04</v>
          </cell>
          <cell r="O59">
            <v>0.04</v>
          </cell>
          <cell r="P59">
            <v>0.04</v>
          </cell>
          <cell r="Q59">
            <v>0.04</v>
          </cell>
          <cell r="R59">
            <v>0.04</v>
          </cell>
          <cell r="S59">
            <v>0.04</v>
          </cell>
          <cell r="T59">
            <v>0.04</v>
          </cell>
          <cell r="U59">
            <v>0.04</v>
          </cell>
          <cell r="V59">
            <v>0.04</v>
          </cell>
          <cell r="W59">
            <v>0.04</v>
          </cell>
          <cell r="X59">
            <v>0.04</v>
          </cell>
          <cell r="Y59">
            <v>0.04</v>
          </cell>
          <cell r="Z59">
            <v>0.04</v>
          </cell>
          <cell r="AA59">
            <v>0.04</v>
          </cell>
          <cell r="AB59">
            <v>0.04</v>
          </cell>
          <cell r="AC59">
            <v>0.04</v>
          </cell>
          <cell r="AD59">
            <v>0.04</v>
          </cell>
          <cell r="AE59">
            <v>0.04</v>
          </cell>
          <cell r="AF59">
            <v>0.04</v>
          </cell>
          <cell r="AG59">
            <v>0.04</v>
          </cell>
          <cell r="AH59">
            <v>0.04</v>
          </cell>
          <cell r="AI59">
            <v>0.04</v>
          </cell>
          <cell r="AJ59">
            <v>0.04</v>
          </cell>
          <cell r="AK59">
            <v>0.04</v>
          </cell>
          <cell r="AL59">
            <v>0.04</v>
          </cell>
          <cell r="AM59">
            <v>0.04</v>
          </cell>
          <cell r="AN59">
            <v>0.04</v>
          </cell>
          <cell r="AO59">
            <v>0.04</v>
          </cell>
          <cell r="AP59">
            <v>0.04</v>
          </cell>
          <cell r="AQ59">
            <v>0.04</v>
          </cell>
          <cell r="AR59">
            <v>0.04</v>
          </cell>
          <cell r="AS59">
            <v>0.04</v>
          </cell>
          <cell r="AT59">
            <v>0.04</v>
          </cell>
          <cell r="AU59">
            <v>0.04</v>
          </cell>
          <cell r="AV59">
            <v>0.04</v>
          </cell>
          <cell r="AW59">
            <v>0.04</v>
          </cell>
          <cell r="AX59">
            <v>0.04</v>
          </cell>
          <cell r="AY59">
            <v>0.04</v>
          </cell>
          <cell r="AZ59">
            <v>0.04</v>
          </cell>
          <cell r="BA59">
            <v>0.04</v>
          </cell>
          <cell r="BB59">
            <v>0.04</v>
          </cell>
          <cell r="BC59">
            <v>0.04</v>
          </cell>
          <cell r="BD59">
            <v>0.04</v>
          </cell>
          <cell r="BE59">
            <v>0.04</v>
          </cell>
          <cell r="BF59">
            <v>0.04</v>
          </cell>
          <cell r="BG59">
            <v>0.04</v>
          </cell>
          <cell r="BH59">
            <v>0.04</v>
          </cell>
          <cell r="BI59">
            <v>0.04</v>
          </cell>
          <cell r="BJ59">
            <v>0.04</v>
          </cell>
        </row>
        <row r="60">
          <cell r="M60">
            <v>3.24</v>
          </cell>
          <cell r="N60">
            <v>3.24</v>
          </cell>
          <cell r="O60">
            <v>3.24</v>
          </cell>
          <cell r="P60">
            <v>3.24</v>
          </cell>
          <cell r="Q60">
            <v>3.24</v>
          </cell>
          <cell r="R60">
            <v>3.24</v>
          </cell>
          <cell r="S60">
            <v>3.24</v>
          </cell>
          <cell r="T60">
            <v>3.24</v>
          </cell>
          <cell r="U60">
            <v>3.24</v>
          </cell>
          <cell r="V60">
            <v>3.24</v>
          </cell>
          <cell r="W60">
            <v>3.24</v>
          </cell>
          <cell r="X60">
            <v>3.24</v>
          </cell>
          <cell r="Y60">
            <v>3.24</v>
          </cell>
          <cell r="Z60">
            <v>3.24</v>
          </cell>
          <cell r="AA60">
            <v>3.24</v>
          </cell>
          <cell r="AB60">
            <v>3.24</v>
          </cell>
          <cell r="AC60">
            <v>3.24</v>
          </cell>
          <cell r="AD60">
            <v>3.24</v>
          </cell>
          <cell r="AE60">
            <v>3.24</v>
          </cell>
          <cell r="AF60">
            <v>3.24</v>
          </cell>
          <cell r="AG60">
            <v>3.24</v>
          </cell>
          <cell r="AH60">
            <v>3.24</v>
          </cell>
          <cell r="AI60">
            <v>3.24</v>
          </cell>
          <cell r="AJ60">
            <v>3.24</v>
          </cell>
          <cell r="AK60">
            <v>3.24</v>
          </cell>
          <cell r="AL60">
            <v>3.24</v>
          </cell>
          <cell r="AM60">
            <v>3.24</v>
          </cell>
          <cell r="AN60">
            <v>3.24</v>
          </cell>
          <cell r="AO60">
            <v>3.24</v>
          </cell>
          <cell r="AP60">
            <v>3.24</v>
          </cell>
          <cell r="AQ60">
            <v>3.24</v>
          </cell>
          <cell r="AR60">
            <v>3.24</v>
          </cell>
          <cell r="AS60">
            <v>3.24</v>
          </cell>
          <cell r="AT60">
            <v>3.24</v>
          </cell>
          <cell r="AU60">
            <v>3.24</v>
          </cell>
          <cell r="AV60">
            <v>3.24</v>
          </cell>
          <cell r="AW60">
            <v>3.24</v>
          </cell>
          <cell r="AX60">
            <v>3.24</v>
          </cell>
          <cell r="AY60">
            <v>3.24</v>
          </cell>
          <cell r="AZ60">
            <v>3.24</v>
          </cell>
          <cell r="BA60">
            <v>3.24</v>
          </cell>
          <cell r="BB60">
            <v>3.24</v>
          </cell>
          <cell r="BC60">
            <v>3.24</v>
          </cell>
          <cell r="BD60">
            <v>3.24</v>
          </cell>
          <cell r="BE60">
            <v>3.24</v>
          </cell>
          <cell r="BF60">
            <v>3.24</v>
          </cell>
          <cell r="BG60">
            <v>3.24</v>
          </cell>
          <cell r="BH60">
            <v>3.24</v>
          </cell>
          <cell r="BI60">
            <v>3.24</v>
          </cell>
          <cell r="BJ60">
            <v>3.24</v>
          </cell>
        </row>
        <row r="88">
          <cell r="M88">
            <v>0.4557157</v>
          </cell>
          <cell r="N88">
            <v>0.4581749</v>
          </cell>
          <cell r="O88">
            <v>0.4606324</v>
          </cell>
          <cell r="P88">
            <v>0.46309099999999997</v>
          </cell>
          <cell r="Q88">
            <v>0.46554909999999999</v>
          </cell>
          <cell r="R88">
            <v>0.46857599999999999</v>
          </cell>
          <cell r="S88">
            <v>0.47160179999999996</v>
          </cell>
          <cell r="T88">
            <v>0.47462870000000001</v>
          </cell>
          <cell r="U88">
            <v>0.47765459999999998</v>
          </cell>
          <cell r="V88">
            <v>0.46822550000000002</v>
          </cell>
          <cell r="W88">
            <v>0.48914089999999999</v>
          </cell>
          <cell r="X88">
            <v>0.51005540000000005</v>
          </cell>
          <cell r="Y88">
            <v>0.53097079999999997</v>
          </cell>
          <cell r="Z88">
            <v>0.55188630000000005</v>
          </cell>
          <cell r="AA88">
            <v>0.34844599999999998</v>
          </cell>
          <cell r="AB88">
            <v>0.33621800000000002</v>
          </cell>
          <cell r="AC88">
            <v>0.32398900000000003</v>
          </cell>
          <cell r="AD88">
            <v>0.31176100000000001</v>
          </cell>
          <cell r="AE88">
            <v>0.29953200000000002</v>
          </cell>
          <cell r="AF88">
            <v>0.28730299999999998</v>
          </cell>
          <cell r="AG88">
            <v>0.28418100000000002</v>
          </cell>
          <cell r="AH88">
            <v>0.281059</v>
          </cell>
          <cell r="AI88">
            <v>0.27793699999999999</v>
          </cell>
          <cell r="AJ88">
            <v>0.274814</v>
          </cell>
          <cell r="AK88">
            <v>0.27169199999999999</v>
          </cell>
          <cell r="AL88">
            <v>0.27118100000000001</v>
          </cell>
          <cell r="AM88">
            <v>0.27067099999999999</v>
          </cell>
          <cell r="AN88">
            <v>0.27016000000000001</v>
          </cell>
          <cell r="AO88">
            <v>0.26964900000000003</v>
          </cell>
          <cell r="AP88">
            <v>0.26913900000000002</v>
          </cell>
          <cell r="AQ88">
            <v>0.26835799999999999</v>
          </cell>
          <cell r="AR88">
            <v>0.26757799999999998</v>
          </cell>
          <cell r="AS88">
            <v>0.26679700000000001</v>
          </cell>
          <cell r="AT88">
            <v>0.26601599999999997</v>
          </cell>
          <cell r="AU88">
            <v>0.26523600000000003</v>
          </cell>
          <cell r="AV88">
            <v>0.26323400000000002</v>
          </cell>
          <cell r="AW88">
            <v>0.26123200000000002</v>
          </cell>
          <cell r="AX88">
            <v>0.25923000000000002</v>
          </cell>
          <cell r="AY88">
            <v>0.25722899999999999</v>
          </cell>
          <cell r="AZ88">
            <v>0.25522699999999998</v>
          </cell>
          <cell r="BA88">
            <v>0.25525799999999998</v>
          </cell>
          <cell r="BB88">
            <v>0.25529000000000002</v>
          </cell>
          <cell r="BC88">
            <v>0.25532199999999999</v>
          </cell>
          <cell r="BD88">
            <v>0.25535400000000003</v>
          </cell>
          <cell r="BE88">
            <v>0.25538499999999997</v>
          </cell>
          <cell r="BF88">
            <v>0.25538499999999997</v>
          </cell>
          <cell r="BG88">
            <v>0.25538499999999997</v>
          </cell>
          <cell r="BH88">
            <v>0.25538499999999997</v>
          </cell>
          <cell r="BI88">
            <v>0.25538499999999997</v>
          </cell>
          <cell r="BJ88">
            <v>0.25538499999999997</v>
          </cell>
        </row>
        <row r="103">
          <cell r="M103">
            <v>1.4841</v>
          </cell>
          <cell r="N103">
            <v>1.4841</v>
          </cell>
          <cell r="O103">
            <v>1.5541</v>
          </cell>
          <cell r="P103">
            <v>1.5541</v>
          </cell>
          <cell r="Q103">
            <v>1.5541</v>
          </cell>
          <cell r="R103">
            <v>1.5541</v>
          </cell>
          <cell r="S103">
            <v>1.5541</v>
          </cell>
          <cell r="T103">
            <v>1.5541</v>
          </cell>
          <cell r="U103">
            <v>1.5541</v>
          </cell>
          <cell r="V103">
            <v>1.5541</v>
          </cell>
          <cell r="W103">
            <v>1.5541</v>
          </cell>
          <cell r="X103">
            <v>1.5541</v>
          </cell>
          <cell r="Y103">
            <v>1.5541</v>
          </cell>
          <cell r="Z103">
            <v>1.5541</v>
          </cell>
          <cell r="AA103">
            <v>1.5541</v>
          </cell>
          <cell r="AB103">
            <v>1.5541</v>
          </cell>
          <cell r="AC103">
            <v>1.5541</v>
          </cell>
          <cell r="AD103">
            <v>1.5541</v>
          </cell>
          <cell r="AE103">
            <v>1.5541</v>
          </cell>
          <cell r="AF103">
            <v>1.5541</v>
          </cell>
          <cell r="AG103">
            <v>1.5541</v>
          </cell>
          <cell r="AH103">
            <v>1.5541</v>
          </cell>
          <cell r="AI103">
            <v>1.5541</v>
          </cell>
          <cell r="AJ103">
            <v>1.5541</v>
          </cell>
          <cell r="AK103">
            <v>1.5541</v>
          </cell>
          <cell r="AL103">
            <v>1.5541</v>
          </cell>
          <cell r="AM103">
            <v>1.5541</v>
          </cell>
          <cell r="AN103">
            <v>1.5541</v>
          </cell>
          <cell r="AO103">
            <v>1.5541</v>
          </cell>
          <cell r="AP103">
            <v>1.5541</v>
          </cell>
          <cell r="AQ103">
            <v>1.5541</v>
          </cell>
          <cell r="AR103">
            <v>1.5541</v>
          </cell>
          <cell r="AS103">
            <v>1.5541</v>
          </cell>
          <cell r="AT103">
            <v>1.5541</v>
          </cell>
          <cell r="AU103">
            <v>1.5541</v>
          </cell>
          <cell r="AV103">
            <v>1.5541</v>
          </cell>
          <cell r="AW103">
            <v>1.5541</v>
          </cell>
          <cell r="AX103">
            <v>1.5541</v>
          </cell>
          <cell r="AY103">
            <v>1.5541</v>
          </cell>
          <cell r="AZ103">
            <v>1.5541</v>
          </cell>
          <cell r="BA103">
            <v>1.5541</v>
          </cell>
          <cell r="BB103">
            <v>1.5541</v>
          </cell>
          <cell r="BC103">
            <v>1.5541</v>
          </cell>
          <cell r="BD103">
            <v>1.5541</v>
          </cell>
          <cell r="BE103">
            <v>1.5541</v>
          </cell>
          <cell r="BF103">
            <v>1.5541</v>
          </cell>
          <cell r="BG103">
            <v>1.5541</v>
          </cell>
          <cell r="BH103">
            <v>1.5541</v>
          </cell>
          <cell r="BI103">
            <v>1.5541</v>
          </cell>
          <cell r="BJ103">
            <v>1.5541</v>
          </cell>
        </row>
        <row r="107">
          <cell r="M107">
            <v>-2.2396642675207301E-3</v>
          </cell>
          <cell r="N107">
            <v>-0.01</v>
          </cell>
          <cell r="O107">
            <v>-9.9519334030163664E-3</v>
          </cell>
          <cell r="P107">
            <v>-1.3954296825241866E-2</v>
          </cell>
          <cell r="Q107">
            <v>-1.6416372186012912E-2</v>
          </cell>
          <cell r="R107">
            <v>-1.8054121977966159E-2</v>
          </cell>
          <cell r="S107">
            <v>-1.9855599256573417E-2</v>
          </cell>
          <cell r="T107">
            <v>-2.2147742653733024E-2</v>
          </cell>
          <cell r="U107">
            <v>-2.5572013852234898E-2</v>
          </cell>
          <cell r="V107">
            <v>-2.8220714054874543E-2</v>
          </cell>
          <cell r="W107">
            <v>-3.1129438211700833E-2</v>
          </cell>
          <cell r="X107">
            <v>-3.4165008505349398E-2</v>
          </cell>
          <cell r="Y107">
            <v>-3.6248398234114063E-2</v>
          </cell>
          <cell r="Z107">
            <v>-3.6638726912442299E-2</v>
          </cell>
          <cell r="AA107">
            <v>-3.6984324634810106E-2</v>
          </cell>
          <cell r="AB107">
            <v>-3.8448998575720594E-2</v>
          </cell>
          <cell r="AC107">
            <v>-3.9939728063137891E-2</v>
          </cell>
          <cell r="AD107">
            <v>-4.0961016537409259E-2</v>
          </cell>
          <cell r="AE107">
            <v>-4.1438902483908982E-2</v>
          </cell>
          <cell r="AF107">
            <v>-4.2547560651154781E-2</v>
          </cell>
          <cell r="AG107">
            <v>-4.3686742491929831E-2</v>
          </cell>
          <cell r="AH107">
            <v>-4.4213938175304598E-2</v>
          </cell>
          <cell r="AI107">
            <v>-4.4742942494411075E-2</v>
          </cell>
          <cell r="AJ107">
            <v>-4.5848438118374246E-2</v>
          </cell>
          <cell r="AK107">
            <v>-4.695958225793935E-2</v>
          </cell>
          <cell r="AL107">
            <v>-4.7389237385390415E-2</v>
          </cell>
          <cell r="AM107">
            <v>-4.7775763453987596E-2</v>
          </cell>
          <cell r="AN107">
            <v>-4.8673770580621528E-2</v>
          </cell>
          <cell r="AO107">
            <v>-4.9547205448840198E-2</v>
          </cell>
          <cell r="AP107">
            <v>-4.9818400135119928E-2</v>
          </cell>
          <cell r="AQ107">
            <v>-5.0029141970970276E-2</v>
          </cell>
          <cell r="AR107">
            <v>-5.058103055645706E-2</v>
          </cell>
          <cell r="AS107">
            <v>-5.109821437751208E-2</v>
          </cell>
          <cell r="AT107">
            <v>-5.1191829840244299E-2</v>
          </cell>
          <cell r="AU107">
            <v>-5.1171742661847597E-2</v>
          </cell>
          <cell r="AV107">
            <v>-5.1140695907247652E-2</v>
          </cell>
          <cell r="AW107">
            <v>-5.1091021601862768E-2</v>
          </cell>
          <cell r="AX107">
            <v>-5.1082281854123723E-2</v>
          </cell>
          <cell r="AY107">
            <v>-5.1135538903129898E-2</v>
          </cell>
          <cell r="AZ107">
            <v>-5.1256556712860071E-2</v>
          </cell>
          <cell r="BA107">
            <v>-5.1390786395349358E-2</v>
          </cell>
          <cell r="BB107">
            <v>-5.1512313944185928E-2</v>
          </cell>
          <cell r="BC107">
            <v>-5.1637007932330142E-2</v>
          </cell>
          <cell r="BD107">
            <v>-5.1754328914669467E-2</v>
          </cell>
          <cell r="BE107">
            <v>-5.1891946949703713E-2</v>
          </cell>
          <cell r="BF107">
            <v>-5.2036189464309976E-2</v>
          </cell>
          <cell r="BG107">
            <v>-5.2166737006852273E-2</v>
          </cell>
          <cell r="BH107">
            <v>-5.2286034983660787E-2</v>
          </cell>
          <cell r="BI107">
            <v>-5.2394060486241248E-2</v>
          </cell>
          <cell r="BJ107">
            <v>-5.2473916826562841E-2</v>
          </cell>
        </row>
        <row r="108">
          <cell r="M108">
            <v>-1E-4</v>
          </cell>
          <cell r="N108">
            <v>-2.4825499536446863E-4</v>
          </cell>
          <cell r="O108">
            <v>-4.1586983851316095E-4</v>
          </cell>
          <cell r="P108">
            <v>-5.7389809480689648E-4</v>
          </cell>
          <cell r="Q108">
            <v>-6.6605318686367536E-4</v>
          </cell>
          <cell r="R108">
            <v>-7.2233496927131711E-4</v>
          </cell>
          <cell r="S108">
            <v>-7.785245883294243E-4</v>
          </cell>
          <cell r="T108">
            <v>-8.5466174272239796E-4</v>
          </cell>
          <cell r="U108">
            <v>-9.7408851940318161E-4</v>
          </cell>
          <cell r="V108">
            <v>-1.0638028429177469E-3</v>
          </cell>
          <cell r="W108">
            <v>-1.1615760141117279E-3</v>
          </cell>
          <cell r="X108">
            <v>-1.260727382410347E-3</v>
          </cell>
          <cell r="Y108">
            <v>-1.3236478684211621E-3</v>
          </cell>
          <cell r="Z108">
            <v>-1.321775871367524E-3</v>
          </cell>
          <cell r="AA108">
            <v>-1.319709005654575E-3</v>
          </cell>
          <cell r="AB108">
            <v>-1.3553347153923449E-3</v>
          </cell>
          <cell r="AC108">
            <v>-1.3905381303024149E-3</v>
          </cell>
          <cell r="AD108">
            <v>-1.408496953342039E-3</v>
          </cell>
          <cell r="AE108">
            <v>-1.4054704133973409E-3</v>
          </cell>
          <cell r="AF108">
            <v>-1.4229262523803975E-3</v>
          </cell>
          <cell r="AG108">
            <v>-1.4402032904156249E-3</v>
          </cell>
          <cell r="AH108">
            <v>-1.4373166907415327E-3</v>
          </cell>
          <cell r="AI108">
            <v>-1.4343310187533982E-3</v>
          </cell>
          <cell r="AJ108">
            <v>-1.4507600575747988E-3</v>
          </cell>
          <cell r="AK108">
            <v>-1.4671601091228131E-3</v>
          </cell>
          <cell r="AL108">
            <v>-1.4683076998332836E-3</v>
          </cell>
          <cell r="AM108">
            <v>-1.4694344890485017E-3</v>
          </cell>
          <cell r="AN108">
            <v>-1.4877166514031298E-3</v>
          </cell>
          <cell r="AO108">
            <v>-1.505698914924425E-3</v>
          </cell>
          <cell r="AP108">
            <v>-1.5063934124357552E-3</v>
          </cell>
          <cell r="AQ108">
            <v>-1.5054870972403349E-3</v>
          </cell>
          <cell r="AR108">
            <v>-1.517028579028755E-3</v>
          </cell>
          <cell r="AS108">
            <v>-1.5287983046349913E-3</v>
          </cell>
          <cell r="AT108">
            <v>-1.5285399205852979E-3</v>
          </cell>
          <cell r="AU108">
            <v>-1.5240107659997974E-3</v>
          </cell>
          <cell r="AV108">
            <v>-1.5196228719173343E-3</v>
          </cell>
          <cell r="AW108">
            <v>-1.5153627933769209E-3</v>
          </cell>
          <cell r="AX108">
            <v>-1.5108066370893389E-3</v>
          </cell>
          <cell r="AY108">
            <v>-1.5059434431060695E-3</v>
          </cell>
          <cell r="AZ108">
            <v>-1.5007529269654627E-3</v>
          </cell>
          <cell r="BA108">
            <v>-1.495374218956954E-3</v>
          </cell>
          <cell r="BB108">
            <v>-1.4901185515848016E-3</v>
          </cell>
          <cell r="BC108">
            <v>-1.4848111604860894E-3</v>
          </cell>
          <cell r="BD108">
            <v>-1.4793601816349073E-3</v>
          </cell>
          <cell r="BE108">
            <v>-1.4739415923405023E-3</v>
          </cell>
          <cell r="BF108">
            <v>-1.468377677686445E-3</v>
          </cell>
          <cell r="BG108">
            <v>-1.4627063575680685E-3</v>
          </cell>
          <cell r="BH108">
            <v>-1.4571938299129479E-3</v>
          </cell>
          <cell r="BI108">
            <v>-1.4518323213750094E-3</v>
          </cell>
          <cell r="BJ108">
            <v>-1.4467331413779412E-3</v>
          </cell>
        </row>
        <row r="109">
          <cell r="M109">
            <v>-0.22</v>
          </cell>
          <cell r="N109">
            <v>-0.45396407956505042</v>
          </cell>
          <cell r="O109">
            <v>-0.66643252008744658</v>
          </cell>
          <cell r="P109">
            <v>-0.9288988490306942</v>
          </cell>
          <cell r="Q109">
            <v>-1.1936036571813702</v>
          </cell>
          <cell r="R109">
            <v>-1.4426046061840967</v>
          </cell>
          <cell r="S109">
            <v>-1.6720709064075336</v>
          </cell>
          <cell r="T109">
            <v>-1.9462661195891449</v>
          </cell>
          <cell r="U109">
            <v>-2.2130077736069631</v>
          </cell>
          <cell r="V109">
            <v>-2.4794470146549443</v>
          </cell>
          <cell r="W109">
            <v>-2.7445191834045666</v>
          </cell>
          <cell r="X109">
            <v>-3.0688700639893374</v>
          </cell>
          <cell r="Y109">
            <v>-3.3814247649990481</v>
          </cell>
          <cell r="Z109">
            <v>-3.6887314938852884</v>
          </cell>
          <cell r="AA109">
            <v>-3.9907442743733634</v>
          </cell>
          <cell r="AB109">
            <v>-4.0293926333620975</v>
          </cell>
          <cell r="AC109">
            <v>-4.1218493742350999</v>
          </cell>
          <cell r="AD109">
            <v>-4.2356490979445045</v>
          </cell>
          <cell r="AE109">
            <v>-4.3414117199095177</v>
          </cell>
          <cell r="AF109">
            <v>-4.4275678521308812</v>
          </cell>
          <cell r="AG109">
            <v>-4.5076992735617001</v>
          </cell>
          <cell r="AH109">
            <v>-4.504769473711435</v>
          </cell>
          <cell r="AI109">
            <v>-4.4988077410787879</v>
          </cell>
          <cell r="AJ109">
            <v>-4.4738495942660981</v>
          </cell>
          <cell r="AK109">
            <v>-4.4489864420676852</v>
          </cell>
          <cell r="AL109">
            <v>-4.4402708138216198</v>
          </cell>
          <cell r="AM109">
            <v>-4.4322689926005268</v>
          </cell>
          <cell r="AN109">
            <v>-4.4074437770422161</v>
          </cell>
          <cell r="AO109">
            <v>-4.3847966514970622</v>
          </cell>
          <cell r="AP109">
            <v>-4.3841316476162993</v>
          </cell>
          <cell r="AQ109">
            <v>-4.3875036535654468</v>
          </cell>
          <cell r="AR109">
            <v>-4.3805736990315616</v>
          </cell>
          <cell r="AS109">
            <v>-4.3718323716614211</v>
          </cell>
          <cell r="AT109">
            <v>-4.3725499580874256</v>
          </cell>
          <cell r="AU109">
            <v>-4.3750617512457026</v>
          </cell>
          <cell r="AV109">
            <v>-4.3796972351472512</v>
          </cell>
          <cell r="AW109">
            <v>-4.3829961277818077</v>
          </cell>
          <cell r="AX109">
            <v>-4.3845511763554308</v>
          </cell>
          <cell r="AY109">
            <v>-4.389168695375651</v>
          </cell>
          <cell r="AZ109">
            <v>-4.3979125032885609</v>
          </cell>
          <cell r="BA109">
            <v>-4.4101048981675266</v>
          </cell>
          <cell r="BB109">
            <v>-4.4232674033442843</v>
          </cell>
          <cell r="BC109">
            <v>-4.4341211633843551</v>
          </cell>
          <cell r="BD109">
            <v>-4.444771884785605</v>
          </cell>
          <cell r="BE109">
            <v>-4.4566789829794731</v>
          </cell>
          <cell r="BF109">
            <v>-4.4682891572726309</v>
          </cell>
          <cell r="BG109">
            <v>-4.4807555399333605</v>
          </cell>
          <cell r="BH109">
            <v>-4.493521955211313</v>
          </cell>
          <cell r="BI109">
            <v>-4.50524200435295</v>
          </cell>
          <cell r="BJ109">
            <v>-4.515344027342107</v>
          </cell>
        </row>
        <row r="110">
          <cell r="M110">
            <v>0</v>
          </cell>
          <cell r="N110">
            <v>-2.3357532472355141E-2</v>
          </cell>
          <cell r="O110">
            <v>-3.4823325472220626E-2</v>
          </cell>
          <cell r="P110">
            <v>-4.8386364020183287E-2</v>
          </cell>
          <cell r="Q110">
            <v>-6.1242297305007402E-2</v>
          </cell>
          <cell r="R110">
            <v>-7.2968473067167833E-2</v>
          </cell>
          <cell r="S110">
            <v>-8.3808821292773963E-2</v>
          </cell>
          <cell r="T110">
            <v>-9.6853640354830572E-2</v>
          </cell>
          <cell r="U110">
            <v>-0.11001739872287809</v>
          </cell>
          <cell r="V110">
            <v>-0.12268988980235951</v>
          </cell>
          <cell r="W110">
            <v>-0.13545334401916087</v>
          </cell>
          <cell r="X110">
            <v>-0.15073400626533834</v>
          </cell>
          <cell r="Y110">
            <v>-0.16493869702977954</v>
          </cell>
          <cell r="Z110">
            <v>-0.17803717774689215</v>
          </cell>
          <cell r="AA110">
            <v>-0.19077929833020213</v>
          </cell>
          <cell r="AB110">
            <v>-0.19271465443751762</v>
          </cell>
          <cell r="AC110">
            <v>-0.19700840617176579</v>
          </cell>
          <cell r="AD110">
            <v>-0.20201811238837222</v>
          </cell>
          <cell r="AE110">
            <v>-0.20641271872969685</v>
          </cell>
          <cell r="AF110">
            <v>-0.21017418103260985</v>
          </cell>
          <cell r="AG110">
            <v>-0.21384268689623731</v>
          </cell>
          <cell r="AH110">
            <v>-0.21364248398822869</v>
          </cell>
          <cell r="AI110">
            <v>-0.21331125819431845</v>
          </cell>
          <cell r="AJ110">
            <v>-0.21236922285196991</v>
          </cell>
          <cell r="AK110">
            <v>-0.21142945460812365</v>
          </cell>
          <cell r="AL110">
            <v>-0.21108315844547237</v>
          </cell>
          <cell r="AM110">
            <v>-0.21076459877541467</v>
          </cell>
          <cell r="AN110">
            <v>-0.20990237687253649</v>
          </cell>
          <cell r="AO110">
            <v>-0.20912861136207606</v>
          </cell>
          <cell r="AP110">
            <v>-0.20910815372526895</v>
          </cell>
          <cell r="AQ110">
            <v>-0.20922936875355663</v>
          </cell>
          <cell r="AR110">
            <v>-0.20903338257018111</v>
          </cell>
          <cell r="AS110">
            <v>-0.20876197452424677</v>
          </cell>
          <cell r="AT110">
            <v>-0.20877207593763952</v>
          </cell>
          <cell r="AU110">
            <v>-0.20881641985659738</v>
          </cell>
          <cell r="AV110">
            <v>-0.20894771295824413</v>
          </cell>
          <cell r="AW110">
            <v>-0.20902357977832267</v>
          </cell>
          <cell r="AX110">
            <v>-0.20902410345122521</v>
          </cell>
          <cell r="AY110">
            <v>-0.2091458335840764</v>
          </cell>
          <cell r="AZ110">
            <v>-0.20943104414906197</v>
          </cell>
          <cell r="BA110">
            <v>-0.2098525247167112</v>
          </cell>
          <cell r="BB110">
            <v>-0.21031223274583122</v>
          </cell>
          <cell r="BC110">
            <v>-0.21067608241234631</v>
          </cell>
          <cell r="BD110">
            <v>-0.21102802358383788</v>
          </cell>
          <cell r="BE110">
            <v>-0.21142980319114638</v>
          </cell>
          <cell r="BF110">
            <v>-0.21181593959540695</v>
          </cell>
          <cell r="BG110">
            <v>-0.21223303622316905</v>
          </cell>
          <cell r="BH110">
            <v>-0.21266205429761326</v>
          </cell>
          <cell r="BI110">
            <v>-0.21304872313693146</v>
          </cell>
          <cell r="BJ110">
            <v>-0.21337189407021709</v>
          </cell>
        </row>
        <row r="111">
          <cell r="M111">
            <v>0</v>
          </cell>
          <cell r="N111">
            <v>-3.0000000000000001E-3</v>
          </cell>
          <cell r="O111">
            <v>-5.5030320820981249E-3</v>
          </cell>
          <cell r="P111">
            <v>-8.4970528183049288E-3</v>
          </cell>
          <cell r="Q111">
            <v>-1.1686196682329064E-2</v>
          </cell>
          <cell r="R111">
            <v>-1.5116886356435821E-2</v>
          </cell>
          <cell r="S111">
            <v>-1.8589464049164839E-2</v>
          </cell>
          <cell r="T111">
            <v>-2.2083317499063781E-2</v>
          </cell>
          <cell r="U111">
            <v>-2.5655794080864602E-2</v>
          </cell>
          <cell r="V111">
            <v>-2.9295423564366652E-2</v>
          </cell>
          <cell r="W111">
            <v>-3.2953970157935553E-2</v>
          </cell>
          <cell r="X111">
            <v>-3.6734337511991066E-2</v>
          </cell>
          <cell r="Y111">
            <v>-4.0559560087452207E-2</v>
          </cell>
          <cell r="Z111">
            <v>-4.4415141677404901E-2</v>
          </cell>
          <cell r="AA111">
            <v>-4.8303753647974457E-2</v>
          </cell>
          <cell r="AB111">
            <v>-4.8720993633927678E-2</v>
          </cell>
          <cell r="AC111">
            <v>-4.909812819655579E-2</v>
          </cell>
          <cell r="AD111">
            <v>-4.9450198224807673E-2</v>
          </cell>
          <cell r="AE111">
            <v>-4.9769899961819464E-2</v>
          </cell>
          <cell r="AF111">
            <v>-5.0096015607329791E-2</v>
          </cell>
          <cell r="AG111">
            <v>-5.0413539067343027E-2</v>
          </cell>
          <cell r="AH111">
            <v>-5.0718275151350189E-2</v>
          </cell>
          <cell r="AI111">
            <v>-5.0994435018470452E-2</v>
          </cell>
          <cell r="AJ111">
            <v>-5.126676712436562E-2</v>
          </cell>
          <cell r="AK111">
            <v>-5.1535100320494687E-2</v>
          </cell>
          <cell r="AL111">
            <v>-5.1680148373028478E-2</v>
          </cell>
          <cell r="AM111">
            <v>-5.1812070544248412E-2</v>
          </cell>
          <cell r="AN111">
            <v>-5.195411099135594E-2</v>
          </cell>
          <cell r="AO111">
            <v>-5.2108769956867751E-2</v>
          </cell>
          <cell r="AP111">
            <v>-5.2302785200443624E-2</v>
          </cell>
          <cell r="AQ111">
            <v>-5.255039839552389E-2</v>
          </cell>
          <cell r="AR111">
            <v>-5.2817311893258667E-2</v>
          </cell>
          <cell r="AS111">
            <v>-5.3065537283872422E-2</v>
          </cell>
          <cell r="AT111">
            <v>-5.3287142197129489E-2</v>
          </cell>
          <cell r="AU111">
            <v>-5.3496324015241292E-2</v>
          </cell>
          <cell r="AV111">
            <v>-5.3722241821276828E-2</v>
          </cell>
          <cell r="AW111">
            <v>-5.3937203431884573E-2</v>
          </cell>
          <cell r="AX111">
            <v>-5.4143666904959642E-2</v>
          </cell>
          <cell r="AY111">
            <v>-5.4380750748667217E-2</v>
          </cell>
          <cell r="AZ111">
            <v>-5.4658556131928715E-2</v>
          </cell>
          <cell r="BA111">
            <v>-5.4974614249275522E-2</v>
          </cell>
          <cell r="BB111">
            <v>-5.5300265212988586E-2</v>
          </cell>
          <cell r="BC111">
            <v>-5.5609627191064215E-2</v>
          </cell>
          <cell r="BD111">
            <v>-5.5926868820972975E-2</v>
          </cell>
          <cell r="BE111">
            <v>-5.6253151332388729E-2</v>
          </cell>
          <cell r="BF111">
            <v>-5.6585204128506761E-2</v>
          </cell>
          <cell r="BG111">
            <v>-5.6934590531969587E-2</v>
          </cell>
          <cell r="BH111">
            <v>-5.7284833067822172E-2</v>
          </cell>
          <cell r="BI111">
            <v>-5.762492372478123E-2</v>
          </cell>
          <cell r="BJ111">
            <v>-5.7946462712988422E-2</v>
          </cell>
        </row>
        <row r="112"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</row>
        <row r="117"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</row>
        <row r="118">
          <cell r="M118">
            <v>-0.1</v>
          </cell>
          <cell r="N118">
            <v>-0.26</v>
          </cell>
          <cell r="O118">
            <v>-0.43467635119879366</v>
          </cell>
          <cell r="P118">
            <v>-0.60728659202907398</v>
          </cell>
          <cell r="Q118">
            <v>-0.71137162014073585</v>
          </cell>
          <cell r="R118">
            <v>-0.77865046380149794</v>
          </cell>
          <cell r="S118">
            <v>-0.84748614845478976</v>
          </cell>
          <cell r="T118">
            <v>-0.93907783565956882</v>
          </cell>
          <cell r="U118">
            <v>-1.0799287252985206</v>
          </cell>
          <cell r="V118">
            <v>-1.1894785786448945</v>
          </cell>
          <cell r="W118">
            <v>-1.3096364583504596</v>
          </cell>
          <cell r="X118">
            <v>-1.4331701938575643</v>
          </cell>
          <cell r="Y118">
            <v>-1.5167644918686372</v>
          </cell>
          <cell r="Z118">
            <v>-1.52677082558401</v>
          </cell>
          <cell r="AA118">
            <v>-1.5361723936559688</v>
          </cell>
          <cell r="AB118">
            <v>-1.5897883789092626</v>
          </cell>
          <cell r="AC118">
            <v>-1.6434119533996934</v>
          </cell>
          <cell r="AD118">
            <v>-1.6769632761763713</v>
          </cell>
          <cell r="AE118">
            <v>-1.6857311884634791</v>
          </cell>
          <cell r="AF118">
            <v>-1.7190874799329743</v>
          </cell>
          <cell r="AG118">
            <v>-1.7524310937597165</v>
          </cell>
          <cell r="AH118">
            <v>-1.7611367874342903</v>
          </cell>
          <cell r="AI118">
            <v>-1.7695037272137295</v>
          </cell>
          <cell r="AJ118">
            <v>-1.8015819847059822</v>
          </cell>
          <cell r="AK118">
            <v>-1.8336573609571296</v>
          </cell>
          <cell r="AL118">
            <v>-1.8417884826476842</v>
          </cell>
          <cell r="AM118">
            <v>-1.849221210681022</v>
          </cell>
          <cell r="AN118">
            <v>-1.8783923588532221</v>
          </cell>
          <cell r="AO118">
            <v>-1.9076218327770973</v>
          </cell>
          <cell r="AP118">
            <v>-1.9152354051108773</v>
          </cell>
          <cell r="AQ118">
            <v>-1.9208323486127856</v>
          </cell>
          <cell r="AR118">
            <v>-1.9420948592627716</v>
          </cell>
          <cell r="AS118">
            <v>-1.9633786411321843</v>
          </cell>
          <cell r="AT118">
            <v>-1.9690575962141068</v>
          </cell>
          <cell r="AU118">
            <v>-1.9695260754698518</v>
          </cell>
          <cell r="AV118">
            <v>-1.9699947331153398</v>
          </cell>
          <cell r="AW118">
            <v>-1.970473908044629</v>
          </cell>
          <cell r="AX118">
            <v>-1.9709316317021308</v>
          </cell>
          <cell r="AY118">
            <v>-1.9713439886940369</v>
          </cell>
          <cell r="AZ118">
            <v>-1.9716991429225503</v>
          </cell>
          <cell r="BA118">
            <v>-1.9720564165014549</v>
          </cell>
          <cell r="BB118">
            <v>-1.9724179314141135</v>
          </cell>
          <cell r="BC118">
            <v>-1.9727809351104826</v>
          </cell>
          <cell r="BD118">
            <v>-1.9731664025342521</v>
          </cell>
          <cell r="BE118">
            <v>-1.9735253252873362</v>
          </cell>
          <cell r="BF118">
            <v>-1.9738903359899651</v>
          </cell>
          <cell r="BG118">
            <v>-1.9742819804790503</v>
          </cell>
          <cell r="BH118">
            <v>-1.9746727616774997</v>
          </cell>
          <cell r="BI118">
            <v>-1.9750633797025037</v>
          </cell>
          <cell r="BJ118">
            <v>-1.9754634286197357</v>
          </cell>
        </row>
        <row r="128">
          <cell r="M128">
            <v>27.414100000000001</v>
          </cell>
          <cell r="N128">
            <v>27.414100000000001</v>
          </cell>
          <cell r="O128">
            <v>41.034100000000002</v>
          </cell>
          <cell r="P128">
            <v>41.034100000000002</v>
          </cell>
          <cell r="Q128">
            <v>41.034100000000002</v>
          </cell>
          <cell r="R128">
            <v>40.174100000000003</v>
          </cell>
          <cell r="S128">
            <v>40.174100000000003</v>
          </cell>
          <cell r="T128">
            <v>40.184100000000001</v>
          </cell>
          <cell r="U128">
            <v>40.184100000000001</v>
          </cell>
          <cell r="V128">
            <v>42.134099999999997</v>
          </cell>
          <cell r="W128">
            <v>42.134099999999997</v>
          </cell>
          <cell r="X128">
            <v>34.934100000000001</v>
          </cell>
          <cell r="Y128">
            <v>34.934100000000001</v>
          </cell>
          <cell r="Z128">
            <v>34.934100000000001</v>
          </cell>
          <cell r="AA128">
            <v>27.254100000000001</v>
          </cell>
          <cell r="AB128">
            <v>26.964100000000002</v>
          </cell>
          <cell r="AC128">
            <v>22.4741</v>
          </cell>
          <cell r="AD128">
            <v>22.4741</v>
          </cell>
          <cell r="AE128">
            <v>22.484099999999998</v>
          </cell>
          <cell r="AF128">
            <v>22.484099999999998</v>
          </cell>
          <cell r="AG128">
            <v>22.494100000000003</v>
          </cell>
          <cell r="AH128">
            <v>22.494100000000003</v>
          </cell>
          <cell r="AI128">
            <v>22.494100000000003</v>
          </cell>
          <cell r="AJ128">
            <v>22.494100000000003</v>
          </cell>
          <cell r="AK128">
            <v>22.504100000000001</v>
          </cell>
          <cell r="AL128">
            <v>22.504100000000001</v>
          </cell>
          <cell r="AM128">
            <v>22.514099999999999</v>
          </cell>
          <cell r="AN128">
            <v>22.514099999999999</v>
          </cell>
          <cell r="AO128">
            <v>22.524099999999997</v>
          </cell>
          <cell r="AP128">
            <v>22.524099999999997</v>
          </cell>
          <cell r="AQ128">
            <v>22.534100000000002</v>
          </cell>
          <cell r="AR128">
            <v>22.534100000000002</v>
          </cell>
          <cell r="AS128">
            <v>22.5441</v>
          </cell>
          <cell r="AT128">
            <v>22.534100000000002</v>
          </cell>
          <cell r="AU128">
            <v>22.5441</v>
          </cell>
          <cell r="AV128">
            <v>22.5441</v>
          </cell>
          <cell r="AW128">
            <v>22.554099999999998</v>
          </cell>
          <cell r="AX128">
            <v>22.554099999999998</v>
          </cell>
          <cell r="AY128">
            <v>22.564100000000003</v>
          </cell>
          <cell r="AZ128">
            <v>22.564100000000003</v>
          </cell>
          <cell r="BA128">
            <v>22.574100000000001</v>
          </cell>
          <cell r="BB128">
            <v>22.574100000000001</v>
          </cell>
          <cell r="BC128">
            <v>22.584099999999999</v>
          </cell>
          <cell r="BD128">
            <v>22.584099999999999</v>
          </cell>
          <cell r="BE128">
            <v>22.584099999999999</v>
          </cell>
          <cell r="BF128">
            <v>22.584099999999999</v>
          </cell>
          <cell r="BG128">
            <v>22.584099999999999</v>
          </cell>
          <cell r="BH128">
            <v>22.594099999999997</v>
          </cell>
          <cell r="BI128">
            <v>22.594099999999997</v>
          </cell>
          <cell r="BJ128">
            <v>22.604100000000003</v>
          </cell>
        </row>
        <row r="130">
          <cell r="M130">
            <v>3.0050699999999999</v>
          </cell>
          <cell r="N130">
            <v>3.0050699999999999</v>
          </cell>
          <cell r="O130">
            <v>3.0050699999999999</v>
          </cell>
          <cell r="P130">
            <v>3.0050699999999999</v>
          </cell>
          <cell r="Q130">
            <v>3.0050699999999999</v>
          </cell>
          <cell r="R130">
            <v>3.0050699999999999</v>
          </cell>
          <cell r="S130">
            <v>3.0050699999999999</v>
          </cell>
          <cell r="T130">
            <v>3.0050699999999999</v>
          </cell>
          <cell r="U130">
            <v>3.0050699999999999</v>
          </cell>
          <cell r="V130">
            <v>3.0050699999999999</v>
          </cell>
          <cell r="W130">
            <v>3.0050699999999999</v>
          </cell>
          <cell r="X130">
            <v>3.0050699999999999</v>
          </cell>
          <cell r="Y130">
            <v>3.0050699999999999</v>
          </cell>
          <cell r="Z130">
            <v>3.0050699999999999</v>
          </cell>
          <cell r="AA130">
            <v>3.0050699999999999</v>
          </cell>
          <cell r="AB130">
            <v>3.0050699999999999</v>
          </cell>
          <cell r="AC130">
            <v>3.0050699999999999</v>
          </cell>
          <cell r="AD130">
            <v>3.0050699999999999</v>
          </cell>
          <cell r="AE130">
            <v>3.0050699999999999</v>
          </cell>
          <cell r="AF130">
            <v>3.0050699999999999</v>
          </cell>
          <cell r="AG130">
            <v>3.0050699999999999</v>
          </cell>
          <cell r="AH130">
            <v>3.0050699999999999</v>
          </cell>
          <cell r="AI130">
            <v>3.0050699999999999</v>
          </cell>
          <cell r="AJ130">
            <v>3.0050699999999999</v>
          </cell>
          <cell r="AK130">
            <v>3.0050699999999999</v>
          </cell>
          <cell r="AL130">
            <v>3.0050699999999999</v>
          </cell>
          <cell r="AM130">
            <v>3.0050699999999999</v>
          </cell>
          <cell r="AN130">
            <v>3.0050699999999999</v>
          </cell>
          <cell r="AO130">
            <v>3.0050699999999999</v>
          </cell>
          <cell r="AP130">
            <v>3.0050699999999999</v>
          </cell>
          <cell r="AQ130">
            <v>3.0050699999999999</v>
          </cell>
          <cell r="AR130">
            <v>3.0050699999999999</v>
          </cell>
          <cell r="AS130">
            <v>3.0050699999999999</v>
          </cell>
          <cell r="AT130">
            <v>3.0050699999999999</v>
          </cell>
          <cell r="AU130">
            <v>3.0050699999999999</v>
          </cell>
          <cell r="AV130">
            <v>3.0050699999999999</v>
          </cell>
          <cell r="AW130">
            <v>3.0050699999999999</v>
          </cell>
          <cell r="AX130">
            <v>3.0050699999999999</v>
          </cell>
          <cell r="AY130">
            <v>3.0050699999999999</v>
          </cell>
          <cell r="AZ130">
            <v>3.0050699999999999</v>
          </cell>
          <cell r="BA130">
            <v>3.0050699999999999</v>
          </cell>
          <cell r="BB130">
            <v>3.0050699999999999</v>
          </cell>
          <cell r="BC130">
            <v>3.0050699999999999</v>
          </cell>
          <cell r="BD130">
            <v>3.0050699999999999</v>
          </cell>
          <cell r="BE130">
            <v>3.0050699999999999</v>
          </cell>
          <cell r="BF130">
            <v>3.0050699999999999</v>
          </cell>
          <cell r="BG130">
            <v>3.0050699999999999</v>
          </cell>
          <cell r="BH130">
            <v>3.0050699999999999</v>
          </cell>
          <cell r="BI130">
            <v>3.0050699999999999</v>
          </cell>
          <cell r="BJ130">
            <v>3.0050699999999999</v>
          </cell>
        </row>
        <row r="131">
          <cell r="M131">
            <v>21.98903</v>
          </cell>
          <cell r="N131">
            <v>21.98903</v>
          </cell>
          <cell r="O131">
            <v>35.609030000000004</v>
          </cell>
          <cell r="P131">
            <v>35.609030000000004</v>
          </cell>
          <cell r="Q131">
            <v>35.609030000000004</v>
          </cell>
          <cell r="R131">
            <v>34.749030000000005</v>
          </cell>
          <cell r="S131">
            <v>34.749030000000005</v>
          </cell>
          <cell r="T131">
            <v>34.759030000000003</v>
          </cell>
          <cell r="U131">
            <v>34.759030000000003</v>
          </cell>
          <cell r="V131">
            <v>36.709029999999998</v>
          </cell>
          <cell r="W131">
            <v>36.709029999999998</v>
          </cell>
          <cell r="X131">
            <v>29.509030000000003</v>
          </cell>
          <cell r="Y131">
            <v>29.509030000000003</v>
          </cell>
          <cell r="Z131">
            <v>29.509030000000003</v>
          </cell>
          <cell r="AA131">
            <v>21.829030000000003</v>
          </cell>
          <cell r="AB131">
            <v>21.539030000000004</v>
          </cell>
          <cell r="AC131">
            <v>17.049030000000002</v>
          </cell>
          <cell r="AD131">
            <v>17.049030000000002</v>
          </cell>
          <cell r="AE131">
            <v>17.05903</v>
          </cell>
          <cell r="AF131">
            <v>17.05903</v>
          </cell>
          <cell r="AG131">
            <v>17.069030000000005</v>
          </cell>
          <cell r="AH131">
            <v>17.069030000000005</v>
          </cell>
          <cell r="AI131">
            <v>17.069030000000005</v>
          </cell>
          <cell r="AJ131">
            <v>17.069030000000005</v>
          </cell>
          <cell r="AK131">
            <v>17.079030000000003</v>
          </cell>
          <cell r="AL131">
            <v>17.079030000000003</v>
          </cell>
          <cell r="AM131">
            <v>17.089030000000001</v>
          </cell>
          <cell r="AN131">
            <v>17.089030000000001</v>
          </cell>
          <cell r="AO131">
            <v>17.099029999999999</v>
          </cell>
          <cell r="AP131">
            <v>17.099029999999999</v>
          </cell>
          <cell r="AQ131">
            <v>17.109030000000004</v>
          </cell>
          <cell r="AR131">
            <v>17.109030000000004</v>
          </cell>
          <cell r="AS131">
            <v>17.119030000000002</v>
          </cell>
          <cell r="AT131">
            <v>17.109030000000004</v>
          </cell>
          <cell r="AU131">
            <v>17.119030000000002</v>
          </cell>
          <cell r="AV131">
            <v>17.119030000000002</v>
          </cell>
          <cell r="AW131">
            <v>17.12903</v>
          </cell>
          <cell r="AX131">
            <v>17.12903</v>
          </cell>
          <cell r="AY131">
            <v>17.139030000000005</v>
          </cell>
          <cell r="AZ131">
            <v>17.139030000000005</v>
          </cell>
          <cell r="BA131">
            <v>17.149030000000003</v>
          </cell>
          <cell r="BB131">
            <v>17.149030000000003</v>
          </cell>
          <cell r="BC131">
            <v>17.159030000000001</v>
          </cell>
          <cell r="BD131">
            <v>17.159030000000001</v>
          </cell>
          <cell r="BE131">
            <v>17.159030000000001</v>
          </cell>
          <cell r="BF131">
            <v>17.159030000000001</v>
          </cell>
          <cell r="BG131">
            <v>17.159030000000001</v>
          </cell>
          <cell r="BH131">
            <v>17.169029999999999</v>
          </cell>
          <cell r="BI131">
            <v>17.169029999999999</v>
          </cell>
          <cell r="BJ131">
            <v>17.179030000000004</v>
          </cell>
        </row>
        <row r="132">
          <cell r="M132">
            <v>34.704416399999999</v>
          </cell>
          <cell r="N132">
            <v>34.328474200000002</v>
          </cell>
          <cell r="O132">
            <v>35.609676300000004</v>
          </cell>
          <cell r="P132">
            <v>35.762098300000005</v>
          </cell>
          <cell r="Q132">
            <v>45.262249000000004</v>
          </cell>
          <cell r="R132">
            <v>44.865575700000008</v>
          </cell>
          <cell r="S132">
            <v>44.647602000000006</v>
          </cell>
          <cell r="T132">
            <v>44.249428000000002</v>
          </cell>
          <cell r="U132">
            <v>44.028154000000001</v>
          </cell>
          <cell r="V132">
            <v>45.547325000000001</v>
          </cell>
          <cell r="W132">
            <v>45.147239999999996</v>
          </cell>
          <cell r="X132">
            <v>42.931855800000001</v>
          </cell>
          <cell r="Y132">
            <v>43.388243299999999</v>
          </cell>
          <cell r="Z132">
            <v>44.270386400000007</v>
          </cell>
          <cell r="AA132">
            <v>39.829030000000003</v>
          </cell>
          <cell r="AB132">
            <v>39.539030000000004</v>
          </cell>
          <cell r="AC132">
            <v>30.860389400000003</v>
          </cell>
          <cell r="AD132">
            <v>30.594760600000001</v>
          </cell>
          <cell r="AE132">
            <v>30.603131699999999</v>
          </cell>
          <cell r="AF132">
            <v>30.596502700000002</v>
          </cell>
          <cell r="AG132">
            <v>30.555080600000004</v>
          </cell>
          <cell r="AH132">
            <v>30.545858600000003</v>
          </cell>
          <cell r="AI132">
            <v>30.620137400000004</v>
          </cell>
          <cell r="AJ132">
            <v>30.719714400000004</v>
          </cell>
          <cell r="AK132">
            <v>30.709192200000004</v>
          </cell>
          <cell r="AL132">
            <v>30.659180600000003</v>
          </cell>
          <cell r="AM132">
            <v>30.739170800000004</v>
          </cell>
          <cell r="AN132">
            <v>30.844259999999998</v>
          </cell>
          <cell r="AO132">
            <v>30.807049299999999</v>
          </cell>
          <cell r="AP132">
            <v>30.879338699999998</v>
          </cell>
          <cell r="AQ132">
            <v>30.839258400000006</v>
          </cell>
          <cell r="AR132">
            <v>31.073778400000002</v>
          </cell>
          <cell r="AS132">
            <v>31.030197100000002</v>
          </cell>
          <cell r="AT132">
            <v>31.112916200000004</v>
          </cell>
          <cell r="AU132">
            <v>31.109135600000002</v>
          </cell>
          <cell r="AV132">
            <v>31.191933600000002</v>
          </cell>
          <cell r="AW132">
            <v>31.1461322</v>
          </cell>
          <cell r="AX132">
            <v>31.322130000000001</v>
          </cell>
          <cell r="AY132">
            <v>31.374929000000005</v>
          </cell>
          <cell r="AZ132">
            <v>31.239881100000005</v>
          </cell>
          <cell r="BA132">
            <v>31.380358000000001</v>
          </cell>
          <cell r="BB132">
            <v>31.386290000000002</v>
          </cell>
          <cell r="BC132">
            <v>31.424621600000002</v>
          </cell>
          <cell r="BD132">
            <v>31.473154100000002</v>
          </cell>
          <cell r="BE132">
            <v>31.6003848</v>
          </cell>
          <cell r="BF132">
            <v>31.6478854</v>
          </cell>
          <cell r="BG132">
            <v>31.694484800000001</v>
          </cell>
          <cell r="BH132">
            <v>31.7407854</v>
          </cell>
          <cell r="BI132">
            <v>31.7681854</v>
          </cell>
          <cell r="BJ132">
            <v>31.787285400000005</v>
          </cell>
        </row>
        <row r="175">
          <cell r="M175">
            <v>34.247660335732476</v>
          </cell>
          <cell r="N175">
            <v>33.869430132967224</v>
          </cell>
          <cell r="O175">
            <v>33.518196967917909</v>
          </cell>
          <cell r="P175">
            <v>33.142402947181701</v>
          </cell>
          <cell r="Q175">
            <v>32.845013803317677</v>
          </cell>
          <cell r="R175">
            <v>32.431883113643558</v>
          </cell>
          <cell r="S175">
            <v>32.217410535950833</v>
          </cell>
          <cell r="T175">
            <v>31.812716682500941</v>
          </cell>
          <cell r="U175">
            <v>31.584844205919136</v>
          </cell>
          <cell r="V175">
            <v>31.149804576435642</v>
          </cell>
          <cell r="W175">
            <v>30.725146029842062</v>
          </cell>
          <cell r="X175">
            <v>30.455065662488003</v>
          </cell>
          <cell r="Y175">
            <v>30.108740439912548</v>
          </cell>
          <cell r="Z175">
            <v>29.784084858322593</v>
          </cell>
          <cell r="AA175">
            <v>29.655696246352026</v>
          </cell>
          <cell r="AB175">
            <v>29.519579006366079</v>
          </cell>
          <cell r="AC175">
            <v>29.487301871803446</v>
          </cell>
          <cell r="AD175">
            <v>29.243549801775188</v>
          </cell>
          <cell r="AE175">
            <v>29.253830100038183</v>
          </cell>
          <cell r="AF175">
            <v>29.259103984392667</v>
          </cell>
          <cell r="AG175">
            <v>29.220486460932658</v>
          </cell>
          <cell r="AH175">
            <v>29.224081724848652</v>
          </cell>
          <cell r="AI175">
            <v>29.291205564981528</v>
          </cell>
          <cell r="AJ175">
            <v>29.393633232875636</v>
          </cell>
          <cell r="AK175">
            <v>29.385964899679504</v>
          </cell>
          <cell r="AL175">
            <v>29.336319851626968</v>
          </cell>
          <cell r="AM175">
            <v>29.416687929455755</v>
          </cell>
          <cell r="AN175">
            <v>29.532145889008646</v>
          </cell>
          <cell r="AO175">
            <v>29.495291230043129</v>
          </cell>
          <cell r="AP175">
            <v>29.567897214799554</v>
          </cell>
          <cell r="AQ175">
            <v>29.528349601604479</v>
          </cell>
          <cell r="AR175">
            <v>29.75338268810674</v>
          </cell>
          <cell r="AS175">
            <v>29.700334462716128</v>
          </cell>
          <cell r="AT175">
            <v>29.79361285780287</v>
          </cell>
          <cell r="AU175">
            <v>29.780403675984761</v>
          </cell>
          <cell r="AV175">
            <v>29.864977758178721</v>
          </cell>
          <cell r="AW175">
            <v>29.840962796568117</v>
          </cell>
          <cell r="AX175">
            <v>30.008756333095043</v>
          </cell>
          <cell r="AY175">
            <v>30.063319249251329</v>
          </cell>
          <cell r="AZ175">
            <v>30.033541443868074</v>
          </cell>
          <cell r="BA175">
            <v>30.070125385750721</v>
          </cell>
          <cell r="BB175">
            <v>30.085699734787013</v>
          </cell>
          <cell r="BC175">
            <v>30.113690372808939</v>
          </cell>
          <cell r="BD175">
            <v>30.161873131179028</v>
          </cell>
          <cell r="BE175">
            <v>30.298746848667612</v>
          </cell>
          <cell r="BF175">
            <v>30.335914795871496</v>
          </cell>
          <cell r="BG175">
            <v>30.382165409468033</v>
          </cell>
          <cell r="BH175">
            <v>30.438115166932178</v>
          </cell>
          <cell r="BI175">
            <v>30.455175076275218</v>
          </cell>
          <cell r="BJ175">
            <v>30.463953537287011</v>
          </cell>
        </row>
        <row r="181">
          <cell r="M181">
            <v>1.356064267523216E-3</v>
          </cell>
          <cell r="N181">
            <v>2.0440670327779853E-3</v>
          </cell>
          <cell r="O181">
            <v>1.6308469320820949</v>
          </cell>
          <cell r="P181">
            <v>2.1566043528183045</v>
          </cell>
          <cell r="Q181">
            <v>11.951686096682327</v>
          </cell>
          <cell r="R181">
            <v>11.96511658635645</v>
          </cell>
          <cell r="S181">
            <v>11.958589664049173</v>
          </cell>
          <cell r="T181">
            <v>11.96208261749906</v>
          </cell>
          <cell r="U181">
            <v>11.965655194080865</v>
          </cell>
          <cell r="V181">
            <v>13.929294923564358</v>
          </cell>
          <cell r="W181">
            <v>13.932953070157934</v>
          </cell>
          <cell r="X181">
            <v>11.966734737511997</v>
          </cell>
          <cell r="Y181">
            <v>12.748532060087451</v>
          </cell>
          <cell r="Z181">
            <v>13.934415241677414</v>
          </cell>
          <cell r="AA181">
            <v>9.8248877536479782</v>
          </cell>
          <cell r="AB181">
            <v>9.6832329936339239</v>
          </cell>
          <cell r="AC181">
            <v>1.0490985281965566</v>
          </cell>
          <cell r="AD181">
            <v>1.0394497982248125</v>
          </cell>
          <cell r="AE181">
            <v>1.0497695999618157</v>
          </cell>
          <cell r="AF181">
            <v>1.0500957156073354</v>
          </cell>
          <cell r="AG181">
            <v>1.0504131390673452</v>
          </cell>
          <cell r="AH181">
            <v>1.0407178751513504</v>
          </cell>
          <cell r="AI181">
            <v>1.0509948350184763</v>
          </cell>
          <cell r="AJ181">
            <v>1.0512671671243679</v>
          </cell>
          <cell r="AK181">
            <v>1.0515353003205001</v>
          </cell>
          <cell r="AL181">
            <v>1.0516797483730351</v>
          </cell>
          <cell r="AM181">
            <v>1.051811870544249</v>
          </cell>
          <cell r="AN181">
            <v>1.0419541109913524</v>
          </cell>
          <cell r="AO181">
            <v>1.0421090699568698</v>
          </cell>
          <cell r="AP181">
            <v>1.0423024852004437</v>
          </cell>
          <cell r="AQ181">
            <v>1.0425507983955269</v>
          </cell>
          <cell r="AR181">
            <v>1.0528177118932622</v>
          </cell>
          <cell r="AS181">
            <v>1.063065637283874</v>
          </cell>
          <cell r="AT181">
            <v>1.0532873421971343</v>
          </cell>
          <cell r="AU181">
            <v>1.0634959240152406</v>
          </cell>
          <cell r="AV181">
            <v>1.063721841821281</v>
          </cell>
          <cell r="AW181">
            <v>1.0439374034318827</v>
          </cell>
          <cell r="AX181">
            <v>1.0541436669049582</v>
          </cell>
          <cell r="AY181">
            <v>1.0543807507486764</v>
          </cell>
          <cell r="AZ181">
            <v>0.95111265613193086</v>
          </cell>
          <cell r="BA181">
            <v>1.05497461424928</v>
          </cell>
          <cell r="BB181">
            <v>1.045300265212989</v>
          </cell>
          <cell r="BC181">
            <v>1.0556092271910624</v>
          </cell>
          <cell r="BD181">
            <v>1.0559269688209736</v>
          </cell>
          <cell r="BE181">
            <v>1.0462529513323884</v>
          </cell>
          <cell r="BF181">
            <v>1.0565856041285042</v>
          </cell>
          <cell r="BG181">
            <v>1.0569343905319681</v>
          </cell>
          <cell r="BH181">
            <v>1.047285233067822</v>
          </cell>
          <cell r="BI181">
            <v>1.0576253237247824</v>
          </cell>
          <cell r="BJ181">
            <v>1.067946862712994</v>
          </cell>
        </row>
        <row r="207">
          <cell r="M207">
            <v>0</v>
          </cell>
        </row>
        <row r="208">
          <cell r="M208">
            <v>0</v>
          </cell>
        </row>
        <row r="209"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</row>
        <row r="210"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</row>
        <row r="211">
          <cell r="M211">
            <v>34.090000000000003</v>
          </cell>
          <cell r="N211">
            <v>34.090000000000003</v>
          </cell>
          <cell r="O211">
            <v>34.090000000000003</v>
          </cell>
          <cell r="P211">
            <v>34.090000000000003</v>
          </cell>
          <cell r="Q211">
            <v>34.090000000000003</v>
          </cell>
          <cell r="R211">
            <v>34.090000000000003</v>
          </cell>
          <cell r="S211">
            <v>34.090000000000003</v>
          </cell>
          <cell r="T211">
            <v>34.090000000000003</v>
          </cell>
          <cell r="U211">
            <v>34.090000000000003</v>
          </cell>
          <cell r="V211">
            <v>34.090000000000003</v>
          </cell>
          <cell r="W211">
            <v>34.090000000000003</v>
          </cell>
          <cell r="X211">
            <v>34.090000000000003</v>
          </cell>
          <cell r="Y211">
            <v>34.090000000000003</v>
          </cell>
          <cell r="Z211">
            <v>34.090000000000003</v>
          </cell>
          <cell r="AA211">
            <v>30.54</v>
          </cell>
          <cell r="AB211">
            <v>30.54</v>
          </cell>
          <cell r="AC211">
            <v>30.54</v>
          </cell>
          <cell r="AD211">
            <v>30.54</v>
          </cell>
          <cell r="AE211">
            <v>30.54</v>
          </cell>
          <cell r="AF211">
            <v>30.54</v>
          </cell>
          <cell r="AG211">
            <v>30.54</v>
          </cell>
          <cell r="AH211">
            <v>30.54</v>
          </cell>
          <cell r="AI211">
            <v>30.54</v>
          </cell>
          <cell r="AJ211">
            <v>30.54</v>
          </cell>
          <cell r="AK211">
            <v>30.54</v>
          </cell>
          <cell r="AL211">
            <v>30.54</v>
          </cell>
          <cell r="AM211">
            <v>30.54</v>
          </cell>
          <cell r="AN211">
            <v>30.54</v>
          </cell>
          <cell r="AO211">
            <v>30.54</v>
          </cell>
          <cell r="AP211">
            <v>30.54</v>
          </cell>
          <cell r="AQ211">
            <v>30.54</v>
          </cell>
          <cell r="AR211">
            <v>30.54</v>
          </cell>
          <cell r="AS211">
            <v>30.54</v>
          </cell>
          <cell r="AT211">
            <v>30.54</v>
          </cell>
          <cell r="AU211">
            <v>30.54</v>
          </cell>
          <cell r="AV211">
            <v>30.54</v>
          </cell>
          <cell r="AW211">
            <v>30.54</v>
          </cell>
          <cell r="AX211">
            <v>30.54</v>
          </cell>
          <cell r="AY211">
            <v>30.54</v>
          </cell>
          <cell r="AZ211">
            <v>30.54</v>
          </cell>
          <cell r="BA211">
            <v>30.54</v>
          </cell>
          <cell r="BB211">
            <v>30.54</v>
          </cell>
          <cell r="BC211">
            <v>30.54</v>
          </cell>
          <cell r="BD211">
            <v>30.54</v>
          </cell>
          <cell r="BE211">
            <v>30.54</v>
          </cell>
          <cell r="BF211">
            <v>30.54</v>
          </cell>
          <cell r="BG211">
            <v>30.54</v>
          </cell>
          <cell r="BH211">
            <v>30.54</v>
          </cell>
          <cell r="BI211">
            <v>30.54</v>
          </cell>
          <cell r="BJ211">
            <v>30.54</v>
          </cell>
        </row>
        <row r="214">
          <cell r="M214">
            <v>7.0000000000000007E-2</v>
          </cell>
          <cell r="N214">
            <v>0.08</v>
          </cell>
          <cell r="O214">
            <v>0.08</v>
          </cell>
          <cell r="P214">
            <v>0.08</v>
          </cell>
          <cell r="Q214">
            <v>0.08</v>
          </cell>
          <cell r="R214">
            <v>0.08</v>
          </cell>
          <cell r="S214">
            <v>0.09</v>
          </cell>
          <cell r="T214">
            <v>0.09</v>
          </cell>
          <cell r="U214">
            <v>0.09</v>
          </cell>
          <cell r="V214">
            <v>0.09</v>
          </cell>
          <cell r="W214">
            <v>0.1</v>
          </cell>
          <cell r="X214">
            <v>0.1</v>
          </cell>
          <cell r="Y214">
            <v>0.1</v>
          </cell>
          <cell r="Z214">
            <v>0.1</v>
          </cell>
          <cell r="AA214">
            <v>0.61</v>
          </cell>
          <cell r="AB214">
            <v>0.62</v>
          </cell>
          <cell r="AC214">
            <v>0.63</v>
          </cell>
          <cell r="AD214">
            <v>0.64</v>
          </cell>
          <cell r="AE214">
            <v>0.65999999999999992</v>
          </cell>
          <cell r="AF214">
            <v>0.66999999999999993</v>
          </cell>
          <cell r="AG214">
            <v>0.67999999999999994</v>
          </cell>
          <cell r="AH214">
            <v>0.7</v>
          </cell>
          <cell r="AI214">
            <v>0.71</v>
          </cell>
          <cell r="AJ214">
            <v>0.72</v>
          </cell>
          <cell r="AK214">
            <v>0.73</v>
          </cell>
          <cell r="AL214">
            <v>0.74</v>
          </cell>
          <cell r="AM214">
            <v>0.76</v>
          </cell>
          <cell r="AN214">
            <v>0.77</v>
          </cell>
          <cell r="AO214">
            <v>0.78</v>
          </cell>
          <cell r="AP214">
            <v>0.79999999999999993</v>
          </cell>
          <cell r="AQ214">
            <v>0.80999999999999994</v>
          </cell>
          <cell r="AR214">
            <v>0.82</v>
          </cell>
          <cell r="AS214">
            <v>0.83</v>
          </cell>
          <cell r="AT214">
            <v>0.84</v>
          </cell>
          <cell r="AU214">
            <v>0.85</v>
          </cell>
          <cell r="AV214">
            <v>0.87</v>
          </cell>
          <cell r="AW214">
            <v>0.88</v>
          </cell>
          <cell r="AX214">
            <v>0.9</v>
          </cell>
          <cell r="AY214">
            <v>0.91</v>
          </cell>
          <cell r="AZ214">
            <v>0.92</v>
          </cell>
          <cell r="BA214">
            <v>0.93</v>
          </cell>
          <cell r="BB214">
            <v>0.94000000000000006</v>
          </cell>
          <cell r="BC214">
            <v>0.95000000000000007</v>
          </cell>
          <cell r="BD214">
            <v>0.97</v>
          </cell>
          <cell r="BE214">
            <v>0.98</v>
          </cell>
          <cell r="BF214">
            <v>0.99</v>
          </cell>
          <cell r="BG214">
            <v>1.01</v>
          </cell>
          <cell r="BH214">
            <v>1.02</v>
          </cell>
          <cell r="BI214">
            <v>1.03</v>
          </cell>
          <cell r="BJ214">
            <v>1.04</v>
          </cell>
        </row>
        <row r="216"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-21.21</v>
          </cell>
          <cell r="AB216">
            <v>-21.21</v>
          </cell>
          <cell r="AC216">
            <v>-21.21</v>
          </cell>
          <cell r="AD216">
            <v>-21.21</v>
          </cell>
          <cell r="AE216">
            <v>-21.21</v>
          </cell>
          <cell r="AF216">
            <v>-21.21</v>
          </cell>
          <cell r="AG216">
            <v>-21.21</v>
          </cell>
          <cell r="AH216">
            <v>-21.21</v>
          </cell>
          <cell r="AI216">
            <v>-21.21</v>
          </cell>
          <cell r="AJ216">
            <v>-21.21</v>
          </cell>
          <cell r="AK216">
            <v>-21.21</v>
          </cell>
          <cell r="AL216">
            <v>-21.21</v>
          </cell>
          <cell r="AM216">
            <v>-21.21</v>
          </cell>
          <cell r="AN216">
            <v>-21.21</v>
          </cell>
          <cell r="AO216">
            <v>-21.21</v>
          </cell>
          <cell r="AP216">
            <v>-21.21</v>
          </cell>
          <cell r="AQ216">
            <v>-21.21</v>
          </cell>
          <cell r="AR216">
            <v>-21.21</v>
          </cell>
          <cell r="AS216">
            <v>-21.21</v>
          </cell>
          <cell r="AT216">
            <v>-21.21</v>
          </cell>
          <cell r="AU216">
            <v>-21.21</v>
          </cell>
          <cell r="AV216">
            <v>-21.21</v>
          </cell>
          <cell r="AW216">
            <v>-21.21</v>
          </cell>
          <cell r="AX216">
            <v>-21.21</v>
          </cell>
          <cell r="AY216">
            <v>-21.21</v>
          </cell>
          <cell r="AZ216">
            <v>-21.21</v>
          </cell>
          <cell r="BA216">
            <v>-21.21</v>
          </cell>
          <cell r="BB216">
            <v>-21.21</v>
          </cell>
          <cell r="BC216">
            <v>-21.21</v>
          </cell>
          <cell r="BD216">
            <v>-21.21</v>
          </cell>
          <cell r="BE216">
            <v>-21.21</v>
          </cell>
          <cell r="BF216">
            <v>-21.21</v>
          </cell>
          <cell r="BG216">
            <v>-21.21</v>
          </cell>
          <cell r="BH216">
            <v>-21.21</v>
          </cell>
          <cell r="BI216">
            <v>-21.21</v>
          </cell>
          <cell r="BJ216">
            <v>-21.21</v>
          </cell>
        </row>
        <row r="219"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</row>
        <row r="220">
          <cell r="M220">
            <v>3.42</v>
          </cell>
          <cell r="N220">
            <v>3.42</v>
          </cell>
          <cell r="O220">
            <v>3.42</v>
          </cell>
          <cell r="P220">
            <v>3.42</v>
          </cell>
          <cell r="Q220">
            <v>3.42</v>
          </cell>
          <cell r="R220">
            <v>3.42</v>
          </cell>
          <cell r="S220">
            <v>3.42</v>
          </cell>
          <cell r="T220">
            <v>3.42</v>
          </cell>
          <cell r="U220">
            <v>3.42</v>
          </cell>
          <cell r="V220">
            <v>3.42</v>
          </cell>
          <cell r="W220">
            <v>3.42</v>
          </cell>
          <cell r="X220">
            <v>3.42</v>
          </cell>
          <cell r="Y220">
            <v>3.42</v>
          </cell>
          <cell r="Z220">
            <v>3.42</v>
          </cell>
          <cell r="AA220">
            <v>3.42</v>
          </cell>
          <cell r="AB220">
            <v>3.42</v>
          </cell>
          <cell r="AC220">
            <v>3.42</v>
          </cell>
          <cell r="AD220">
            <v>3.42</v>
          </cell>
          <cell r="AE220">
            <v>3.42</v>
          </cell>
          <cell r="AF220">
            <v>3.42</v>
          </cell>
          <cell r="AG220">
            <v>3.42</v>
          </cell>
          <cell r="AH220">
            <v>3.42</v>
          </cell>
          <cell r="AI220">
            <v>3.42</v>
          </cell>
          <cell r="AJ220">
            <v>3.42</v>
          </cell>
          <cell r="AK220">
            <v>3.42</v>
          </cell>
          <cell r="AL220">
            <v>3.42</v>
          </cell>
          <cell r="AM220">
            <v>3.42</v>
          </cell>
          <cell r="AN220">
            <v>3.42</v>
          </cell>
          <cell r="AO220">
            <v>3.42</v>
          </cell>
          <cell r="AP220">
            <v>3.42</v>
          </cell>
          <cell r="AQ220">
            <v>3.42</v>
          </cell>
          <cell r="AR220">
            <v>3.42</v>
          </cell>
          <cell r="AS220">
            <v>3.42</v>
          </cell>
          <cell r="AT220">
            <v>3.42</v>
          </cell>
          <cell r="AU220">
            <v>3.42</v>
          </cell>
          <cell r="AV220">
            <v>3.42</v>
          </cell>
          <cell r="AW220">
            <v>3.42</v>
          </cell>
          <cell r="AX220">
            <v>3.42</v>
          </cell>
          <cell r="AY220">
            <v>3.42</v>
          </cell>
          <cell r="AZ220">
            <v>3.42</v>
          </cell>
          <cell r="BA220">
            <v>3.42</v>
          </cell>
          <cell r="BB220">
            <v>3.42</v>
          </cell>
          <cell r="BC220">
            <v>3.42</v>
          </cell>
          <cell r="BD220">
            <v>3.42</v>
          </cell>
          <cell r="BE220">
            <v>3.42</v>
          </cell>
          <cell r="BF220">
            <v>3.42</v>
          </cell>
          <cell r="BG220">
            <v>3.42</v>
          </cell>
          <cell r="BH220">
            <v>3.42</v>
          </cell>
          <cell r="BI220">
            <v>3.42</v>
          </cell>
          <cell r="BJ220">
            <v>3.42</v>
          </cell>
        </row>
        <row r="221">
          <cell r="M221">
            <v>3.2763399999999998</v>
          </cell>
          <cell r="N221">
            <v>3.2763399999999998</v>
          </cell>
          <cell r="O221">
            <v>3.2763399999999998</v>
          </cell>
          <cell r="P221">
            <v>3.2763399999999998</v>
          </cell>
          <cell r="Q221">
            <v>3.2763399999999998</v>
          </cell>
          <cell r="R221">
            <v>3.2763399999999998</v>
          </cell>
          <cell r="S221">
            <v>3.2763399999999998</v>
          </cell>
          <cell r="T221">
            <v>3.2763399999999998</v>
          </cell>
          <cell r="U221">
            <v>3.2763399999999998</v>
          </cell>
          <cell r="V221">
            <v>3.2763399999999998</v>
          </cell>
          <cell r="W221">
            <v>3.2763399999999998</v>
          </cell>
          <cell r="X221">
            <v>3.2763399999999998</v>
          </cell>
          <cell r="Y221">
            <v>3.2763399999999998</v>
          </cell>
          <cell r="Z221">
            <v>3.2763399999999998</v>
          </cell>
          <cell r="AA221">
            <v>3.2763399999999998</v>
          </cell>
          <cell r="AB221">
            <v>3.2763399999999998</v>
          </cell>
          <cell r="AC221">
            <v>3.2763399999999998</v>
          </cell>
          <cell r="AD221">
            <v>3.2763399999999998</v>
          </cell>
          <cell r="AE221">
            <v>3.2763399999999998</v>
          </cell>
          <cell r="AF221">
            <v>3.2763399999999998</v>
          </cell>
          <cell r="AG221">
            <v>3.2763399999999998</v>
          </cell>
          <cell r="AH221">
            <v>3.2763399999999998</v>
          </cell>
          <cell r="AI221">
            <v>3.2763399999999998</v>
          </cell>
          <cell r="AJ221">
            <v>3.2763399999999998</v>
          </cell>
          <cell r="AK221">
            <v>3.2763399999999998</v>
          </cell>
          <cell r="AL221">
            <v>3.2763399999999998</v>
          </cell>
          <cell r="AM221">
            <v>3.2763399999999998</v>
          </cell>
          <cell r="AN221">
            <v>3.2763399999999998</v>
          </cell>
          <cell r="AO221">
            <v>3.2763399999999998</v>
          </cell>
          <cell r="AP221">
            <v>3.2763399999999998</v>
          </cell>
          <cell r="AQ221">
            <v>3.2763399999999998</v>
          </cell>
          <cell r="AR221">
            <v>3.2763399999999998</v>
          </cell>
          <cell r="AS221">
            <v>3.2763399999999998</v>
          </cell>
          <cell r="AT221">
            <v>3.2763399999999998</v>
          </cell>
          <cell r="AU221">
            <v>3.2763399999999998</v>
          </cell>
          <cell r="AV221">
            <v>3.2763399999999998</v>
          </cell>
          <cell r="AW221">
            <v>3.2763399999999998</v>
          </cell>
          <cell r="AX221">
            <v>3.2763399999999998</v>
          </cell>
          <cell r="AY221">
            <v>3.2763399999999998</v>
          </cell>
          <cell r="AZ221">
            <v>3.2763399999999998</v>
          </cell>
          <cell r="BA221">
            <v>3.2763399999999998</v>
          </cell>
          <cell r="BB221">
            <v>3.2763399999999998</v>
          </cell>
          <cell r="BC221">
            <v>3.2763399999999998</v>
          </cell>
          <cell r="BD221">
            <v>3.2763399999999998</v>
          </cell>
          <cell r="BE221">
            <v>3.2763399999999998</v>
          </cell>
          <cell r="BF221">
            <v>3.2763399999999998</v>
          </cell>
          <cell r="BG221">
            <v>3.2763399999999998</v>
          </cell>
          <cell r="BH221">
            <v>3.2763399999999998</v>
          </cell>
          <cell r="BI221">
            <v>3.2763399999999998</v>
          </cell>
          <cell r="BJ221">
            <v>3.2763399999999998</v>
          </cell>
        </row>
        <row r="224">
          <cell r="M224">
            <v>7.18</v>
          </cell>
          <cell r="N224">
            <v>7.16</v>
          </cell>
          <cell r="O224">
            <v>7.13</v>
          </cell>
          <cell r="P224">
            <v>7.11</v>
          </cell>
          <cell r="Q224">
            <v>7.16</v>
          </cell>
          <cell r="R224">
            <v>7.03</v>
          </cell>
          <cell r="S224">
            <v>7.05</v>
          </cell>
          <cell r="T224">
            <v>6.96</v>
          </cell>
          <cell r="U224">
            <v>7.08</v>
          </cell>
          <cell r="V224">
            <v>6.97</v>
          </cell>
          <cell r="W224">
            <v>6.87</v>
          </cell>
          <cell r="X224">
            <v>6.98</v>
          </cell>
          <cell r="Y224">
            <v>6.97</v>
          </cell>
          <cell r="Z224">
            <v>6.9</v>
          </cell>
          <cell r="AA224">
            <v>7.01</v>
          </cell>
          <cell r="AB224">
            <v>6.89</v>
          </cell>
          <cell r="AC224">
            <v>6.93</v>
          </cell>
          <cell r="AD224">
            <v>6.76</v>
          </cell>
          <cell r="AE224">
            <v>6.81</v>
          </cell>
          <cell r="AF224">
            <v>6.86</v>
          </cell>
          <cell r="AG224">
            <v>6.86</v>
          </cell>
          <cell r="AH224">
            <v>6.78</v>
          </cell>
          <cell r="AI224">
            <v>6.79</v>
          </cell>
          <cell r="AJ224">
            <v>6.82</v>
          </cell>
          <cell r="AK224">
            <v>6.74</v>
          </cell>
          <cell r="AL224">
            <v>6.66</v>
          </cell>
          <cell r="AM224">
            <v>6.71</v>
          </cell>
          <cell r="AN224">
            <v>6.78</v>
          </cell>
          <cell r="AO224">
            <v>6.71</v>
          </cell>
          <cell r="AP224">
            <v>6.75</v>
          </cell>
          <cell r="AQ224">
            <v>6.68</v>
          </cell>
          <cell r="AR224">
            <v>6.87</v>
          </cell>
          <cell r="AS224">
            <v>6.8</v>
          </cell>
          <cell r="AT224">
            <v>6.85</v>
          </cell>
          <cell r="AU224">
            <v>6.8</v>
          </cell>
          <cell r="AV224">
            <v>6.84</v>
          </cell>
          <cell r="AW224">
            <v>6.76</v>
          </cell>
          <cell r="AX224">
            <v>6.89</v>
          </cell>
          <cell r="AY224">
            <v>6.9</v>
          </cell>
          <cell r="AZ224">
            <v>6.83</v>
          </cell>
          <cell r="BA224">
            <v>6.83</v>
          </cell>
          <cell r="BB224">
            <v>6.8</v>
          </cell>
          <cell r="BC224">
            <v>6.79</v>
          </cell>
          <cell r="BD224">
            <v>6.79</v>
          </cell>
          <cell r="BE224">
            <v>6.88</v>
          </cell>
          <cell r="BF224">
            <v>6.88</v>
          </cell>
          <cell r="BG224">
            <v>6.88</v>
          </cell>
          <cell r="BH224">
            <v>6.89</v>
          </cell>
          <cell r="BI224">
            <v>6.87</v>
          </cell>
          <cell r="BJ224">
            <v>6.84</v>
          </cell>
        </row>
        <row r="226">
          <cell r="M226">
            <v>0.21</v>
          </cell>
          <cell r="N226">
            <v>0.21</v>
          </cell>
          <cell r="O226">
            <v>0.21</v>
          </cell>
          <cell r="P226">
            <v>0.21</v>
          </cell>
          <cell r="Q226">
            <v>0.21</v>
          </cell>
          <cell r="R226">
            <v>0.21</v>
          </cell>
          <cell r="S226">
            <v>0.21</v>
          </cell>
          <cell r="T226">
            <v>0.21</v>
          </cell>
          <cell r="U226">
            <v>0.21</v>
          </cell>
          <cell r="V226">
            <v>0.21</v>
          </cell>
          <cell r="W226">
            <v>0.21</v>
          </cell>
          <cell r="X226">
            <v>0.21</v>
          </cell>
          <cell r="Y226">
            <v>0.21</v>
          </cell>
          <cell r="Z226">
            <v>0.21</v>
          </cell>
          <cell r="AA226">
            <v>0.21</v>
          </cell>
          <cell r="AB226">
            <v>0.21</v>
          </cell>
          <cell r="AC226">
            <v>0.21</v>
          </cell>
          <cell r="AD226">
            <v>0.21</v>
          </cell>
          <cell r="AE226">
            <v>0.21</v>
          </cell>
          <cell r="AF226">
            <v>0.21</v>
          </cell>
          <cell r="AG226">
            <v>0.21</v>
          </cell>
          <cell r="AH226">
            <v>0.21</v>
          </cell>
          <cell r="AI226">
            <v>0.21</v>
          </cell>
          <cell r="AJ226">
            <v>0.21</v>
          </cell>
          <cell r="AK226">
            <v>0.21</v>
          </cell>
          <cell r="AL226">
            <v>0.21</v>
          </cell>
          <cell r="AM226">
            <v>0.21</v>
          </cell>
          <cell r="AN226">
            <v>0.21</v>
          </cell>
          <cell r="AO226">
            <v>0.21</v>
          </cell>
          <cell r="AP226">
            <v>0.21</v>
          </cell>
          <cell r="AQ226">
            <v>0.21</v>
          </cell>
          <cell r="AR226">
            <v>0.21</v>
          </cell>
          <cell r="AS226">
            <v>0.21</v>
          </cell>
          <cell r="AT226">
            <v>0.21</v>
          </cell>
          <cell r="AU226">
            <v>0.21</v>
          </cell>
          <cell r="AV226">
            <v>0.21</v>
          </cell>
          <cell r="AW226">
            <v>0.21</v>
          </cell>
          <cell r="AX226">
            <v>0.21</v>
          </cell>
          <cell r="AY226">
            <v>0.21</v>
          </cell>
          <cell r="AZ226">
            <v>0.21</v>
          </cell>
          <cell r="BA226">
            <v>0.21</v>
          </cell>
          <cell r="BB226">
            <v>0.21</v>
          </cell>
          <cell r="BC226">
            <v>0.21</v>
          </cell>
          <cell r="BD226">
            <v>0.21</v>
          </cell>
          <cell r="BE226">
            <v>0.21</v>
          </cell>
          <cell r="BF226">
            <v>0.21</v>
          </cell>
          <cell r="BG226">
            <v>0.21</v>
          </cell>
          <cell r="BH226">
            <v>0.21</v>
          </cell>
          <cell r="BI226">
            <v>0.21</v>
          </cell>
          <cell r="BJ226">
            <v>0.21</v>
          </cell>
        </row>
        <row r="227">
          <cell r="M227">
            <v>26.71</v>
          </cell>
          <cell r="N227">
            <v>26.82</v>
          </cell>
          <cell r="O227">
            <v>26.95</v>
          </cell>
          <cell r="P227">
            <v>27.1</v>
          </cell>
          <cell r="Q227">
            <v>27.19</v>
          </cell>
          <cell r="R227">
            <v>27.29</v>
          </cell>
          <cell r="S227">
            <v>27.39</v>
          </cell>
          <cell r="T227">
            <v>27.51</v>
          </cell>
          <cell r="U227">
            <v>27.63</v>
          </cell>
          <cell r="V227">
            <v>27.75</v>
          </cell>
          <cell r="W227">
            <v>27.88</v>
          </cell>
          <cell r="X227">
            <v>28</v>
          </cell>
          <cell r="Y227">
            <v>28.13</v>
          </cell>
          <cell r="Z227">
            <v>28.25</v>
          </cell>
          <cell r="AA227">
            <v>28.38</v>
          </cell>
          <cell r="AB227">
            <v>28.5</v>
          </cell>
          <cell r="AC227">
            <v>28.62</v>
          </cell>
          <cell r="AD227">
            <v>28.75</v>
          </cell>
          <cell r="AE227">
            <v>28.88</v>
          </cell>
          <cell r="AF227">
            <v>29</v>
          </cell>
          <cell r="AG227">
            <v>29.12</v>
          </cell>
          <cell r="AH227">
            <v>29.24</v>
          </cell>
          <cell r="AI227">
            <v>29.36</v>
          </cell>
          <cell r="AJ227">
            <v>29.48</v>
          </cell>
          <cell r="AK227">
            <v>29.59</v>
          </cell>
          <cell r="AL227">
            <v>29.66</v>
          </cell>
          <cell r="AM227">
            <v>29.72</v>
          </cell>
          <cell r="AN227">
            <v>29.78</v>
          </cell>
          <cell r="AO227">
            <v>29.85</v>
          </cell>
          <cell r="AP227">
            <v>29.93</v>
          </cell>
          <cell r="AQ227">
            <v>30</v>
          </cell>
          <cell r="AR227">
            <v>30.08</v>
          </cell>
          <cell r="AS227">
            <v>30.16</v>
          </cell>
          <cell r="AT227">
            <v>30.23</v>
          </cell>
          <cell r="AU227">
            <v>30.31</v>
          </cell>
          <cell r="AV227">
            <v>30.39</v>
          </cell>
          <cell r="AW227">
            <v>30.47</v>
          </cell>
          <cell r="AX227">
            <v>30.55</v>
          </cell>
          <cell r="AY227">
            <v>30.64</v>
          </cell>
          <cell r="AZ227">
            <v>30.72</v>
          </cell>
          <cell r="BA227">
            <v>30.81</v>
          </cell>
          <cell r="BB227">
            <v>30.9</v>
          </cell>
          <cell r="BC227">
            <v>30.98</v>
          </cell>
          <cell r="BD227">
            <v>31.08</v>
          </cell>
          <cell r="BE227">
            <v>31.17</v>
          </cell>
          <cell r="BF227">
            <v>31.26</v>
          </cell>
          <cell r="BG227">
            <v>31.36</v>
          </cell>
          <cell r="BH227">
            <v>31.45</v>
          </cell>
          <cell r="BI227">
            <v>31.55</v>
          </cell>
          <cell r="BJ227">
            <v>31.64</v>
          </cell>
        </row>
        <row r="228">
          <cell r="M228">
            <v>2.38</v>
          </cell>
          <cell r="N228">
            <v>2.37</v>
          </cell>
          <cell r="O228">
            <v>2.36</v>
          </cell>
          <cell r="P228">
            <v>2.36</v>
          </cell>
          <cell r="Q228">
            <v>2.35</v>
          </cell>
          <cell r="R228">
            <v>2.34</v>
          </cell>
          <cell r="S228">
            <v>2.34</v>
          </cell>
          <cell r="T228">
            <v>2.33</v>
          </cell>
          <cell r="U228">
            <v>2.33</v>
          </cell>
          <cell r="V228">
            <v>2.33</v>
          </cell>
          <cell r="W228">
            <v>2.3199999999999998</v>
          </cell>
          <cell r="X228">
            <v>2.3199999999999998</v>
          </cell>
          <cell r="Y228">
            <v>2.3199999999999998</v>
          </cell>
          <cell r="Z228">
            <v>2.31</v>
          </cell>
          <cell r="AA228">
            <v>2.31</v>
          </cell>
          <cell r="AB228">
            <v>2.31</v>
          </cell>
          <cell r="AC228">
            <v>2.31</v>
          </cell>
          <cell r="AD228">
            <v>2.31</v>
          </cell>
          <cell r="AE228">
            <v>2.31</v>
          </cell>
          <cell r="AF228">
            <v>2.31</v>
          </cell>
          <cell r="AG228">
            <v>2.31</v>
          </cell>
          <cell r="AH228">
            <v>2.31</v>
          </cell>
          <cell r="AI228">
            <v>2.31</v>
          </cell>
          <cell r="AJ228">
            <v>2.31</v>
          </cell>
          <cell r="AK228">
            <v>2.31</v>
          </cell>
          <cell r="AL228">
            <v>2.31</v>
          </cell>
          <cell r="AM228">
            <v>2.31</v>
          </cell>
          <cell r="AN228">
            <v>2.31</v>
          </cell>
          <cell r="AO228">
            <v>2.31</v>
          </cell>
          <cell r="AP228">
            <v>2.31</v>
          </cell>
          <cell r="AQ228">
            <v>2.31</v>
          </cell>
          <cell r="AR228">
            <v>2.31</v>
          </cell>
          <cell r="AS228">
            <v>2.31</v>
          </cell>
          <cell r="AT228">
            <v>2.31</v>
          </cell>
          <cell r="AU228">
            <v>2.31</v>
          </cell>
          <cell r="AV228">
            <v>2.31</v>
          </cell>
          <cell r="AW228">
            <v>2.31</v>
          </cell>
          <cell r="AX228">
            <v>2.31</v>
          </cell>
          <cell r="AY228">
            <v>2.31</v>
          </cell>
          <cell r="AZ228">
            <v>2.31</v>
          </cell>
          <cell r="BA228">
            <v>2.31</v>
          </cell>
          <cell r="BB228">
            <v>2.31</v>
          </cell>
          <cell r="BC228">
            <v>2.3199999999999998</v>
          </cell>
          <cell r="BD228">
            <v>2.3199999999999998</v>
          </cell>
          <cell r="BE228">
            <v>2.3199999999999998</v>
          </cell>
          <cell r="BF228">
            <v>2.3199999999999998</v>
          </cell>
          <cell r="BG228">
            <v>2.3199999999999998</v>
          </cell>
          <cell r="BH228">
            <v>2.3199999999999998</v>
          </cell>
          <cell r="BI228">
            <v>2.3199999999999998</v>
          </cell>
          <cell r="BJ228">
            <v>2.3199999999999998</v>
          </cell>
        </row>
        <row r="234">
          <cell r="M234">
            <v>0.94</v>
          </cell>
          <cell r="N234">
            <v>0.95</v>
          </cell>
          <cell r="O234">
            <v>0.95</v>
          </cell>
          <cell r="P234">
            <v>0.95</v>
          </cell>
          <cell r="Q234">
            <v>0.95</v>
          </cell>
          <cell r="R234">
            <v>0.95</v>
          </cell>
          <cell r="S234">
            <v>0.96</v>
          </cell>
          <cell r="T234">
            <v>0.96</v>
          </cell>
          <cell r="U234">
            <v>0.96</v>
          </cell>
          <cell r="V234">
            <v>0.96</v>
          </cell>
          <cell r="W234">
            <v>0.96</v>
          </cell>
          <cell r="X234">
            <v>0.97</v>
          </cell>
          <cell r="Y234">
            <v>0.97</v>
          </cell>
          <cell r="Z234">
            <v>0.97</v>
          </cell>
          <cell r="AA234">
            <v>0.97</v>
          </cell>
          <cell r="AB234">
            <v>0.97</v>
          </cell>
          <cell r="AC234">
            <v>0.98</v>
          </cell>
          <cell r="AD234">
            <v>0.98</v>
          </cell>
          <cell r="AE234">
            <v>0.98</v>
          </cell>
          <cell r="AF234">
            <v>0.98</v>
          </cell>
          <cell r="AG234">
            <v>0.98</v>
          </cell>
          <cell r="AH234">
            <v>0.99</v>
          </cell>
          <cell r="AI234">
            <v>0.99</v>
          </cell>
          <cell r="AJ234">
            <v>0.99</v>
          </cell>
          <cell r="AK234">
            <v>0.99</v>
          </cell>
          <cell r="AL234">
            <v>0.99</v>
          </cell>
          <cell r="AM234">
            <v>0.99</v>
          </cell>
          <cell r="AN234">
            <v>1</v>
          </cell>
          <cell r="AO234">
            <v>1</v>
          </cell>
          <cell r="AP234">
            <v>1</v>
          </cell>
          <cell r="AQ234">
            <v>1</v>
          </cell>
          <cell r="AR234">
            <v>1</v>
          </cell>
          <cell r="AS234">
            <v>1</v>
          </cell>
          <cell r="AT234">
            <v>1</v>
          </cell>
          <cell r="AU234">
            <v>1</v>
          </cell>
          <cell r="AV234">
            <v>1</v>
          </cell>
          <cell r="AW234">
            <v>1.01</v>
          </cell>
          <cell r="AX234">
            <v>1.01</v>
          </cell>
          <cell r="AY234">
            <v>1.01</v>
          </cell>
          <cell r="AZ234">
            <v>1.01</v>
          </cell>
          <cell r="BA234">
            <v>1.01</v>
          </cell>
          <cell r="BB234">
            <v>1.01</v>
          </cell>
          <cell r="BC234">
            <v>1.01</v>
          </cell>
          <cell r="BD234">
            <v>1.02</v>
          </cell>
          <cell r="BE234">
            <v>1.02</v>
          </cell>
          <cell r="BF234">
            <v>1.02</v>
          </cell>
          <cell r="BG234">
            <v>1.02</v>
          </cell>
          <cell r="BH234">
            <v>1.02</v>
          </cell>
          <cell r="BI234">
            <v>1.02</v>
          </cell>
          <cell r="BJ234">
            <v>1.02</v>
          </cell>
        </row>
        <row r="235">
          <cell r="M235">
            <v>0.21</v>
          </cell>
          <cell r="N235">
            <v>0.21</v>
          </cell>
          <cell r="O235">
            <v>0.21</v>
          </cell>
          <cell r="P235">
            <v>0.21</v>
          </cell>
          <cell r="Q235">
            <v>0.21</v>
          </cell>
          <cell r="R235">
            <v>0.21</v>
          </cell>
          <cell r="S235">
            <v>0.21</v>
          </cell>
          <cell r="T235">
            <v>0.21</v>
          </cell>
          <cell r="U235">
            <v>0.21</v>
          </cell>
          <cell r="V235">
            <v>0.21</v>
          </cell>
          <cell r="W235">
            <v>0.21</v>
          </cell>
          <cell r="X235">
            <v>0.21</v>
          </cell>
          <cell r="Y235">
            <v>0.21</v>
          </cell>
          <cell r="Z235">
            <v>0.21</v>
          </cell>
          <cell r="AA235">
            <v>0.21</v>
          </cell>
          <cell r="AB235">
            <v>0.21</v>
          </cell>
          <cell r="AC235">
            <v>0.21</v>
          </cell>
          <cell r="AD235">
            <v>0.21</v>
          </cell>
          <cell r="AE235">
            <v>0.21</v>
          </cell>
          <cell r="AF235">
            <v>0.21</v>
          </cell>
          <cell r="AG235">
            <v>0.21</v>
          </cell>
          <cell r="AH235">
            <v>0.21</v>
          </cell>
          <cell r="AI235">
            <v>0.21</v>
          </cell>
          <cell r="AJ235">
            <v>0.21</v>
          </cell>
          <cell r="AK235">
            <v>0.21</v>
          </cell>
          <cell r="AL235">
            <v>0.21</v>
          </cell>
          <cell r="AM235">
            <v>0.21</v>
          </cell>
          <cell r="AN235">
            <v>0.21</v>
          </cell>
          <cell r="AO235">
            <v>0.21</v>
          </cell>
          <cell r="AP235">
            <v>0.21</v>
          </cell>
          <cell r="AQ235">
            <v>0.21</v>
          </cell>
          <cell r="AR235">
            <v>0.21</v>
          </cell>
          <cell r="AS235">
            <v>0.21</v>
          </cell>
          <cell r="AT235">
            <v>0.21</v>
          </cell>
          <cell r="AU235">
            <v>0.21</v>
          </cell>
          <cell r="AV235">
            <v>0.21</v>
          </cell>
          <cell r="AW235">
            <v>0.21</v>
          </cell>
          <cell r="AX235">
            <v>0.21</v>
          </cell>
          <cell r="AY235">
            <v>0.21</v>
          </cell>
          <cell r="AZ235">
            <v>0.21</v>
          </cell>
          <cell r="BA235">
            <v>0.21</v>
          </cell>
          <cell r="BB235">
            <v>0.21</v>
          </cell>
          <cell r="BC235">
            <v>0.21</v>
          </cell>
          <cell r="BD235">
            <v>0.21</v>
          </cell>
          <cell r="BE235">
            <v>0.21</v>
          </cell>
          <cell r="BF235">
            <v>0.21</v>
          </cell>
          <cell r="BG235">
            <v>0.21</v>
          </cell>
          <cell r="BH235">
            <v>0.21</v>
          </cell>
          <cell r="BI235">
            <v>0.21</v>
          </cell>
          <cell r="BJ235">
            <v>0.21</v>
          </cell>
        </row>
        <row r="240">
          <cell r="M240">
            <v>0.04</v>
          </cell>
          <cell r="N240">
            <v>0.04</v>
          </cell>
          <cell r="O240">
            <v>0.04</v>
          </cell>
          <cell r="P240">
            <v>0.04</v>
          </cell>
          <cell r="Q240">
            <v>0.04</v>
          </cell>
          <cell r="R240">
            <v>0.04</v>
          </cell>
          <cell r="S240">
            <v>0.04</v>
          </cell>
          <cell r="T240">
            <v>0.04</v>
          </cell>
          <cell r="U240">
            <v>0.04</v>
          </cell>
          <cell r="V240">
            <v>0.04</v>
          </cell>
          <cell r="W240">
            <v>0.04</v>
          </cell>
          <cell r="X240">
            <v>0.04</v>
          </cell>
          <cell r="Y240">
            <v>0.04</v>
          </cell>
          <cell r="Z240">
            <v>0.04</v>
          </cell>
          <cell r="AA240">
            <v>0.04</v>
          </cell>
          <cell r="AB240">
            <v>0.04</v>
          </cell>
          <cell r="AC240">
            <v>0.04</v>
          </cell>
          <cell r="AD240">
            <v>0.04</v>
          </cell>
          <cell r="AE240">
            <v>0.04</v>
          </cell>
          <cell r="AF240">
            <v>0.04</v>
          </cell>
          <cell r="AG240">
            <v>0.04</v>
          </cell>
          <cell r="AH240">
            <v>0.04</v>
          </cell>
          <cell r="AI240">
            <v>0.04</v>
          </cell>
          <cell r="AJ240">
            <v>0.04</v>
          </cell>
          <cell r="AK240">
            <v>0.04</v>
          </cell>
          <cell r="AL240">
            <v>0.04</v>
          </cell>
          <cell r="AM240">
            <v>0.04</v>
          </cell>
          <cell r="AN240">
            <v>0.04</v>
          </cell>
          <cell r="AO240">
            <v>0.04</v>
          </cell>
          <cell r="AP240">
            <v>0.04</v>
          </cell>
          <cell r="AQ240">
            <v>0.04</v>
          </cell>
          <cell r="AR240">
            <v>0.04</v>
          </cell>
          <cell r="AS240">
            <v>0.04</v>
          </cell>
          <cell r="AT240">
            <v>0.04</v>
          </cell>
          <cell r="AU240">
            <v>0.04</v>
          </cell>
          <cell r="AV240">
            <v>0.04</v>
          </cell>
          <cell r="AW240">
            <v>0.04</v>
          </cell>
          <cell r="AX240">
            <v>0.04</v>
          </cell>
          <cell r="AY240">
            <v>0.04</v>
          </cell>
          <cell r="AZ240">
            <v>0.04</v>
          </cell>
          <cell r="BA240">
            <v>0.04</v>
          </cell>
          <cell r="BB240">
            <v>0.04</v>
          </cell>
          <cell r="BC240">
            <v>0.04</v>
          </cell>
          <cell r="BD240">
            <v>0.04</v>
          </cell>
          <cell r="BE240">
            <v>0.04</v>
          </cell>
          <cell r="BF240">
            <v>0.04</v>
          </cell>
          <cell r="BG240">
            <v>0.04</v>
          </cell>
          <cell r="BH240">
            <v>0.04</v>
          </cell>
          <cell r="BI240">
            <v>0.04</v>
          </cell>
          <cell r="BJ240">
            <v>0.04</v>
          </cell>
        </row>
        <row r="241">
          <cell r="M241">
            <v>3.24</v>
          </cell>
          <cell r="N241">
            <v>3.24</v>
          </cell>
          <cell r="O241">
            <v>3.24</v>
          </cell>
          <cell r="P241">
            <v>3.24</v>
          </cell>
          <cell r="Q241">
            <v>3.24</v>
          </cell>
          <cell r="R241">
            <v>3.24</v>
          </cell>
          <cell r="S241">
            <v>3.24</v>
          </cell>
          <cell r="T241">
            <v>3.24</v>
          </cell>
          <cell r="U241">
            <v>3.24</v>
          </cell>
          <cell r="V241">
            <v>3.24</v>
          </cell>
          <cell r="W241">
            <v>3.24</v>
          </cell>
          <cell r="X241">
            <v>3.24</v>
          </cell>
          <cell r="Y241">
            <v>3.24</v>
          </cell>
          <cell r="Z241">
            <v>3.24</v>
          </cell>
          <cell r="AA241">
            <v>3.24</v>
          </cell>
          <cell r="AB241">
            <v>3.24</v>
          </cell>
          <cell r="AC241">
            <v>3.24</v>
          </cell>
          <cell r="AD241">
            <v>3.24</v>
          </cell>
          <cell r="AE241">
            <v>3.24</v>
          </cell>
          <cell r="AF241">
            <v>3.24</v>
          </cell>
          <cell r="AG241">
            <v>3.24</v>
          </cell>
          <cell r="AH241">
            <v>3.24</v>
          </cell>
          <cell r="AI241">
            <v>3.24</v>
          </cell>
          <cell r="AJ241">
            <v>3.24</v>
          </cell>
          <cell r="AK241">
            <v>3.24</v>
          </cell>
          <cell r="AL241">
            <v>3.24</v>
          </cell>
          <cell r="AM241">
            <v>3.24</v>
          </cell>
          <cell r="AN241">
            <v>3.24</v>
          </cell>
          <cell r="AO241">
            <v>3.24</v>
          </cell>
          <cell r="AP241">
            <v>3.24</v>
          </cell>
          <cell r="AQ241">
            <v>3.24</v>
          </cell>
          <cell r="AR241">
            <v>3.24</v>
          </cell>
          <cell r="AS241">
            <v>3.24</v>
          </cell>
          <cell r="AT241">
            <v>3.24</v>
          </cell>
          <cell r="AU241">
            <v>3.24</v>
          </cell>
          <cell r="AV241">
            <v>3.24</v>
          </cell>
          <cell r="AW241">
            <v>3.24</v>
          </cell>
          <cell r="AX241">
            <v>3.24</v>
          </cell>
          <cell r="AY241">
            <v>3.24</v>
          </cell>
          <cell r="AZ241">
            <v>3.24</v>
          </cell>
          <cell r="BA241">
            <v>3.24</v>
          </cell>
          <cell r="BB241">
            <v>3.24</v>
          </cell>
          <cell r="BC241">
            <v>3.24</v>
          </cell>
          <cell r="BD241">
            <v>3.24</v>
          </cell>
          <cell r="BE241">
            <v>3.24</v>
          </cell>
          <cell r="BF241">
            <v>3.24</v>
          </cell>
          <cell r="BG241">
            <v>3.24</v>
          </cell>
          <cell r="BH241">
            <v>3.24</v>
          </cell>
          <cell r="BI241">
            <v>3.24</v>
          </cell>
          <cell r="BJ241">
            <v>3.24</v>
          </cell>
        </row>
        <row r="269">
          <cell r="M269">
            <v>0.59520200000000001</v>
          </cell>
          <cell r="N269">
            <v>0.60110699999999995</v>
          </cell>
          <cell r="O269">
            <v>0.607012</v>
          </cell>
          <cell r="P269">
            <v>0.61291700000000005</v>
          </cell>
          <cell r="Q269">
            <v>0.61882199999999998</v>
          </cell>
          <cell r="R269">
            <v>0.62155800000000005</v>
          </cell>
          <cell r="S269">
            <v>0.62429299999999999</v>
          </cell>
          <cell r="T269">
            <v>0.62702899999999995</v>
          </cell>
          <cell r="U269">
            <v>0.62976399999999999</v>
          </cell>
          <cell r="V269">
            <v>0.616116</v>
          </cell>
          <cell r="W269">
            <v>0.64250300000000005</v>
          </cell>
          <cell r="X269">
            <v>0.66889100000000001</v>
          </cell>
          <cell r="Y269">
            <v>0.69527799999999995</v>
          </cell>
          <cell r="Z269">
            <v>0.721665</v>
          </cell>
          <cell r="AA269">
            <v>0.44735200000000003</v>
          </cell>
          <cell r="AB269">
            <v>0.43686999999999998</v>
          </cell>
          <cell r="AC269">
            <v>0.42638900000000002</v>
          </cell>
          <cell r="AD269">
            <v>0.41590700000000003</v>
          </cell>
          <cell r="AE269">
            <v>0.40542600000000001</v>
          </cell>
          <cell r="AF269">
            <v>0.39494400000000002</v>
          </cell>
          <cell r="AG269">
            <v>0.38900600000000002</v>
          </cell>
          <cell r="AH269">
            <v>0.38306699999999999</v>
          </cell>
          <cell r="AI269">
            <v>0.37712899999999999</v>
          </cell>
          <cell r="AJ269">
            <v>0.37119000000000002</v>
          </cell>
          <cell r="AK269">
            <v>0.36525200000000002</v>
          </cell>
          <cell r="AL269">
            <v>0.36177300000000001</v>
          </cell>
          <cell r="AM269">
            <v>0.358294</v>
          </cell>
          <cell r="AN269">
            <v>0.35481499999999999</v>
          </cell>
          <cell r="AO269">
            <v>0.35133599999999998</v>
          </cell>
          <cell r="AP269">
            <v>0.34785700000000003</v>
          </cell>
          <cell r="AQ269">
            <v>0.348412</v>
          </cell>
          <cell r="AR269">
            <v>0.34896700000000003</v>
          </cell>
          <cell r="AS269">
            <v>0.34952299999999997</v>
          </cell>
          <cell r="AT269">
            <v>0.350078</v>
          </cell>
          <cell r="AU269">
            <v>0.35063299999999997</v>
          </cell>
          <cell r="AV269">
            <v>0.34970899999999999</v>
          </cell>
          <cell r="AW269">
            <v>0.34878399999999998</v>
          </cell>
          <cell r="AX269">
            <v>0.34786</v>
          </cell>
          <cell r="AY269">
            <v>0.34693499999999999</v>
          </cell>
          <cell r="AZ269">
            <v>0.34601100000000001</v>
          </cell>
          <cell r="BA269">
            <v>0.34543200000000002</v>
          </cell>
          <cell r="BB269">
            <v>0.34485399999999999</v>
          </cell>
          <cell r="BC269">
            <v>0.34427600000000003</v>
          </cell>
          <cell r="BD269">
            <v>0.343698</v>
          </cell>
          <cell r="BE269">
            <v>0.34311999999999998</v>
          </cell>
          <cell r="BF269">
            <v>0.34311999999999998</v>
          </cell>
          <cell r="BG269">
            <v>0.34311999999999998</v>
          </cell>
          <cell r="BH269">
            <v>0.34311999999999998</v>
          </cell>
          <cell r="BI269">
            <v>0.34311999999999998</v>
          </cell>
          <cell r="BJ269">
            <v>0.34311999999999998</v>
          </cell>
        </row>
        <row r="283">
          <cell r="M283">
            <v>0</v>
          </cell>
          <cell r="N283">
            <v>0</v>
          </cell>
          <cell r="O283">
            <v>4.5</v>
          </cell>
          <cell r="P283">
            <v>4.5</v>
          </cell>
          <cell r="Q283">
            <v>4.5</v>
          </cell>
          <cell r="R283">
            <v>4.5</v>
          </cell>
          <cell r="S283">
            <v>4.5</v>
          </cell>
          <cell r="T283">
            <v>4.5</v>
          </cell>
          <cell r="U283">
            <v>4.5</v>
          </cell>
          <cell r="V283">
            <v>4.5</v>
          </cell>
          <cell r="W283">
            <v>4.5</v>
          </cell>
          <cell r="X283">
            <v>4.5</v>
          </cell>
          <cell r="Y283">
            <v>4.5</v>
          </cell>
          <cell r="Z283">
            <v>4.5</v>
          </cell>
          <cell r="AA283">
            <v>4.5</v>
          </cell>
          <cell r="AB283">
            <v>4.5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</row>
        <row r="284">
          <cell r="M284">
            <v>3.4241999999999999</v>
          </cell>
          <cell r="N284">
            <v>3.4241999999999999</v>
          </cell>
          <cell r="O284">
            <v>3.4941999999999998</v>
          </cell>
          <cell r="P284">
            <v>3.4941999999999998</v>
          </cell>
          <cell r="Q284">
            <v>3.4941999999999998</v>
          </cell>
          <cell r="R284">
            <v>3.4941999999999998</v>
          </cell>
          <cell r="S284">
            <v>3.4941999999999998</v>
          </cell>
          <cell r="T284">
            <v>3.4941999999999998</v>
          </cell>
          <cell r="U284">
            <v>3.4941999999999998</v>
          </cell>
          <cell r="V284">
            <v>3.4941999999999998</v>
          </cell>
          <cell r="W284">
            <v>3.4941999999999998</v>
          </cell>
          <cell r="X284">
            <v>3.4941999999999998</v>
          </cell>
          <cell r="Y284">
            <v>3.4941999999999998</v>
          </cell>
          <cell r="Z284">
            <v>3.4941999999999998</v>
          </cell>
          <cell r="AA284">
            <v>3.4941999999999998</v>
          </cell>
          <cell r="AB284">
            <v>3.4941999999999998</v>
          </cell>
          <cell r="AC284">
            <v>3.4941999999999998</v>
          </cell>
          <cell r="AD284">
            <v>3.4941999999999998</v>
          </cell>
          <cell r="AE284">
            <v>3.4941999999999998</v>
          </cell>
          <cell r="AF284">
            <v>3.4941999999999998</v>
          </cell>
          <cell r="AG284">
            <v>3.4941999999999998</v>
          </cell>
          <cell r="AH284">
            <v>3.4941999999999998</v>
          </cell>
          <cell r="AI284">
            <v>3.4941999999999998</v>
          </cell>
          <cell r="AJ284">
            <v>3.4941999999999998</v>
          </cell>
          <cell r="AK284">
            <v>3.4941999999999998</v>
          </cell>
          <cell r="AL284">
            <v>3.4941999999999998</v>
          </cell>
          <cell r="AM284">
            <v>3.4941999999999998</v>
          </cell>
          <cell r="AN284">
            <v>3.4941999999999998</v>
          </cell>
          <cell r="AO284">
            <v>3.4941999999999998</v>
          </cell>
          <cell r="AP284">
            <v>3.4941999999999998</v>
          </cell>
          <cell r="AQ284">
            <v>3.4941999999999998</v>
          </cell>
          <cell r="AR284">
            <v>3.4941999999999998</v>
          </cell>
          <cell r="AS284">
            <v>3.4941999999999998</v>
          </cell>
          <cell r="AT284">
            <v>3.4941999999999998</v>
          </cell>
          <cell r="AU284">
            <v>3.4941999999999998</v>
          </cell>
          <cell r="AV284">
            <v>3.4941999999999998</v>
          </cell>
          <cell r="AW284">
            <v>3.4941999999999998</v>
          </cell>
          <cell r="AX284">
            <v>3.4941999999999998</v>
          </cell>
          <cell r="AY284">
            <v>3.4941999999999998</v>
          </cell>
          <cell r="AZ284">
            <v>3.4941999999999998</v>
          </cell>
          <cell r="BA284">
            <v>3.4941999999999998</v>
          </cell>
          <cell r="BB284">
            <v>3.4941999999999998</v>
          </cell>
          <cell r="BC284">
            <v>3.4941999999999998</v>
          </cell>
          <cell r="BD284">
            <v>3.4941999999999998</v>
          </cell>
          <cell r="BE284">
            <v>3.4941999999999998</v>
          </cell>
          <cell r="BF284">
            <v>3.4941999999999998</v>
          </cell>
          <cell r="BG284">
            <v>3.4941999999999998</v>
          </cell>
          <cell r="BH284">
            <v>3.4941999999999998</v>
          </cell>
          <cell r="BI284">
            <v>3.4941999999999998</v>
          </cell>
          <cell r="BJ284">
            <v>3.4941999999999998</v>
          </cell>
        </row>
        <row r="288">
          <cell r="M288">
            <v>-2.2396642675207301E-3</v>
          </cell>
          <cell r="N288">
            <v>-5.8490154468943262E-3</v>
          </cell>
          <cell r="O288">
            <v>-9.9519334030163664E-3</v>
          </cell>
          <cell r="P288">
            <v>-1.3954296825241866E-2</v>
          </cell>
          <cell r="Q288">
            <v>-1.6416372186012912E-2</v>
          </cell>
          <cell r="R288">
            <v>-1.8054121977966159E-2</v>
          </cell>
          <cell r="S288">
            <v>-1.9855599256573417E-2</v>
          </cell>
          <cell r="T288">
            <v>-2.2147742653733024E-2</v>
          </cell>
          <cell r="U288">
            <v>-2.5572013852234898E-2</v>
          </cell>
          <cell r="V288">
            <v>-2.8220714054874543E-2</v>
          </cell>
          <cell r="W288">
            <v>-3.1129438211700833E-2</v>
          </cell>
          <cell r="X288">
            <v>-3.4165008505349398E-2</v>
          </cell>
          <cell r="Y288">
            <v>-3.6248398234114063E-2</v>
          </cell>
          <cell r="Z288">
            <v>-3.6638726912442299E-2</v>
          </cell>
          <cell r="AA288">
            <v>-3.6984324634810106E-2</v>
          </cell>
          <cell r="AB288">
            <v>-3.8448998575720594E-2</v>
          </cell>
          <cell r="AC288">
            <v>-3.9939728063137891E-2</v>
          </cell>
          <cell r="AD288">
            <v>-4.0961016537409259E-2</v>
          </cell>
          <cell r="AE288">
            <v>-4.1438902483908982E-2</v>
          </cell>
          <cell r="AF288">
            <v>-4.2547560651154781E-2</v>
          </cell>
          <cell r="AG288">
            <v>-4.3686742491929831E-2</v>
          </cell>
          <cell r="AH288">
            <v>-4.4213938175304598E-2</v>
          </cell>
          <cell r="AI288">
            <v>-4.4742942494411075E-2</v>
          </cell>
          <cell r="AJ288">
            <v>-4.5848438118374246E-2</v>
          </cell>
          <cell r="AK288">
            <v>-4.695958225793935E-2</v>
          </cell>
          <cell r="AL288">
            <v>-4.7389237385390415E-2</v>
          </cell>
          <cell r="AM288">
            <v>-4.7775763453987596E-2</v>
          </cell>
          <cell r="AN288">
            <v>-4.8673770580621528E-2</v>
          </cell>
          <cell r="AO288">
            <v>-4.9547205448840198E-2</v>
          </cell>
          <cell r="AP288">
            <v>-4.9818400135119928E-2</v>
          </cell>
          <cell r="AQ288">
            <v>-5.0029141970970276E-2</v>
          </cell>
          <cell r="AR288">
            <v>-5.058103055645706E-2</v>
          </cell>
          <cell r="AS288">
            <v>-5.109821437751208E-2</v>
          </cell>
          <cell r="AT288">
            <v>-5.1191829840244299E-2</v>
          </cell>
          <cell r="AU288">
            <v>-5.1171742661847597E-2</v>
          </cell>
          <cell r="AV288">
            <v>-5.1140695907247652E-2</v>
          </cell>
          <cell r="AW288">
            <v>-5.1091021601862768E-2</v>
          </cell>
          <cell r="AX288">
            <v>-5.1082281854123723E-2</v>
          </cell>
          <cell r="AY288">
            <v>-5.1135538903129898E-2</v>
          </cell>
          <cell r="AZ288">
            <v>-5.1256556712860071E-2</v>
          </cell>
          <cell r="BA288">
            <v>-5.1390786395349358E-2</v>
          </cell>
          <cell r="BB288">
            <v>-5.1512313944185928E-2</v>
          </cell>
          <cell r="BC288">
            <v>-5.1637007932330142E-2</v>
          </cell>
          <cell r="BD288">
            <v>-5.1754328914669467E-2</v>
          </cell>
          <cell r="BE288">
            <v>-5.1891946949703713E-2</v>
          </cell>
          <cell r="BF288">
            <v>-5.2036189464309976E-2</v>
          </cell>
          <cell r="BG288">
            <v>-5.2166737006852273E-2</v>
          </cell>
          <cell r="BH288">
            <v>-5.2286034983660787E-2</v>
          </cell>
          <cell r="BI288">
            <v>-5.2394060486241248E-2</v>
          </cell>
          <cell r="BJ288">
            <v>-5.2473916826562841E-2</v>
          </cell>
        </row>
        <row r="289">
          <cell r="M289">
            <v>-9.6634369279984152E-5</v>
          </cell>
          <cell r="N289">
            <v>-2.4825499536446863E-4</v>
          </cell>
          <cell r="O289">
            <v>-4.1586983851316095E-4</v>
          </cell>
          <cell r="P289">
            <v>-5.7389809480689648E-4</v>
          </cell>
          <cell r="Q289">
            <v>-6.6605318686367536E-4</v>
          </cell>
          <cell r="R289">
            <v>-7.2233496927131711E-4</v>
          </cell>
          <cell r="S289">
            <v>-7.785245883294243E-4</v>
          </cell>
          <cell r="T289">
            <v>-8.5466174272239796E-4</v>
          </cell>
          <cell r="U289">
            <v>-9.7408851940318161E-4</v>
          </cell>
          <cell r="V289">
            <v>-1.0638028429177469E-3</v>
          </cell>
          <cell r="W289">
            <v>-1.1615760141117279E-3</v>
          </cell>
          <cell r="X289">
            <v>-1.260727382410347E-3</v>
          </cell>
          <cell r="Y289">
            <v>-1.3236478684211621E-3</v>
          </cell>
          <cell r="Z289">
            <v>-1.321775871367524E-3</v>
          </cell>
          <cell r="AA289">
            <v>-1.319709005654575E-3</v>
          </cell>
          <cell r="AB289">
            <v>-1.3553347153923449E-3</v>
          </cell>
          <cell r="AC289">
            <v>-1.3905381303024149E-3</v>
          </cell>
          <cell r="AD289">
            <v>-1.408496953342039E-3</v>
          </cell>
          <cell r="AE289">
            <v>-1.4054704133973409E-3</v>
          </cell>
          <cell r="AF289">
            <v>-1.4229262523803975E-3</v>
          </cell>
          <cell r="AG289">
            <v>-1.4402032904156249E-3</v>
          </cell>
          <cell r="AH289">
            <v>-1.4373166907415327E-3</v>
          </cell>
          <cell r="AI289">
            <v>-1.4343310187533982E-3</v>
          </cell>
          <cell r="AJ289">
            <v>-1.4507600575747988E-3</v>
          </cell>
          <cell r="AK289">
            <v>-1.4671601091228131E-3</v>
          </cell>
          <cell r="AL289">
            <v>-1.4683076998332836E-3</v>
          </cell>
          <cell r="AM289">
            <v>-1.4694344890485017E-3</v>
          </cell>
          <cell r="AN289">
            <v>-1.4877166514031298E-3</v>
          </cell>
          <cell r="AO289">
            <v>-1.505698914924425E-3</v>
          </cell>
          <cell r="AP289">
            <v>-1.5063934124357552E-3</v>
          </cell>
          <cell r="AQ289">
            <v>-1.5054870972403349E-3</v>
          </cell>
          <cell r="AR289">
            <v>-1.517028579028755E-3</v>
          </cell>
          <cell r="AS289">
            <v>-1.5287983046349913E-3</v>
          </cell>
          <cell r="AT289">
            <v>-1.5285399205852979E-3</v>
          </cell>
          <cell r="AU289">
            <v>-1.5240107659997974E-3</v>
          </cell>
          <cell r="AV289">
            <v>-1.5196228719173343E-3</v>
          </cell>
          <cell r="AW289">
            <v>-1.5153627933769209E-3</v>
          </cell>
          <cell r="AX289">
            <v>-1.5108066370893389E-3</v>
          </cell>
          <cell r="AY289">
            <v>-1.5059434431060695E-3</v>
          </cell>
          <cell r="AZ289">
            <v>-1.5007529269654627E-3</v>
          </cell>
          <cell r="BA289">
            <v>-1.495374218956954E-3</v>
          </cell>
          <cell r="BB289">
            <v>-1.4901185515848016E-3</v>
          </cell>
          <cell r="BC289">
            <v>-1.4848111604860894E-3</v>
          </cell>
          <cell r="BD289">
            <v>-1.4793601816349073E-3</v>
          </cell>
          <cell r="BE289">
            <v>-1.4739415923405023E-3</v>
          </cell>
          <cell r="BF289">
            <v>-1.468377677686445E-3</v>
          </cell>
          <cell r="BG289">
            <v>-1.4627063575680685E-3</v>
          </cell>
          <cell r="BH289">
            <v>-1.4571938299129479E-3</v>
          </cell>
          <cell r="BI289">
            <v>-1.4518323213750094E-3</v>
          </cell>
          <cell r="BJ289">
            <v>-1.4467331413779412E-3</v>
          </cell>
        </row>
        <row r="290">
          <cell r="M290">
            <v>-0.27541893393963529</v>
          </cell>
          <cell r="N290">
            <v>-0.58437087079906314</v>
          </cell>
          <cell r="O290">
            <v>-0.86928219605438151</v>
          </cell>
          <cell r="P290">
            <v>-1.2075547682675578</v>
          </cell>
          <cell r="Q290">
            <v>-1.5505692867022347</v>
          </cell>
          <cell r="R290">
            <v>-1.8715670627088914</v>
          </cell>
          <cell r="S290">
            <v>-2.1753304911608087</v>
          </cell>
          <cell r="T290">
            <v>-2.52497868031976</v>
          </cell>
          <cell r="U290">
            <v>-2.8682377916318771</v>
          </cell>
          <cell r="V290">
            <v>-3.2122865769317874</v>
          </cell>
          <cell r="W290">
            <v>-3.5542801266311574</v>
          </cell>
          <cell r="X290">
            <v>-3.9578882108887852</v>
          </cell>
          <cell r="Y290">
            <v>-4.3507894032180578</v>
          </cell>
          <cell r="Z290">
            <v>-4.739531069123859</v>
          </cell>
          <cell r="AA290">
            <v>-5.1240638440671304</v>
          </cell>
          <cell r="AB290">
            <v>-5.1690806994235121</v>
          </cell>
          <cell r="AC290">
            <v>-5.2695341992832629</v>
          </cell>
          <cell r="AD290">
            <v>-5.3912396255518225</v>
          </cell>
          <cell r="AE290">
            <v>-5.5037624820265343</v>
          </cell>
          <cell r="AF290">
            <v>-5.5965835967224873</v>
          </cell>
          <cell r="AG290">
            <v>-5.6815142240389198</v>
          </cell>
          <cell r="AH290">
            <v>-5.6830006403869104</v>
          </cell>
          <cell r="AI290">
            <v>-5.6804006481396456</v>
          </cell>
          <cell r="AJ290">
            <v>-5.658613069488803</v>
          </cell>
          <cell r="AK290">
            <v>-5.6369209907516709</v>
          </cell>
          <cell r="AL290">
            <v>-5.6306896258884498</v>
          </cell>
          <cell r="AM290">
            <v>-5.6251727169072891</v>
          </cell>
          <cell r="AN290">
            <v>-5.6028330153773505</v>
          </cell>
          <cell r="AO290">
            <v>-5.5834384193679707</v>
          </cell>
          <cell r="AP290">
            <v>-5.5875614063787484</v>
          </cell>
          <cell r="AQ290">
            <v>-5.5965880971018391</v>
          </cell>
          <cell r="AR290">
            <v>-5.5957937808121434</v>
          </cell>
          <cell r="AS290">
            <v>-5.5928043165609855</v>
          </cell>
          <cell r="AT290">
            <v>-5.5983142350883126</v>
          </cell>
          <cell r="AU290">
            <v>-5.604946607336184</v>
          </cell>
          <cell r="AV290">
            <v>-5.6142795688910958</v>
          </cell>
          <cell r="AW290">
            <v>-5.6218921724599937</v>
          </cell>
          <cell r="AX290">
            <v>-5.6272809486942341</v>
          </cell>
          <cell r="AY290">
            <v>-5.6366932636040294</v>
          </cell>
          <cell r="AZ290">
            <v>-5.6515772670660027</v>
          </cell>
          <cell r="BA290">
            <v>-5.6710631678074455</v>
          </cell>
          <cell r="BB290">
            <v>-5.6919039884212772</v>
          </cell>
          <cell r="BC290">
            <v>-5.7097638734385878</v>
          </cell>
          <cell r="BD290">
            <v>-5.7273253014133454</v>
          </cell>
          <cell r="BE290">
            <v>-5.7464322901125477</v>
          </cell>
          <cell r="BF290">
            <v>-5.7653385573306517</v>
          </cell>
          <cell r="BG290">
            <v>-5.7853899399500142</v>
          </cell>
          <cell r="BH290">
            <v>-5.805838055889291</v>
          </cell>
          <cell r="BI290">
            <v>-5.8248561060666324</v>
          </cell>
          <cell r="BJ290">
            <v>-5.8417757806325534</v>
          </cell>
        </row>
        <row r="291">
          <cell r="M291">
            <v>0</v>
          </cell>
          <cell r="N291">
            <v>-2.9250741238342398E-2</v>
          </cell>
          <cell r="O291">
            <v>-4.3973649505285664E-2</v>
          </cell>
          <cell r="P291">
            <v>-6.0930444783309806E-2</v>
          </cell>
          <cell r="Q291">
            <v>-7.7276667784152875E-2</v>
          </cell>
          <cell r="R291">
            <v>-9.2206016542373065E-2</v>
          </cell>
          <cell r="S291">
            <v>-0.10634923653949853</v>
          </cell>
          <cell r="T291">
            <v>-0.12274107962420588</v>
          </cell>
          <cell r="U291">
            <v>-0.13928738069796398</v>
          </cell>
          <cell r="V291">
            <v>-0.15535032752552647</v>
          </cell>
          <cell r="W291">
            <v>-0.17149240079257055</v>
          </cell>
          <cell r="X291">
            <v>-0.19021585936588975</v>
          </cell>
          <cell r="Y291">
            <v>-0.20787405881076998</v>
          </cell>
          <cell r="Z291">
            <v>-0.22443760250832151</v>
          </cell>
          <cell r="AA291">
            <v>-0.24065972863643492</v>
          </cell>
          <cell r="AB291">
            <v>-0.24282658837610299</v>
          </cell>
          <cell r="AC291">
            <v>-0.24742358112360291</v>
          </cell>
          <cell r="AD291">
            <v>-0.25272758478105489</v>
          </cell>
          <cell r="AE291">
            <v>-0.25736195661268052</v>
          </cell>
          <cell r="AF291">
            <v>-0.26135843644100393</v>
          </cell>
          <cell r="AG291">
            <v>-0.26522773641900788</v>
          </cell>
          <cell r="AH291">
            <v>-0.26521131731275321</v>
          </cell>
          <cell r="AI291">
            <v>-0.26501835113346056</v>
          </cell>
          <cell r="AJ291">
            <v>-0.26420574762926596</v>
          </cell>
          <cell r="AK291">
            <v>-0.26339490592413756</v>
          </cell>
          <cell r="AL291">
            <v>-0.263164346378643</v>
          </cell>
          <cell r="AM291">
            <v>-0.26296087446865302</v>
          </cell>
          <cell r="AN291">
            <v>-0.26221313853740219</v>
          </cell>
          <cell r="AO291">
            <v>-0.26158684349116679</v>
          </cell>
          <cell r="AP291">
            <v>-0.26177839496281979</v>
          </cell>
          <cell r="AQ291">
            <v>-0.26214492521716476</v>
          </cell>
          <cell r="AR291">
            <v>-0.26221330078959904</v>
          </cell>
          <cell r="AS291">
            <v>-0.26219002962468324</v>
          </cell>
          <cell r="AT291">
            <v>-0.26240779893675154</v>
          </cell>
          <cell r="AU291">
            <v>-0.2626315637661174</v>
          </cell>
          <cell r="AV291">
            <v>-0.26296537921439928</v>
          </cell>
          <cell r="AW291">
            <v>-0.26322753510013747</v>
          </cell>
          <cell r="AX291">
            <v>-0.26339433111242228</v>
          </cell>
          <cell r="AY291">
            <v>-0.26372126535569734</v>
          </cell>
          <cell r="AZ291">
            <v>-0.26426628037162148</v>
          </cell>
          <cell r="BA291">
            <v>-0.26499425507679286</v>
          </cell>
          <cell r="BB291">
            <v>-0.26577564766883788</v>
          </cell>
          <cell r="BC291">
            <v>-0.26643337235811398</v>
          </cell>
          <cell r="BD291">
            <v>-0.26707460695609708</v>
          </cell>
          <cell r="BE291">
            <v>-0.26777649605807158</v>
          </cell>
          <cell r="BF291">
            <v>-0.26846653953738603</v>
          </cell>
          <cell r="BG291">
            <v>-0.26919863620651469</v>
          </cell>
          <cell r="BH291">
            <v>-0.26994595361963541</v>
          </cell>
          <cell r="BI291">
            <v>-0.27063462142324746</v>
          </cell>
          <cell r="BJ291">
            <v>-0.27124014077977032</v>
          </cell>
        </row>
        <row r="292">
          <cell r="M292">
            <v>0</v>
          </cell>
          <cell r="N292">
            <v>-2.6808001732658848E-3</v>
          </cell>
          <cell r="O292">
            <v>-5.5030320820981249E-3</v>
          </cell>
          <cell r="P292">
            <v>-8.4970528183049288E-3</v>
          </cell>
          <cell r="Q292">
            <v>-1.1686196682329064E-2</v>
          </cell>
          <cell r="R292">
            <v>-1.5116886356435821E-2</v>
          </cell>
          <cell r="S292">
            <v>-1.8589464049164839E-2</v>
          </cell>
          <cell r="T292">
            <v>-2.2083317499063781E-2</v>
          </cell>
          <cell r="U292">
            <v>-2.5655794080864602E-2</v>
          </cell>
          <cell r="V292">
            <v>-2.9295423564366652E-2</v>
          </cell>
          <cell r="W292">
            <v>-3.2953970157935553E-2</v>
          </cell>
          <cell r="X292">
            <v>-3.6734337511991066E-2</v>
          </cell>
          <cell r="Y292">
            <v>-4.0559560087452207E-2</v>
          </cell>
          <cell r="Z292">
            <v>-4.4415141677404901E-2</v>
          </cell>
          <cell r="AA292">
            <v>-4.8303753647974457E-2</v>
          </cell>
          <cell r="AB292">
            <v>-4.8720993633927678E-2</v>
          </cell>
          <cell r="AC292">
            <v>-4.909812819655579E-2</v>
          </cell>
          <cell r="AD292">
            <v>-4.9450198224807673E-2</v>
          </cell>
          <cell r="AE292">
            <v>-4.9769899961819464E-2</v>
          </cell>
          <cell r="AF292">
            <v>-5.0096015607329791E-2</v>
          </cell>
          <cell r="AG292">
            <v>-5.0413539067343027E-2</v>
          </cell>
          <cell r="AH292">
            <v>-5.0718275151350189E-2</v>
          </cell>
          <cell r="AI292">
            <v>-5.0994435018470452E-2</v>
          </cell>
          <cell r="AJ292">
            <v>-5.126676712436562E-2</v>
          </cell>
          <cell r="AK292">
            <v>-5.1535100320494687E-2</v>
          </cell>
          <cell r="AL292">
            <v>-5.1680148373028478E-2</v>
          </cell>
          <cell r="AM292">
            <v>-5.1812070544248412E-2</v>
          </cell>
          <cell r="AN292">
            <v>-5.195411099135594E-2</v>
          </cell>
          <cell r="AO292">
            <v>-5.2108769956867751E-2</v>
          </cell>
          <cell r="AP292">
            <v>-5.2302785200443624E-2</v>
          </cell>
          <cell r="AQ292">
            <v>-5.255039839552389E-2</v>
          </cell>
          <cell r="AR292">
            <v>-5.2817311893258667E-2</v>
          </cell>
          <cell r="AS292">
            <v>-5.3065537283872422E-2</v>
          </cell>
          <cell r="AT292">
            <v>-5.3287142197129489E-2</v>
          </cell>
          <cell r="AU292">
            <v>-5.3496324015241292E-2</v>
          </cell>
          <cell r="AV292">
            <v>-5.3722241821276828E-2</v>
          </cell>
          <cell r="AW292">
            <v>-5.3937203431884573E-2</v>
          </cell>
          <cell r="AX292">
            <v>-5.4143666904959642E-2</v>
          </cell>
          <cell r="AY292">
            <v>-5.4380750748667217E-2</v>
          </cell>
          <cell r="AZ292">
            <v>-5.4658556131928715E-2</v>
          </cell>
          <cell r="BA292">
            <v>-5.4974614249275522E-2</v>
          </cell>
          <cell r="BB292">
            <v>-5.5300265212988586E-2</v>
          </cell>
          <cell r="BC292">
            <v>-5.5609627191064215E-2</v>
          </cell>
          <cell r="BD292">
            <v>-5.5926868820972975E-2</v>
          </cell>
          <cell r="BE292">
            <v>-5.6253151332388729E-2</v>
          </cell>
          <cell r="BF292">
            <v>-5.6585204128506761E-2</v>
          </cell>
          <cell r="BG292">
            <v>-5.6934590531969587E-2</v>
          </cell>
          <cell r="BH292">
            <v>-5.7284833067822172E-2</v>
          </cell>
          <cell r="BI292">
            <v>-5.762492372478123E-2</v>
          </cell>
          <cell r="BJ292">
            <v>-5.7946462712988422E-2</v>
          </cell>
        </row>
        <row r="293"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</row>
        <row r="298"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</row>
        <row r="299">
          <cell r="M299">
            <v>-9.8507292824055348E-2</v>
          </cell>
          <cell r="N299">
            <v>-0.25628111752033522</v>
          </cell>
          <cell r="O299">
            <v>-0.43467635119879366</v>
          </cell>
          <cell r="P299">
            <v>-0.60728659202907398</v>
          </cell>
          <cell r="Q299">
            <v>-0.71137162014073585</v>
          </cell>
          <cell r="R299">
            <v>-0.77865046380149794</v>
          </cell>
          <cell r="S299">
            <v>-0.84748614845478976</v>
          </cell>
          <cell r="T299">
            <v>-0.93907783565956882</v>
          </cell>
          <cell r="U299">
            <v>-1.0799287252985206</v>
          </cell>
          <cell r="V299">
            <v>-1.1894785786448945</v>
          </cell>
          <cell r="W299">
            <v>-1.3096364583504596</v>
          </cell>
          <cell r="X299">
            <v>-1.4331701938575643</v>
          </cell>
          <cell r="Y299">
            <v>-1.5167644918686372</v>
          </cell>
          <cell r="Z299">
            <v>-1.52677082558401</v>
          </cell>
          <cell r="AA299">
            <v>-1.5361723936559688</v>
          </cell>
          <cell r="AB299">
            <v>-1.5897883789092626</v>
          </cell>
          <cell r="AC299">
            <v>-1.6434119533996934</v>
          </cell>
          <cell r="AD299">
            <v>-1.6769632761763713</v>
          </cell>
          <cell r="AE299">
            <v>-1.6857311884634791</v>
          </cell>
          <cell r="AF299">
            <v>-1.7190874799329743</v>
          </cell>
          <cell r="AG299">
            <v>-1.7524310937597165</v>
          </cell>
          <cell r="AH299">
            <v>-1.7611367874342903</v>
          </cell>
          <cell r="AI299">
            <v>-1.7695037272137295</v>
          </cell>
          <cell r="AJ299">
            <v>-1.8015819847059822</v>
          </cell>
          <cell r="AK299">
            <v>-1.8336573609571296</v>
          </cell>
          <cell r="AL299">
            <v>-1.8417884826476842</v>
          </cell>
          <cell r="AM299">
            <v>-1.849221210681022</v>
          </cell>
          <cell r="AN299">
            <v>-1.8783923588532221</v>
          </cell>
          <cell r="AO299">
            <v>-1.9076218327770973</v>
          </cell>
          <cell r="AP299">
            <v>-1.9152354051108773</v>
          </cell>
          <cell r="AQ299">
            <v>-1.9208323486127856</v>
          </cell>
          <cell r="AR299">
            <v>-1.9420948592627716</v>
          </cell>
          <cell r="AS299">
            <v>-1.9633786411321843</v>
          </cell>
          <cell r="AT299">
            <v>-1.9690575962141068</v>
          </cell>
          <cell r="AU299">
            <v>-1.9695260754698518</v>
          </cell>
          <cell r="AV299">
            <v>-1.9699947331153398</v>
          </cell>
          <cell r="AW299">
            <v>-1.970473908044629</v>
          </cell>
          <cell r="AX299">
            <v>-1.9709316317021308</v>
          </cell>
          <cell r="AY299">
            <v>-1.9713439886940369</v>
          </cell>
          <cell r="AZ299">
            <v>-1.9716991429225503</v>
          </cell>
          <cell r="BA299">
            <v>-1.9720564165014549</v>
          </cell>
          <cell r="BB299">
            <v>-1.9724179314141135</v>
          </cell>
          <cell r="BC299">
            <v>-1.9727809351104826</v>
          </cell>
          <cell r="BD299">
            <v>-1.9731664025342521</v>
          </cell>
          <cell r="BE299">
            <v>-1.9735253252873362</v>
          </cell>
          <cell r="BF299">
            <v>-1.9738903359899651</v>
          </cell>
          <cell r="BG299">
            <v>-1.9742819804790503</v>
          </cell>
          <cell r="BH299">
            <v>-1.9746727616774997</v>
          </cell>
          <cell r="BI299">
            <v>-1.9750633797025037</v>
          </cell>
          <cell r="BJ299">
            <v>-1.9754634286197357</v>
          </cell>
        </row>
        <row r="309">
          <cell r="M309">
            <v>37.584200000000003</v>
          </cell>
          <cell r="N309">
            <v>37.594200000000001</v>
          </cell>
          <cell r="O309">
            <v>51.214199999999998</v>
          </cell>
          <cell r="P309">
            <v>51.214199999999998</v>
          </cell>
          <cell r="Q309">
            <v>51.214199999999998</v>
          </cell>
          <cell r="R309">
            <v>51.214199999999998</v>
          </cell>
          <cell r="S309">
            <v>51.224200000000003</v>
          </cell>
          <cell r="T309">
            <v>51.224200000000003</v>
          </cell>
          <cell r="U309">
            <v>51.224200000000003</v>
          </cell>
          <cell r="V309">
            <v>53.174200000000006</v>
          </cell>
          <cell r="W309">
            <v>53.184200000000004</v>
          </cell>
          <cell r="X309">
            <v>53.184200000000004</v>
          </cell>
          <cell r="Y309">
            <v>53.184200000000004</v>
          </cell>
          <cell r="Z309">
            <v>53.184200000000004</v>
          </cell>
          <cell r="AA309">
            <v>28.934199999999997</v>
          </cell>
          <cell r="AB309">
            <v>28.944199999999999</v>
          </cell>
          <cell r="AC309">
            <v>24.454199999999997</v>
          </cell>
          <cell r="AD309">
            <v>24.464199999999998</v>
          </cell>
          <cell r="AE309">
            <v>24.484199999999998</v>
          </cell>
          <cell r="AF309">
            <v>24.494199999999999</v>
          </cell>
          <cell r="AG309">
            <v>24.504199999999997</v>
          </cell>
          <cell r="AH309">
            <v>24.524199999999997</v>
          </cell>
          <cell r="AI309">
            <v>24.534199999999998</v>
          </cell>
          <cell r="AJ309">
            <v>24.544199999999996</v>
          </cell>
          <cell r="AK309">
            <v>24.554199999999998</v>
          </cell>
          <cell r="AL309">
            <v>24.564199999999996</v>
          </cell>
          <cell r="AM309">
            <v>24.584199999999999</v>
          </cell>
          <cell r="AN309">
            <v>24.594199999999997</v>
          </cell>
          <cell r="AO309">
            <v>24.604199999999999</v>
          </cell>
          <cell r="AP309">
            <v>24.624199999999998</v>
          </cell>
          <cell r="AQ309">
            <v>24.634199999999996</v>
          </cell>
          <cell r="AR309">
            <v>24.644199999999998</v>
          </cell>
          <cell r="AS309">
            <v>24.654199999999996</v>
          </cell>
          <cell r="AT309">
            <v>24.664199999999997</v>
          </cell>
          <cell r="AU309">
            <v>24.674199999999999</v>
          </cell>
          <cell r="AV309">
            <v>24.694199999999999</v>
          </cell>
          <cell r="AW309">
            <v>24.704199999999997</v>
          </cell>
          <cell r="AX309">
            <v>24.724199999999996</v>
          </cell>
          <cell r="AY309">
            <v>24.734199999999998</v>
          </cell>
          <cell r="AZ309">
            <v>24.744199999999999</v>
          </cell>
          <cell r="BA309">
            <v>24.754199999999997</v>
          </cell>
          <cell r="BB309">
            <v>24.764199999999999</v>
          </cell>
          <cell r="BC309">
            <v>24.774199999999997</v>
          </cell>
          <cell r="BD309">
            <v>24.794199999999996</v>
          </cell>
          <cell r="BE309">
            <v>24.804199999999998</v>
          </cell>
          <cell r="BF309">
            <v>24.814199999999996</v>
          </cell>
          <cell r="BG309">
            <v>24.834199999999999</v>
          </cell>
          <cell r="BH309">
            <v>24.844199999999997</v>
          </cell>
          <cell r="BI309">
            <v>24.854199999999999</v>
          </cell>
          <cell r="BJ309">
            <v>24.864199999999997</v>
          </cell>
        </row>
        <row r="311">
          <cell r="M311">
            <v>3.2763399999999998</v>
          </cell>
          <cell r="N311">
            <v>3.2763399999999998</v>
          </cell>
          <cell r="O311">
            <v>3.2763399999999998</v>
          </cell>
          <cell r="P311">
            <v>3.2763399999999998</v>
          </cell>
          <cell r="Q311">
            <v>3.2763399999999998</v>
          </cell>
          <cell r="R311">
            <v>3.2763399999999998</v>
          </cell>
          <cell r="S311">
            <v>3.2763399999999998</v>
          </cell>
          <cell r="T311">
            <v>3.2763399999999998</v>
          </cell>
          <cell r="U311">
            <v>3.2763399999999998</v>
          </cell>
          <cell r="V311">
            <v>3.2763399999999998</v>
          </cell>
          <cell r="W311">
            <v>3.2763399999999998</v>
          </cell>
          <cell r="X311">
            <v>3.2763399999999998</v>
          </cell>
          <cell r="Y311">
            <v>3.2763399999999998</v>
          </cell>
          <cell r="Z311">
            <v>3.2763399999999998</v>
          </cell>
          <cell r="AA311">
            <v>3.2763399999999998</v>
          </cell>
          <cell r="AB311">
            <v>3.2763399999999998</v>
          </cell>
          <cell r="AC311">
            <v>3.2763399999999998</v>
          </cell>
          <cell r="AD311">
            <v>3.2763399999999998</v>
          </cell>
          <cell r="AE311">
            <v>3.2763399999999998</v>
          </cell>
          <cell r="AF311">
            <v>3.2763399999999998</v>
          </cell>
          <cell r="AG311">
            <v>3.2763399999999998</v>
          </cell>
          <cell r="AH311">
            <v>3.2763399999999998</v>
          </cell>
          <cell r="AI311">
            <v>3.2763399999999998</v>
          </cell>
          <cell r="AJ311">
            <v>3.2763399999999998</v>
          </cell>
          <cell r="AK311">
            <v>3.2763399999999998</v>
          </cell>
          <cell r="AL311">
            <v>3.2763399999999998</v>
          </cell>
          <cell r="AM311">
            <v>3.2763399999999998</v>
          </cell>
          <cell r="AN311">
            <v>3.2763399999999998</v>
          </cell>
          <cell r="AO311">
            <v>3.2763399999999998</v>
          </cell>
          <cell r="AP311">
            <v>3.2763399999999998</v>
          </cell>
          <cell r="AQ311">
            <v>3.2763399999999998</v>
          </cell>
          <cell r="AR311">
            <v>3.2763399999999998</v>
          </cell>
          <cell r="AS311">
            <v>3.2763399999999998</v>
          </cell>
          <cell r="AT311">
            <v>3.2763399999999998</v>
          </cell>
          <cell r="AU311">
            <v>3.2763399999999998</v>
          </cell>
          <cell r="AV311">
            <v>3.2763399999999998</v>
          </cell>
          <cell r="AW311">
            <v>3.2763399999999998</v>
          </cell>
          <cell r="AX311">
            <v>3.2763399999999998</v>
          </cell>
          <cell r="AY311">
            <v>3.2763399999999998</v>
          </cell>
          <cell r="AZ311">
            <v>3.2763399999999998</v>
          </cell>
          <cell r="BA311">
            <v>3.2763399999999998</v>
          </cell>
          <cell r="BB311">
            <v>3.2763399999999998</v>
          </cell>
          <cell r="BC311">
            <v>3.2763399999999998</v>
          </cell>
          <cell r="BD311">
            <v>3.2763399999999998</v>
          </cell>
          <cell r="BE311">
            <v>3.2763399999999998</v>
          </cell>
          <cell r="BF311">
            <v>3.2763399999999998</v>
          </cell>
          <cell r="BG311">
            <v>3.2763399999999998</v>
          </cell>
          <cell r="BH311">
            <v>3.2763399999999998</v>
          </cell>
          <cell r="BI311">
            <v>3.2763399999999998</v>
          </cell>
          <cell r="BJ311">
            <v>3.2763399999999998</v>
          </cell>
        </row>
        <row r="312">
          <cell r="M312">
            <v>30.887860000000003</v>
          </cell>
          <cell r="N312">
            <v>30.897860000000001</v>
          </cell>
          <cell r="O312">
            <v>44.517859999999999</v>
          </cell>
          <cell r="P312">
            <v>44.517859999999999</v>
          </cell>
          <cell r="Q312">
            <v>44.517859999999999</v>
          </cell>
          <cell r="R312">
            <v>44.517859999999999</v>
          </cell>
          <cell r="S312">
            <v>44.527860000000004</v>
          </cell>
          <cell r="T312">
            <v>44.527860000000004</v>
          </cell>
          <cell r="U312">
            <v>44.527860000000004</v>
          </cell>
          <cell r="V312">
            <v>46.477860000000007</v>
          </cell>
          <cell r="W312">
            <v>46.487860000000005</v>
          </cell>
          <cell r="X312">
            <v>46.487860000000005</v>
          </cell>
          <cell r="Y312">
            <v>46.487860000000005</v>
          </cell>
          <cell r="Z312">
            <v>46.487860000000005</v>
          </cell>
          <cell r="AA312">
            <v>22.237859999999998</v>
          </cell>
          <cell r="AB312">
            <v>22.247859999999999</v>
          </cell>
          <cell r="AC312">
            <v>17.757859999999997</v>
          </cell>
          <cell r="AD312">
            <v>17.767859999999999</v>
          </cell>
          <cell r="AE312">
            <v>17.787859999999998</v>
          </cell>
          <cell r="AF312">
            <v>17.79786</v>
          </cell>
          <cell r="AG312">
            <v>17.807859999999998</v>
          </cell>
          <cell r="AH312">
            <v>17.827859999999998</v>
          </cell>
          <cell r="AI312">
            <v>17.837859999999999</v>
          </cell>
          <cell r="AJ312">
            <v>17.847859999999997</v>
          </cell>
          <cell r="AK312">
            <v>17.857859999999999</v>
          </cell>
          <cell r="AL312">
            <v>17.867859999999997</v>
          </cell>
          <cell r="AM312">
            <v>17.88786</v>
          </cell>
          <cell r="AN312">
            <v>17.897859999999998</v>
          </cell>
          <cell r="AO312">
            <v>17.907859999999999</v>
          </cell>
          <cell r="AP312">
            <v>17.927859999999999</v>
          </cell>
          <cell r="AQ312">
            <v>17.937859999999997</v>
          </cell>
          <cell r="AR312">
            <v>17.947859999999999</v>
          </cell>
          <cell r="AS312">
            <v>17.957859999999997</v>
          </cell>
          <cell r="AT312">
            <v>17.967859999999998</v>
          </cell>
          <cell r="AU312">
            <v>17.97786</v>
          </cell>
          <cell r="AV312">
            <v>17.997859999999999</v>
          </cell>
          <cell r="AW312">
            <v>18.007859999999997</v>
          </cell>
          <cell r="AX312">
            <v>18.027859999999997</v>
          </cell>
          <cell r="AY312">
            <v>18.037859999999998</v>
          </cell>
          <cell r="AZ312">
            <v>18.04786</v>
          </cell>
          <cell r="BA312">
            <v>18.057859999999998</v>
          </cell>
          <cell r="BB312">
            <v>18.06786</v>
          </cell>
          <cell r="BC312">
            <v>18.077859999999998</v>
          </cell>
          <cell r="BD312">
            <v>18.097859999999997</v>
          </cell>
          <cell r="BE312">
            <v>18.107859999999999</v>
          </cell>
          <cell r="BF312">
            <v>18.117859999999997</v>
          </cell>
          <cell r="BG312">
            <v>18.13786</v>
          </cell>
          <cell r="BH312">
            <v>18.147859999999998</v>
          </cell>
          <cell r="BI312">
            <v>18.157859999999999</v>
          </cell>
          <cell r="BJ312">
            <v>18.167859999999997</v>
          </cell>
        </row>
        <row r="313">
          <cell r="M313">
            <v>41.130601600000006</v>
          </cell>
          <cell r="N313">
            <v>40.725107000000001</v>
          </cell>
          <cell r="O313">
            <v>45.838712000000001</v>
          </cell>
          <cell r="P313">
            <v>47.896567409999996</v>
          </cell>
          <cell r="Q313">
            <v>51.552521999999996</v>
          </cell>
          <cell r="R313">
            <v>51.110357999999998</v>
          </cell>
          <cell r="S313">
            <v>50.854493000000005</v>
          </cell>
          <cell r="T313">
            <v>50.417229000000006</v>
          </cell>
          <cell r="U313">
            <v>50.155764000000005</v>
          </cell>
          <cell r="V313">
            <v>51.629716000000009</v>
          </cell>
          <cell r="W313">
            <v>51.194803000000007</v>
          </cell>
          <cell r="X313">
            <v>50.902191000000002</v>
          </cell>
          <cell r="Y313">
            <v>50.552278000000001</v>
          </cell>
          <cell r="Z313">
            <v>50.222965000000002</v>
          </cell>
          <cell r="AA313">
            <v>40.237859999999998</v>
          </cell>
          <cell r="AB313">
            <v>40.247860000000003</v>
          </cell>
          <cell r="AC313">
            <v>36.764688999999997</v>
          </cell>
          <cell r="AD313">
            <v>36.542607000000004</v>
          </cell>
          <cell r="AE313">
            <v>36.585725999999994</v>
          </cell>
          <cell r="AF313">
            <v>36.623944000000002</v>
          </cell>
          <cell r="AG313">
            <v>36.614705999999998</v>
          </cell>
          <cell r="AH313">
            <v>36.648066999999998</v>
          </cell>
          <cell r="AI313">
            <v>36.756028999999998</v>
          </cell>
          <cell r="AJ313">
            <v>36.889489999999995</v>
          </cell>
          <cell r="AK313">
            <v>36.912852000000001</v>
          </cell>
          <cell r="AL313">
            <v>36.897272999999998</v>
          </cell>
          <cell r="AM313">
            <v>36.991693999999995</v>
          </cell>
          <cell r="AN313">
            <v>37.121214999999999</v>
          </cell>
          <cell r="AO313">
            <v>37.117636000000005</v>
          </cell>
          <cell r="AP313">
            <v>37.211956999999998</v>
          </cell>
          <cell r="AQ313">
            <v>37.197311999999997</v>
          </cell>
          <cell r="AR313">
            <v>37.456766999999999</v>
          </cell>
          <cell r="AS313">
            <v>37.448522999999994</v>
          </cell>
          <cell r="AT313">
            <v>37.557577999999999</v>
          </cell>
          <cell r="AU313">
            <v>37.580832999999998</v>
          </cell>
          <cell r="AV313">
            <v>37.699809000000002</v>
          </cell>
          <cell r="AW313">
            <v>37.680583999999996</v>
          </cell>
          <cell r="AX313">
            <v>37.893659999999997</v>
          </cell>
          <cell r="AY313">
            <v>37.982534999999999</v>
          </cell>
          <cell r="AZ313">
            <v>37.975711000000004</v>
          </cell>
          <cell r="BA313">
            <v>38.044432</v>
          </cell>
          <cell r="BB313">
            <v>38.081754000000004</v>
          </cell>
          <cell r="BC313">
            <v>38.142175999999992</v>
          </cell>
          <cell r="BD313">
            <v>38.222898000000001</v>
          </cell>
          <cell r="BE313">
            <v>38.382019999999997</v>
          </cell>
          <cell r="BF313">
            <v>38.451920000000001</v>
          </cell>
          <cell r="BG313">
            <v>38.530619999999999</v>
          </cell>
          <cell r="BH313">
            <v>38.618920000000003</v>
          </cell>
          <cell r="BI313">
            <v>38.66872</v>
          </cell>
          <cell r="BJ313">
            <v>38.72072</v>
          </cell>
        </row>
        <row r="356">
          <cell r="M356">
            <v>40.533737474599505</v>
          </cell>
          <cell r="N356">
            <v>40.121319199826736</v>
          </cell>
          <cell r="O356">
            <v>39.726196967917907</v>
          </cell>
          <cell r="P356">
            <v>39.32120294718171</v>
          </cell>
          <cell r="Q356">
            <v>38.98201380331767</v>
          </cell>
          <cell r="R356">
            <v>38.533683113643569</v>
          </cell>
          <cell r="S356">
            <v>38.271610535950842</v>
          </cell>
          <cell r="T356">
            <v>37.828116682500948</v>
          </cell>
          <cell r="U356">
            <v>37.560344205919137</v>
          </cell>
          <cell r="V356">
            <v>37.094304576435633</v>
          </cell>
          <cell r="W356">
            <v>36.629346029842068</v>
          </cell>
          <cell r="X356">
            <v>36.316565662488017</v>
          </cell>
          <cell r="Y356">
            <v>35.936440439912545</v>
          </cell>
          <cell r="Z356">
            <v>35.556884858322597</v>
          </cell>
          <cell r="AA356">
            <v>35.382496246352034</v>
          </cell>
          <cell r="AB356">
            <v>35.279779006366084</v>
          </cell>
          <cell r="AC356">
            <v>35.289201871803449</v>
          </cell>
          <cell r="AD356">
            <v>35.087249801775194</v>
          </cell>
          <cell r="AE356">
            <v>35.140530100038177</v>
          </cell>
          <cell r="AF356">
            <v>35.178903984392676</v>
          </cell>
          <cell r="AG356">
            <v>35.175286460932668</v>
          </cell>
          <cell r="AH356">
            <v>35.214281724848647</v>
          </cell>
          <cell r="AI356">
            <v>35.337905564981526</v>
          </cell>
          <cell r="AJ356">
            <v>35.477033232875634</v>
          </cell>
          <cell r="AK356">
            <v>35.496064899679503</v>
          </cell>
          <cell r="AL356">
            <v>35.483819851626969</v>
          </cell>
          <cell r="AM356">
            <v>35.591587929455748</v>
          </cell>
          <cell r="AN356">
            <v>35.724445889008649</v>
          </cell>
          <cell r="AO356">
            <v>35.714191230043134</v>
          </cell>
          <cell r="AP356">
            <v>35.82179721479956</v>
          </cell>
          <cell r="AQ356">
            <v>35.806349601604481</v>
          </cell>
          <cell r="AR356">
            <v>36.05498268810674</v>
          </cell>
          <cell r="AS356">
            <v>36.045934462716126</v>
          </cell>
          <cell r="AT356">
            <v>36.154212857802875</v>
          </cell>
          <cell r="AU356">
            <v>36.176703675984754</v>
          </cell>
          <cell r="AV356">
            <v>36.286377758178723</v>
          </cell>
          <cell r="AW356">
            <v>36.287862796568113</v>
          </cell>
          <cell r="AX356">
            <v>36.491656333095037</v>
          </cell>
          <cell r="AY356">
            <v>36.58121924925134</v>
          </cell>
          <cell r="AZ356">
            <v>36.575041443868074</v>
          </cell>
          <cell r="BA356">
            <v>36.644025385750723</v>
          </cell>
          <cell r="BB356">
            <v>36.681599734787014</v>
          </cell>
          <cell r="BC356">
            <v>36.742290372808938</v>
          </cell>
          <cell r="BD356">
            <v>36.833273131179027</v>
          </cell>
          <cell r="BE356">
            <v>36.992646848667611</v>
          </cell>
          <cell r="BF356">
            <v>37.062214795871505</v>
          </cell>
          <cell r="BG356">
            <v>37.140565409468024</v>
          </cell>
          <cell r="BH356">
            <v>37.218515166932171</v>
          </cell>
          <cell r="BI356">
            <v>37.277975076275226</v>
          </cell>
          <cell r="BJ356">
            <v>37.31965353728701</v>
          </cell>
        </row>
        <row r="362">
          <cell r="N362">
            <v>2.6808001732651077E-3</v>
          </cell>
          <cell r="O362">
            <v>5.5055030320820935</v>
          </cell>
          <cell r="P362">
            <v>7.9624474628182851</v>
          </cell>
          <cell r="Q362">
            <v>11.951686196682326</v>
          </cell>
          <cell r="R362">
            <v>11.955116886356429</v>
          </cell>
          <cell r="S362">
            <v>11.958589464049163</v>
          </cell>
          <cell r="T362">
            <v>11.962083317499058</v>
          </cell>
          <cell r="U362">
            <v>11.965655794080869</v>
          </cell>
          <cell r="V362">
            <v>13.919295423564376</v>
          </cell>
          <cell r="W362">
            <v>13.922953970157939</v>
          </cell>
          <cell r="X362">
            <v>13.916734337511985</v>
          </cell>
          <cell r="Y362">
            <v>13.920559560087456</v>
          </cell>
          <cell r="Z362">
            <v>13.944415141677405</v>
          </cell>
          <cell r="AA362">
            <v>4.4080117536479637</v>
          </cell>
          <cell r="AB362">
            <v>4.5312109936339189</v>
          </cell>
          <cell r="AC362">
            <v>1.0490981281965479</v>
          </cell>
          <cell r="AD362">
            <v>1.0394501982248101</v>
          </cell>
          <cell r="AE362">
            <v>1.039769899961817</v>
          </cell>
          <cell r="AF362">
            <v>1.0500960156073258</v>
          </cell>
          <cell r="AG362">
            <v>1.0504135390673304</v>
          </cell>
          <cell r="AH362">
            <v>1.0507182751513509</v>
          </cell>
          <cell r="AI362">
            <v>1.0409944350184723</v>
          </cell>
          <cell r="AJ362">
            <v>1.0412667671243612</v>
          </cell>
          <cell r="AK362">
            <v>1.051535100320498</v>
          </cell>
          <cell r="AL362">
            <v>1.05168014837303</v>
          </cell>
          <cell r="AM362">
            <v>1.0418120705442471</v>
          </cell>
          <cell r="AN362">
            <v>1.0419541109913504</v>
          </cell>
          <cell r="AO362">
            <v>1.0521087699568703</v>
          </cell>
          <cell r="AP362">
            <v>1.0423027852004385</v>
          </cell>
          <cell r="AQ362">
            <v>1.0425503983955158</v>
          </cell>
          <cell r="AR362">
            <v>1.0528173118932589</v>
          </cell>
          <cell r="AS362">
            <v>1.0530655372838686</v>
          </cell>
          <cell r="AT362">
            <v>1.0532871421971244</v>
          </cell>
          <cell r="AU362">
            <v>1.0534963240152442</v>
          </cell>
          <cell r="AV362">
            <v>1.0637222418212786</v>
          </cell>
          <cell r="AW362">
            <v>1.0439372034318828</v>
          </cell>
          <cell r="AX362">
            <v>1.0541436669049602</v>
          </cell>
          <cell r="AY362">
            <v>1.0543807507486582</v>
          </cell>
          <cell r="AZ362">
            <v>1.0546585561319304</v>
          </cell>
          <cell r="BA362">
            <v>1.0549746142492775</v>
          </cell>
          <cell r="BB362">
            <v>1.0553002652129899</v>
          </cell>
          <cell r="BC362">
            <v>1.055609627191054</v>
          </cell>
          <cell r="BD362">
            <v>1.0459268688209737</v>
          </cell>
          <cell r="BE362">
            <v>1.0462531513323858</v>
          </cell>
          <cell r="BF362">
            <v>1.0465852041284966</v>
          </cell>
          <cell r="BG362">
            <v>1.0469345905319747</v>
          </cell>
          <cell r="BH362">
            <v>1.0572848330678317</v>
          </cell>
          <cell r="BI362">
            <v>1.0476249237247748</v>
          </cell>
          <cell r="BJ362">
            <v>1.05794646271299</v>
          </cell>
        </row>
      </sheetData>
      <sheetData sheetId="8"/>
      <sheetData sheetId="9"/>
      <sheetData sheetId="10"/>
      <sheetData sheetId="11">
        <row r="26"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</row>
        <row r="27">
          <cell r="M27">
            <v>24</v>
          </cell>
          <cell r="N27">
            <v>24</v>
          </cell>
          <cell r="O27">
            <v>24</v>
          </cell>
          <cell r="P27">
            <v>24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</row>
        <row r="28"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</row>
        <row r="30">
          <cell r="M30">
            <v>32.46</v>
          </cell>
          <cell r="N30">
            <v>32.46</v>
          </cell>
          <cell r="O30">
            <v>32.46</v>
          </cell>
          <cell r="P30">
            <v>32.46</v>
          </cell>
          <cell r="Q30">
            <v>32.46</v>
          </cell>
          <cell r="R30">
            <v>32.46</v>
          </cell>
          <cell r="S30">
            <v>32.46</v>
          </cell>
          <cell r="T30">
            <v>32.46</v>
          </cell>
          <cell r="U30">
            <v>32.46</v>
          </cell>
          <cell r="V30">
            <v>32.46</v>
          </cell>
          <cell r="W30">
            <v>32.46</v>
          </cell>
          <cell r="X30">
            <v>32.46</v>
          </cell>
          <cell r="Y30">
            <v>32.46</v>
          </cell>
          <cell r="Z30">
            <v>32.46</v>
          </cell>
          <cell r="AA30">
            <v>20.49</v>
          </cell>
          <cell r="AB30">
            <v>20.49</v>
          </cell>
          <cell r="AC30">
            <v>20.49</v>
          </cell>
          <cell r="AD30">
            <v>20.49</v>
          </cell>
          <cell r="AE30">
            <v>20.49</v>
          </cell>
          <cell r="AF30">
            <v>20.49</v>
          </cell>
          <cell r="AG30">
            <v>20.49</v>
          </cell>
          <cell r="AH30">
            <v>20.49</v>
          </cell>
          <cell r="AI30">
            <v>20.49</v>
          </cell>
          <cell r="AJ30">
            <v>20.49</v>
          </cell>
          <cell r="AK30">
            <v>20.49</v>
          </cell>
          <cell r="AL30">
            <v>20.49</v>
          </cell>
          <cell r="AM30">
            <v>20.49</v>
          </cell>
          <cell r="AN30">
            <v>20.49</v>
          </cell>
          <cell r="AO30">
            <v>20.49</v>
          </cell>
          <cell r="AP30">
            <v>20.49</v>
          </cell>
          <cell r="AQ30">
            <v>20.49</v>
          </cell>
          <cell r="AR30">
            <v>20.49</v>
          </cell>
          <cell r="AS30">
            <v>20.49</v>
          </cell>
          <cell r="AT30">
            <v>20.49</v>
          </cell>
          <cell r="AU30">
            <v>20.49</v>
          </cell>
          <cell r="AV30">
            <v>20.49</v>
          </cell>
          <cell r="AW30">
            <v>20.49</v>
          </cell>
          <cell r="AX30">
            <v>20.49</v>
          </cell>
          <cell r="AY30">
            <v>20.49</v>
          </cell>
          <cell r="AZ30">
            <v>20.49</v>
          </cell>
          <cell r="BA30">
            <v>20.49</v>
          </cell>
          <cell r="BB30">
            <v>20.49</v>
          </cell>
          <cell r="BC30">
            <v>20.49</v>
          </cell>
          <cell r="BD30">
            <v>20.49</v>
          </cell>
          <cell r="BE30">
            <v>20.49</v>
          </cell>
          <cell r="BF30">
            <v>20.49</v>
          </cell>
          <cell r="BG30">
            <v>20.49</v>
          </cell>
          <cell r="BH30">
            <v>20.49</v>
          </cell>
          <cell r="BI30">
            <v>20.49</v>
          </cell>
          <cell r="BJ30">
            <v>20.49</v>
          </cell>
        </row>
        <row r="33">
          <cell r="M33">
            <v>-18.285799999999998</v>
          </cell>
          <cell r="N33">
            <v>-18.793700000000001</v>
          </cell>
          <cell r="O33">
            <v>-19.301600000000001</v>
          </cell>
          <cell r="P33">
            <v>-19.8096</v>
          </cell>
          <cell r="Q33">
            <v>-20.317499999999999</v>
          </cell>
          <cell r="R33">
            <v>-20.825399999999998</v>
          </cell>
          <cell r="S33">
            <v>-21.333400000000001</v>
          </cell>
          <cell r="T33">
            <v>-21.8413</v>
          </cell>
          <cell r="U33">
            <v>-22.349299999999999</v>
          </cell>
          <cell r="V33">
            <v>-22.857199999999999</v>
          </cell>
          <cell r="W33">
            <v>-23.365100000000002</v>
          </cell>
          <cell r="X33">
            <v>-23.873100000000001</v>
          </cell>
          <cell r="Y33">
            <v>-24.381</v>
          </cell>
          <cell r="Z33">
            <v>-24.8889</v>
          </cell>
          <cell r="AA33">
            <v>-28.987475000000003</v>
          </cell>
          <cell r="AB33">
            <v>-29.567212500000004</v>
          </cell>
          <cell r="AC33">
            <v>-30.14695</v>
          </cell>
          <cell r="AD33">
            <v>-30.7267875</v>
          </cell>
          <cell r="AE33">
            <v>-31.306525000000001</v>
          </cell>
          <cell r="AF33">
            <v>-31.886262500000001</v>
          </cell>
          <cell r="AG33">
            <v>-32.466000000000001</v>
          </cell>
          <cell r="AH33">
            <v>-33.045737500000001</v>
          </cell>
          <cell r="AI33">
            <v>-33.625475000000002</v>
          </cell>
          <cell r="AJ33">
            <v>-34.205212500000002</v>
          </cell>
          <cell r="AK33">
            <v>-34.785049999999998</v>
          </cell>
          <cell r="AL33">
            <v>-35.364787499999998</v>
          </cell>
          <cell r="AM33">
            <v>-35.944524999999999</v>
          </cell>
          <cell r="AN33">
            <v>-36.524262499999999</v>
          </cell>
          <cell r="AO33">
            <v>-37.103999999999999</v>
          </cell>
          <cell r="AP33">
            <v>-37.683737499999999</v>
          </cell>
          <cell r="AQ33">
            <v>-38.263475</v>
          </cell>
          <cell r="AR33">
            <v>-38.8432125</v>
          </cell>
          <cell r="AS33">
            <v>-39.423050000000003</v>
          </cell>
          <cell r="AT33">
            <v>-40.002787500000004</v>
          </cell>
          <cell r="AU33">
            <v>-40.582525000000004</v>
          </cell>
          <cell r="AV33">
            <v>-41.162262499999997</v>
          </cell>
          <cell r="AW33">
            <v>-41.742000000000004</v>
          </cell>
          <cell r="AX33">
            <v>-42.321737499999998</v>
          </cell>
          <cell r="AY33">
            <v>-42.901475000000005</v>
          </cell>
          <cell r="AZ33">
            <v>-43.481212499999998</v>
          </cell>
          <cell r="BA33">
            <v>-44.061049999999994</v>
          </cell>
          <cell r="BB33">
            <v>-44.640787500000002</v>
          </cell>
          <cell r="BC33">
            <v>-45.220524999999995</v>
          </cell>
          <cell r="BD33">
            <v>-45.800262500000002</v>
          </cell>
          <cell r="BE33">
            <v>-46.379999999999995</v>
          </cell>
          <cell r="BF33">
            <v>-46.959737500000003</v>
          </cell>
          <cell r="BG33">
            <v>-47.539474999999996</v>
          </cell>
          <cell r="BH33">
            <v>-48.119212500000003</v>
          </cell>
          <cell r="BI33">
            <v>-48.69905</v>
          </cell>
          <cell r="BJ33">
            <v>-49.2787875</v>
          </cell>
        </row>
        <row r="35"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-13.66</v>
          </cell>
          <cell r="AB35">
            <v>-20.49</v>
          </cell>
          <cell r="AC35">
            <v>-20.49</v>
          </cell>
          <cell r="AD35">
            <v>-20.49</v>
          </cell>
          <cell r="AE35">
            <v>-20.49</v>
          </cell>
          <cell r="AF35">
            <v>-20.49</v>
          </cell>
          <cell r="AG35">
            <v>-20.49</v>
          </cell>
          <cell r="AH35">
            <v>-20.49</v>
          </cell>
          <cell r="AI35">
            <v>-20.49</v>
          </cell>
          <cell r="AJ35">
            <v>-20.49</v>
          </cell>
          <cell r="AK35">
            <v>-20.49</v>
          </cell>
          <cell r="AL35">
            <v>-20.49</v>
          </cell>
          <cell r="AM35">
            <v>-20.49</v>
          </cell>
          <cell r="AN35">
            <v>-20.49</v>
          </cell>
          <cell r="AO35">
            <v>-20.49</v>
          </cell>
          <cell r="AP35">
            <v>-20.49</v>
          </cell>
          <cell r="AQ35">
            <v>-20.49</v>
          </cell>
          <cell r="AR35">
            <v>-20.49</v>
          </cell>
          <cell r="AS35">
            <v>-20.49</v>
          </cell>
          <cell r="AT35">
            <v>-20.49</v>
          </cell>
          <cell r="AU35">
            <v>-20.49</v>
          </cell>
          <cell r="AV35">
            <v>-20.49</v>
          </cell>
          <cell r="AW35">
            <v>-20.49</v>
          </cell>
          <cell r="AX35">
            <v>-20.49</v>
          </cell>
          <cell r="AY35">
            <v>-20.49</v>
          </cell>
          <cell r="AZ35">
            <v>-20.49</v>
          </cell>
          <cell r="BA35">
            <v>-20.49</v>
          </cell>
          <cell r="BB35">
            <v>-20.49</v>
          </cell>
          <cell r="BC35">
            <v>-20.49</v>
          </cell>
          <cell r="BD35">
            <v>-20.49</v>
          </cell>
          <cell r="BE35">
            <v>-20.49</v>
          </cell>
          <cell r="BF35">
            <v>-20.49</v>
          </cell>
          <cell r="BG35">
            <v>-20.49</v>
          </cell>
          <cell r="BH35">
            <v>-20.49</v>
          </cell>
          <cell r="BI35">
            <v>-20.49</v>
          </cell>
          <cell r="BJ35">
            <v>-20.49</v>
          </cell>
        </row>
        <row r="38"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24.490475000000004</v>
          </cell>
          <cell r="AB38">
            <v>31.900212500000002</v>
          </cell>
          <cell r="AC38">
            <v>32.479950000000002</v>
          </cell>
          <cell r="AD38">
            <v>33.059787499999999</v>
          </cell>
          <cell r="AE38">
            <v>33.639525000000006</v>
          </cell>
          <cell r="AF38">
            <v>34.219262499999999</v>
          </cell>
          <cell r="AG38">
            <v>34.798999999999999</v>
          </cell>
          <cell r="AH38">
            <v>35.3787375</v>
          </cell>
          <cell r="AI38">
            <v>35.958475</v>
          </cell>
          <cell r="AJ38">
            <v>36.5382125</v>
          </cell>
          <cell r="AK38">
            <v>37.118049999999997</v>
          </cell>
          <cell r="AL38">
            <v>37.697787500000004</v>
          </cell>
          <cell r="AM38">
            <v>38.277524999999997</v>
          </cell>
          <cell r="AN38">
            <v>38.857262500000004</v>
          </cell>
          <cell r="AO38">
            <v>39.436999999999998</v>
          </cell>
          <cell r="AP38">
            <v>40.016737499999998</v>
          </cell>
          <cell r="AQ38">
            <v>40.596474999999998</v>
          </cell>
          <cell r="AR38">
            <v>41.176212500000005</v>
          </cell>
          <cell r="AS38">
            <v>41.756050000000002</v>
          </cell>
          <cell r="AT38">
            <v>42.335787500000002</v>
          </cell>
          <cell r="AU38">
            <v>42.915524999999995</v>
          </cell>
          <cell r="AV38">
            <v>43.495262500000003</v>
          </cell>
          <cell r="AW38">
            <v>44.074999999999996</v>
          </cell>
          <cell r="AX38">
            <v>44.654737500000003</v>
          </cell>
          <cell r="AY38">
            <v>45.234474999999996</v>
          </cell>
          <cell r="AZ38">
            <v>45.814212500000004</v>
          </cell>
          <cell r="BA38">
            <v>46.39405</v>
          </cell>
          <cell r="BB38">
            <v>46.9737875</v>
          </cell>
          <cell r="BC38">
            <v>47.553525</v>
          </cell>
          <cell r="BD38">
            <v>48.133262500000001</v>
          </cell>
          <cell r="BE38">
            <v>48.712999999999994</v>
          </cell>
          <cell r="BF38">
            <v>49.292737500000001</v>
          </cell>
          <cell r="BG38">
            <v>49.872475000000001</v>
          </cell>
          <cell r="BH38">
            <v>50.452212500000002</v>
          </cell>
          <cell r="BI38">
            <v>51.032049999999998</v>
          </cell>
          <cell r="BJ38">
            <v>51.611787499999998</v>
          </cell>
        </row>
        <row r="39">
          <cell r="M39">
            <v>2.3330000000000002</v>
          </cell>
          <cell r="N39">
            <v>2.3330000000000002</v>
          </cell>
          <cell r="O39">
            <v>2.3330000000000002</v>
          </cell>
          <cell r="P39">
            <v>2.3330000000000002</v>
          </cell>
          <cell r="Q39">
            <v>2.3330000000000002</v>
          </cell>
          <cell r="R39">
            <v>2.3330000000000002</v>
          </cell>
          <cell r="S39">
            <v>2.3330000000000002</v>
          </cell>
          <cell r="T39">
            <v>2.3330000000000002</v>
          </cell>
          <cell r="U39">
            <v>2.3330000000000002</v>
          </cell>
          <cell r="V39">
            <v>2.3330000000000002</v>
          </cell>
          <cell r="W39">
            <v>2.3330000000000002</v>
          </cell>
          <cell r="X39">
            <v>2.3330000000000002</v>
          </cell>
          <cell r="Y39">
            <v>2.3330000000000002</v>
          </cell>
          <cell r="Z39">
            <v>2.3330000000000002</v>
          </cell>
          <cell r="AA39">
            <v>2.3330000000000002</v>
          </cell>
          <cell r="AB39">
            <v>2.3330000000000002</v>
          </cell>
          <cell r="AC39">
            <v>2.3330000000000002</v>
          </cell>
          <cell r="AD39">
            <v>2.3330000000000002</v>
          </cell>
          <cell r="AE39">
            <v>2.3330000000000002</v>
          </cell>
          <cell r="AF39">
            <v>2.3330000000000002</v>
          </cell>
          <cell r="AG39">
            <v>2.3330000000000002</v>
          </cell>
          <cell r="AH39">
            <v>2.3330000000000002</v>
          </cell>
          <cell r="AI39">
            <v>2.3330000000000002</v>
          </cell>
          <cell r="AJ39">
            <v>2.3330000000000002</v>
          </cell>
          <cell r="AK39">
            <v>2.3330000000000002</v>
          </cell>
          <cell r="AL39">
            <v>2.3330000000000002</v>
          </cell>
          <cell r="AM39">
            <v>2.3330000000000002</v>
          </cell>
          <cell r="AN39">
            <v>2.3330000000000002</v>
          </cell>
          <cell r="AO39">
            <v>2.3330000000000002</v>
          </cell>
          <cell r="AP39">
            <v>2.3330000000000002</v>
          </cell>
          <cell r="AQ39">
            <v>2.3330000000000002</v>
          </cell>
          <cell r="AR39">
            <v>2.3330000000000002</v>
          </cell>
          <cell r="AS39">
            <v>2.3330000000000002</v>
          </cell>
          <cell r="AT39">
            <v>2.3330000000000002</v>
          </cell>
          <cell r="AU39">
            <v>2.3330000000000002</v>
          </cell>
          <cell r="AV39">
            <v>2.3330000000000002</v>
          </cell>
          <cell r="AW39">
            <v>2.3330000000000002</v>
          </cell>
          <cell r="AX39">
            <v>2.3330000000000002</v>
          </cell>
          <cell r="AY39">
            <v>2.3330000000000002</v>
          </cell>
          <cell r="AZ39">
            <v>2.3330000000000002</v>
          </cell>
          <cell r="BA39">
            <v>2.3330000000000002</v>
          </cell>
          <cell r="BB39">
            <v>2.3330000000000002</v>
          </cell>
          <cell r="BC39">
            <v>2.3330000000000002</v>
          </cell>
          <cell r="BD39">
            <v>2.3330000000000002</v>
          </cell>
          <cell r="BE39">
            <v>2.3330000000000002</v>
          </cell>
          <cell r="BF39">
            <v>2.3330000000000002</v>
          </cell>
          <cell r="BG39">
            <v>2.3330000000000002</v>
          </cell>
          <cell r="BH39">
            <v>2.3330000000000002</v>
          </cell>
          <cell r="BI39">
            <v>2.3330000000000002</v>
          </cell>
          <cell r="BJ39">
            <v>2.3330000000000002</v>
          </cell>
        </row>
        <row r="40">
          <cell r="M40">
            <v>0.51271199999999995</v>
          </cell>
          <cell r="N40">
            <v>0.51271199999999995</v>
          </cell>
          <cell r="O40">
            <v>0.51271199999999995</v>
          </cell>
          <cell r="P40">
            <v>0.51271199999999995</v>
          </cell>
          <cell r="Q40">
            <v>0.51271199999999995</v>
          </cell>
          <cell r="R40">
            <v>0.51271199999999995</v>
          </cell>
          <cell r="S40">
            <v>0.51271199999999995</v>
          </cell>
          <cell r="T40">
            <v>0.51271199999999995</v>
          </cell>
          <cell r="U40">
            <v>0.51271199999999995</v>
          </cell>
          <cell r="V40">
            <v>0.51271199999999995</v>
          </cell>
          <cell r="W40">
            <v>0.51271199999999995</v>
          </cell>
          <cell r="X40">
            <v>0.51271199999999995</v>
          </cell>
          <cell r="Y40">
            <v>0.51271199999999995</v>
          </cell>
          <cell r="Z40">
            <v>0.51271199999999995</v>
          </cell>
          <cell r="AA40">
            <v>0.51271199999999995</v>
          </cell>
          <cell r="AB40">
            <v>0.51271199999999995</v>
          </cell>
          <cell r="AC40">
            <v>0.51271199999999995</v>
          </cell>
          <cell r="AD40">
            <v>0.51271199999999995</v>
          </cell>
          <cell r="AE40">
            <v>0.51271199999999995</v>
          </cell>
          <cell r="AF40">
            <v>0.51271199999999995</v>
          </cell>
          <cell r="AG40">
            <v>0.51271199999999995</v>
          </cell>
          <cell r="AH40">
            <v>0.51271199999999995</v>
          </cell>
          <cell r="AI40">
            <v>0.51271199999999995</v>
          </cell>
          <cell r="AJ40">
            <v>0.51271199999999995</v>
          </cell>
          <cell r="AK40">
            <v>0.51271199999999995</v>
          </cell>
          <cell r="AL40">
            <v>0.51271199999999995</v>
          </cell>
          <cell r="AM40">
            <v>0.51271199999999995</v>
          </cell>
          <cell r="AN40">
            <v>0.51271199999999995</v>
          </cell>
          <cell r="AO40">
            <v>0.51271199999999995</v>
          </cell>
          <cell r="AP40">
            <v>0.51271199999999995</v>
          </cell>
          <cell r="AQ40">
            <v>0.51271199999999995</v>
          </cell>
          <cell r="AR40">
            <v>0.51271199999999995</v>
          </cell>
          <cell r="AS40">
            <v>0.51271199999999995</v>
          </cell>
          <cell r="AT40">
            <v>0.51271199999999995</v>
          </cell>
          <cell r="AU40">
            <v>0.51271199999999995</v>
          </cell>
          <cell r="AV40">
            <v>0.51271199999999995</v>
          </cell>
          <cell r="AW40">
            <v>0.51271199999999995</v>
          </cell>
          <cell r="AX40">
            <v>0.51271199999999995</v>
          </cell>
          <cell r="AY40">
            <v>0.51271199999999995</v>
          </cell>
          <cell r="AZ40">
            <v>0.51271199999999995</v>
          </cell>
          <cell r="BA40">
            <v>0.51271199999999995</v>
          </cell>
          <cell r="BB40">
            <v>0.51271199999999995</v>
          </cell>
          <cell r="BC40">
            <v>0.51271199999999995</v>
          </cell>
          <cell r="BD40">
            <v>0.51271199999999995</v>
          </cell>
          <cell r="BE40">
            <v>0.51271199999999995</v>
          </cell>
          <cell r="BF40">
            <v>0.51271199999999995</v>
          </cell>
          <cell r="BG40">
            <v>0.51271199999999995</v>
          </cell>
          <cell r="BH40">
            <v>0.51271199999999995</v>
          </cell>
          <cell r="BI40">
            <v>0.51271199999999995</v>
          </cell>
          <cell r="BJ40">
            <v>0.51271199999999995</v>
          </cell>
        </row>
        <row r="43">
          <cell r="M43">
            <v>19.09</v>
          </cell>
          <cell r="N43">
            <v>19.079999999999998</v>
          </cell>
          <cell r="O43">
            <v>19.18</v>
          </cell>
          <cell r="P43">
            <v>19.190000000000001</v>
          </cell>
          <cell r="Q43">
            <v>19.420000000000002</v>
          </cell>
          <cell r="R43">
            <v>19.21</v>
          </cell>
          <cell r="S43">
            <v>19.350000000000001</v>
          </cell>
          <cell r="T43">
            <v>19.190000000000001</v>
          </cell>
          <cell r="U43">
            <v>19.63</v>
          </cell>
          <cell r="V43">
            <v>19.440000000000001</v>
          </cell>
          <cell r="W43">
            <v>19.25</v>
          </cell>
          <cell r="X43">
            <v>19.61</v>
          </cell>
          <cell r="Y43">
            <v>19.7</v>
          </cell>
          <cell r="Z43">
            <v>19.57</v>
          </cell>
          <cell r="AA43">
            <v>19.989999999999998</v>
          </cell>
          <cell r="AB43">
            <v>19.760000000000002</v>
          </cell>
          <cell r="AC43">
            <v>20.059999999999999</v>
          </cell>
          <cell r="AD43">
            <v>19.59</v>
          </cell>
          <cell r="AE43">
            <v>19.96</v>
          </cell>
          <cell r="AF43">
            <v>20.170000000000002</v>
          </cell>
          <cell r="AG43">
            <v>20.3</v>
          </cell>
          <cell r="AH43">
            <v>20.22</v>
          </cell>
          <cell r="AI43">
            <v>20.29</v>
          </cell>
          <cell r="AJ43">
            <v>20.53</v>
          </cell>
          <cell r="AK43">
            <v>20.39</v>
          </cell>
          <cell r="AL43">
            <v>20.34</v>
          </cell>
          <cell r="AM43">
            <v>20.41</v>
          </cell>
          <cell r="AN43">
            <v>20.81</v>
          </cell>
          <cell r="AO43">
            <v>20.58</v>
          </cell>
          <cell r="AP43">
            <v>20.88</v>
          </cell>
          <cell r="AQ43">
            <v>20.67</v>
          </cell>
          <cell r="AR43">
            <v>21.41</v>
          </cell>
          <cell r="AS43">
            <v>21.08</v>
          </cell>
          <cell r="AT43">
            <v>21.42</v>
          </cell>
          <cell r="AU43">
            <v>21.22</v>
          </cell>
          <cell r="AV43">
            <v>21.63</v>
          </cell>
          <cell r="AW43">
            <v>21.3</v>
          </cell>
          <cell r="AX43">
            <v>21.76</v>
          </cell>
          <cell r="AY43">
            <v>21.85</v>
          </cell>
          <cell r="AZ43">
            <v>21.74</v>
          </cell>
          <cell r="BA43">
            <v>21.81</v>
          </cell>
          <cell r="BB43">
            <v>21.67</v>
          </cell>
          <cell r="BC43">
            <v>21.78</v>
          </cell>
          <cell r="BD43">
            <v>21.9</v>
          </cell>
          <cell r="BE43">
            <v>22.19</v>
          </cell>
          <cell r="BF43">
            <v>22.36</v>
          </cell>
          <cell r="BG43">
            <v>22.4</v>
          </cell>
          <cell r="BH43">
            <v>22.51</v>
          </cell>
          <cell r="BI43">
            <v>22.42</v>
          </cell>
          <cell r="BJ43">
            <v>22.37</v>
          </cell>
        </row>
        <row r="45">
          <cell r="M45">
            <v>0.42</v>
          </cell>
          <cell r="N45">
            <v>0.42</v>
          </cell>
          <cell r="O45">
            <v>0.42</v>
          </cell>
          <cell r="P45">
            <v>0.42</v>
          </cell>
          <cell r="Q45">
            <v>0.42</v>
          </cell>
          <cell r="R45">
            <v>0.42</v>
          </cell>
          <cell r="S45">
            <v>0.42</v>
          </cell>
          <cell r="T45">
            <v>0.42</v>
          </cell>
          <cell r="U45">
            <v>0.42</v>
          </cell>
          <cell r="V45">
            <v>0.42</v>
          </cell>
          <cell r="W45">
            <v>0.42</v>
          </cell>
          <cell r="X45">
            <v>0.42</v>
          </cell>
          <cell r="Y45">
            <v>0.42</v>
          </cell>
          <cell r="Z45">
            <v>0.42</v>
          </cell>
          <cell r="AA45">
            <v>0.42</v>
          </cell>
          <cell r="AB45">
            <v>0.42</v>
          </cell>
          <cell r="AC45">
            <v>0.42</v>
          </cell>
          <cell r="AD45">
            <v>0.42</v>
          </cell>
          <cell r="AE45">
            <v>0.42</v>
          </cell>
          <cell r="AF45">
            <v>0.42</v>
          </cell>
          <cell r="AG45">
            <v>0.42</v>
          </cell>
          <cell r="AH45">
            <v>0.42</v>
          </cell>
          <cell r="AI45">
            <v>0.42</v>
          </cell>
          <cell r="AJ45">
            <v>0.42</v>
          </cell>
          <cell r="AK45">
            <v>0.42</v>
          </cell>
          <cell r="AL45">
            <v>0.42</v>
          </cell>
          <cell r="AM45">
            <v>0.42</v>
          </cell>
          <cell r="AN45">
            <v>0.42</v>
          </cell>
          <cell r="AO45">
            <v>0.42</v>
          </cell>
          <cell r="AP45">
            <v>0.42</v>
          </cell>
          <cell r="AQ45">
            <v>0.42</v>
          </cell>
          <cell r="AR45">
            <v>0.42</v>
          </cell>
          <cell r="AS45">
            <v>0.42</v>
          </cell>
          <cell r="AT45">
            <v>0.42</v>
          </cell>
          <cell r="AU45">
            <v>0.42</v>
          </cell>
          <cell r="AV45">
            <v>0.42</v>
          </cell>
          <cell r="AW45">
            <v>0.42</v>
          </cell>
          <cell r="AX45">
            <v>0.42</v>
          </cell>
          <cell r="AY45">
            <v>0.42</v>
          </cell>
          <cell r="AZ45">
            <v>0.42</v>
          </cell>
          <cell r="BA45">
            <v>0.42</v>
          </cell>
          <cell r="BB45">
            <v>0.42</v>
          </cell>
          <cell r="BC45">
            <v>0.42</v>
          </cell>
          <cell r="BD45">
            <v>0.42</v>
          </cell>
          <cell r="BE45">
            <v>0.42</v>
          </cell>
          <cell r="BF45">
            <v>0.42</v>
          </cell>
          <cell r="BG45">
            <v>0.42</v>
          </cell>
          <cell r="BH45">
            <v>0.42</v>
          </cell>
          <cell r="BI45">
            <v>0.42</v>
          </cell>
          <cell r="BJ45">
            <v>0.42</v>
          </cell>
        </row>
        <row r="46">
          <cell r="M46">
            <v>59.39</v>
          </cell>
          <cell r="N46">
            <v>59.58</v>
          </cell>
          <cell r="O46">
            <v>59.8</v>
          </cell>
          <cell r="P46">
            <v>60</v>
          </cell>
          <cell r="Q46">
            <v>60.17</v>
          </cell>
          <cell r="R46">
            <v>60.33</v>
          </cell>
          <cell r="S46">
            <v>60.45</v>
          </cell>
          <cell r="T46">
            <v>60.61</v>
          </cell>
          <cell r="U46">
            <v>60.78</v>
          </cell>
          <cell r="V46">
            <v>60.96</v>
          </cell>
          <cell r="W46">
            <v>61.15</v>
          </cell>
          <cell r="X46">
            <v>61.37</v>
          </cell>
          <cell r="Y46">
            <v>61.6</v>
          </cell>
          <cell r="Z46">
            <v>61.83</v>
          </cell>
          <cell r="AA46">
            <v>62.08</v>
          </cell>
          <cell r="AB46">
            <v>62.32</v>
          </cell>
          <cell r="AC46">
            <v>62.57</v>
          </cell>
          <cell r="AD46">
            <v>62.84</v>
          </cell>
          <cell r="AE46">
            <v>63.11</v>
          </cell>
          <cell r="AF46">
            <v>63.39</v>
          </cell>
          <cell r="AG46">
            <v>63.66</v>
          </cell>
          <cell r="AH46">
            <v>63.93</v>
          </cell>
          <cell r="AI46">
            <v>64.209999999999994</v>
          </cell>
          <cell r="AJ46">
            <v>64.489999999999995</v>
          </cell>
          <cell r="AK46">
            <v>64.760000000000005</v>
          </cell>
          <cell r="AL46">
            <v>64.95</v>
          </cell>
          <cell r="AM46">
            <v>65.12</v>
          </cell>
          <cell r="AN46">
            <v>65.290000000000006</v>
          </cell>
          <cell r="AO46">
            <v>65.48</v>
          </cell>
          <cell r="AP46">
            <v>65.66</v>
          </cell>
          <cell r="AQ46">
            <v>65.849999999999994</v>
          </cell>
          <cell r="AR46">
            <v>66.040000000000006</v>
          </cell>
          <cell r="AS46">
            <v>66.22</v>
          </cell>
          <cell r="AT46">
            <v>66.41</v>
          </cell>
          <cell r="AU46">
            <v>66.59</v>
          </cell>
          <cell r="AV46">
            <v>66.78</v>
          </cell>
          <cell r="AW46">
            <v>66.959999999999994</v>
          </cell>
          <cell r="AX46">
            <v>67.150000000000006</v>
          </cell>
          <cell r="AY46">
            <v>67.34</v>
          </cell>
          <cell r="AZ46">
            <v>67.540000000000006</v>
          </cell>
          <cell r="BA46">
            <v>67.739999999999995</v>
          </cell>
          <cell r="BB46">
            <v>67.94</v>
          </cell>
          <cell r="BC46">
            <v>68.13</v>
          </cell>
          <cell r="BD46">
            <v>68.33</v>
          </cell>
          <cell r="BE46">
            <v>68.52</v>
          </cell>
          <cell r="BF46">
            <v>68.7</v>
          </cell>
          <cell r="BG46">
            <v>68.89</v>
          </cell>
          <cell r="BH46">
            <v>69.08</v>
          </cell>
          <cell r="BI46">
            <v>69.260000000000005</v>
          </cell>
          <cell r="BJ46">
            <v>69.45</v>
          </cell>
        </row>
        <row r="47">
          <cell r="M47">
            <v>8.91</v>
          </cell>
          <cell r="N47">
            <v>8.82</v>
          </cell>
          <cell r="O47">
            <v>8.73</v>
          </cell>
          <cell r="P47">
            <v>8.64</v>
          </cell>
          <cell r="Q47">
            <v>8.56</v>
          </cell>
          <cell r="R47">
            <v>8.49</v>
          </cell>
          <cell r="S47">
            <v>8.42</v>
          </cell>
          <cell r="T47">
            <v>8.35</v>
          </cell>
          <cell r="U47">
            <v>8.2799999999999994</v>
          </cell>
          <cell r="V47">
            <v>8.2200000000000006</v>
          </cell>
          <cell r="W47">
            <v>8.16</v>
          </cell>
          <cell r="X47">
            <v>8.1</v>
          </cell>
          <cell r="Y47">
            <v>8.0399999999999991</v>
          </cell>
          <cell r="Z47">
            <v>7.98</v>
          </cell>
          <cell r="AA47">
            <v>7.93</v>
          </cell>
          <cell r="AB47">
            <v>7.87</v>
          </cell>
          <cell r="AC47">
            <v>7.82</v>
          </cell>
          <cell r="AD47">
            <v>7.77</v>
          </cell>
          <cell r="AE47">
            <v>7.72</v>
          </cell>
          <cell r="AF47">
            <v>7.67</v>
          </cell>
          <cell r="AG47">
            <v>7.62</v>
          </cell>
          <cell r="AH47">
            <v>7.57</v>
          </cell>
          <cell r="AI47">
            <v>7.53</v>
          </cell>
          <cell r="AJ47">
            <v>7.48</v>
          </cell>
          <cell r="AK47">
            <v>7.43</v>
          </cell>
          <cell r="AL47">
            <v>7.39</v>
          </cell>
          <cell r="AM47">
            <v>7.34</v>
          </cell>
          <cell r="AN47">
            <v>7.3</v>
          </cell>
          <cell r="AO47">
            <v>7.26</v>
          </cell>
          <cell r="AP47">
            <v>7.21</v>
          </cell>
          <cell r="AQ47">
            <v>7.17</v>
          </cell>
          <cell r="AR47">
            <v>7.13</v>
          </cell>
          <cell r="AS47">
            <v>7.08</v>
          </cell>
          <cell r="AT47">
            <v>7.04</v>
          </cell>
          <cell r="AU47">
            <v>7</v>
          </cell>
          <cell r="AV47">
            <v>6.96</v>
          </cell>
          <cell r="AW47">
            <v>6.92</v>
          </cell>
          <cell r="AX47">
            <v>6.88</v>
          </cell>
          <cell r="AY47">
            <v>6.84</v>
          </cell>
          <cell r="AZ47">
            <v>6.8</v>
          </cell>
          <cell r="BA47">
            <v>6.76</v>
          </cell>
          <cell r="BB47">
            <v>6.72</v>
          </cell>
          <cell r="BC47">
            <v>6.68</v>
          </cell>
          <cell r="BD47">
            <v>6.64</v>
          </cell>
          <cell r="BE47">
            <v>6.6</v>
          </cell>
          <cell r="BF47">
            <v>6.56</v>
          </cell>
          <cell r="BG47">
            <v>6.52</v>
          </cell>
          <cell r="BH47">
            <v>6.48</v>
          </cell>
          <cell r="BI47">
            <v>6.45</v>
          </cell>
          <cell r="BJ47">
            <v>6.41</v>
          </cell>
        </row>
        <row r="53">
          <cell r="M53">
            <v>1.49</v>
          </cell>
          <cell r="N53">
            <v>1.5</v>
          </cell>
          <cell r="O53">
            <v>1.5</v>
          </cell>
          <cell r="P53">
            <v>1.5</v>
          </cell>
          <cell r="Q53">
            <v>1.51</v>
          </cell>
          <cell r="R53">
            <v>1.51</v>
          </cell>
          <cell r="S53">
            <v>1.51</v>
          </cell>
          <cell r="T53">
            <v>1.52</v>
          </cell>
          <cell r="U53">
            <v>1.52</v>
          </cell>
          <cell r="V53">
            <v>1.52</v>
          </cell>
          <cell r="W53">
            <v>1.52</v>
          </cell>
          <cell r="X53">
            <v>1.53</v>
          </cell>
          <cell r="Y53">
            <v>1.53</v>
          </cell>
          <cell r="Z53">
            <v>1.53</v>
          </cell>
          <cell r="AA53">
            <v>1.54</v>
          </cell>
          <cell r="AB53">
            <v>1.54</v>
          </cell>
          <cell r="AC53">
            <v>1.55</v>
          </cell>
          <cell r="AD53">
            <v>1.55</v>
          </cell>
          <cell r="AE53">
            <v>1.56</v>
          </cell>
          <cell r="AF53">
            <v>1.56</v>
          </cell>
          <cell r="AG53">
            <v>1.56</v>
          </cell>
          <cell r="AH53">
            <v>1.57</v>
          </cell>
          <cell r="AI53">
            <v>1.57</v>
          </cell>
          <cell r="AJ53">
            <v>1.58</v>
          </cell>
          <cell r="AK53">
            <v>1.58</v>
          </cell>
          <cell r="AL53">
            <v>1.59</v>
          </cell>
          <cell r="AM53">
            <v>1.59</v>
          </cell>
          <cell r="AN53">
            <v>1.59</v>
          </cell>
          <cell r="AO53">
            <v>1.59</v>
          </cell>
          <cell r="AP53">
            <v>1.6</v>
          </cell>
          <cell r="AQ53">
            <v>1.6</v>
          </cell>
          <cell r="AR53">
            <v>1.6</v>
          </cell>
          <cell r="AS53">
            <v>1.61</v>
          </cell>
          <cell r="AT53">
            <v>1.61</v>
          </cell>
          <cell r="AU53">
            <v>1.61</v>
          </cell>
          <cell r="AV53">
            <v>1.61</v>
          </cell>
          <cell r="AW53">
            <v>1.62</v>
          </cell>
          <cell r="AX53">
            <v>1.62</v>
          </cell>
          <cell r="AY53">
            <v>1.62</v>
          </cell>
          <cell r="AZ53">
            <v>1.63</v>
          </cell>
          <cell r="BA53">
            <v>1.63</v>
          </cell>
          <cell r="BB53">
            <v>1.63</v>
          </cell>
          <cell r="BC53">
            <v>1.64</v>
          </cell>
          <cell r="BD53">
            <v>1.64</v>
          </cell>
          <cell r="BE53">
            <v>1.64</v>
          </cell>
          <cell r="BF53">
            <v>1.65</v>
          </cell>
          <cell r="BG53">
            <v>1.65</v>
          </cell>
          <cell r="BH53">
            <v>1.65</v>
          </cell>
          <cell r="BI53">
            <v>1.65</v>
          </cell>
          <cell r="BJ53">
            <v>1.66</v>
          </cell>
        </row>
        <row r="54">
          <cell r="M54">
            <v>0.46</v>
          </cell>
          <cell r="N54">
            <v>0.46</v>
          </cell>
          <cell r="O54">
            <v>0.46</v>
          </cell>
          <cell r="P54">
            <v>0.46</v>
          </cell>
          <cell r="Q54">
            <v>0.46</v>
          </cell>
          <cell r="R54">
            <v>0.46</v>
          </cell>
          <cell r="S54">
            <v>0.46</v>
          </cell>
          <cell r="T54">
            <v>0.46</v>
          </cell>
          <cell r="U54">
            <v>0.46</v>
          </cell>
          <cell r="V54">
            <v>0.46</v>
          </cell>
          <cell r="W54">
            <v>0.46</v>
          </cell>
          <cell r="X54">
            <v>0.46</v>
          </cell>
          <cell r="Y54">
            <v>0.46</v>
          </cell>
          <cell r="Z54">
            <v>0.46</v>
          </cell>
          <cell r="AA54">
            <v>0.46</v>
          </cell>
          <cell r="AB54">
            <v>0.46</v>
          </cell>
          <cell r="AC54">
            <v>0.46</v>
          </cell>
          <cell r="AD54">
            <v>0.46</v>
          </cell>
          <cell r="AE54">
            <v>0.46</v>
          </cell>
          <cell r="AF54">
            <v>0.46</v>
          </cell>
          <cell r="AG54">
            <v>0.46</v>
          </cell>
          <cell r="AH54">
            <v>0.46</v>
          </cell>
          <cell r="AI54">
            <v>0.46</v>
          </cell>
          <cell r="AJ54">
            <v>0.46</v>
          </cell>
          <cell r="AK54">
            <v>0.46</v>
          </cell>
          <cell r="AL54">
            <v>0.46</v>
          </cell>
          <cell r="AM54">
            <v>0.46</v>
          </cell>
          <cell r="AN54">
            <v>0.46</v>
          </cell>
          <cell r="AO54">
            <v>0.46</v>
          </cell>
          <cell r="AP54">
            <v>0.46</v>
          </cell>
          <cell r="AQ54">
            <v>0.46</v>
          </cell>
          <cell r="AR54">
            <v>0.46</v>
          </cell>
          <cell r="AS54">
            <v>0.46</v>
          </cell>
          <cell r="AT54">
            <v>0.46</v>
          </cell>
          <cell r="AU54">
            <v>0.46</v>
          </cell>
          <cell r="AV54">
            <v>0.46</v>
          </cell>
          <cell r="AW54">
            <v>0.46</v>
          </cell>
          <cell r="AX54">
            <v>0.46</v>
          </cell>
          <cell r="AY54">
            <v>0.46</v>
          </cell>
          <cell r="AZ54">
            <v>0.46</v>
          </cell>
          <cell r="BA54">
            <v>0.46</v>
          </cell>
          <cell r="BB54">
            <v>0.46</v>
          </cell>
          <cell r="BC54">
            <v>0.46</v>
          </cell>
          <cell r="BD54">
            <v>0.46</v>
          </cell>
          <cell r="BE54">
            <v>0.46</v>
          </cell>
          <cell r="BF54">
            <v>0.46</v>
          </cell>
          <cell r="BG54">
            <v>0.46</v>
          </cell>
          <cell r="BH54">
            <v>0.46</v>
          </cell>
          <cell r="BI54">
            <v>0.46</v>
          </cell>
          <cell r="BJ54">
            <v>0.46</v>
          </cell>
        </row>
        <row r="59">
          <cell r="M59">
            <v>0.09</v>
          </cell>
          <cell r="N59">
            <v>0.09</v>
          </cell>
          <cell r="O59">
            <v>0.09</v>
          </cell>
          <cell r="P59">
            <v>0.09</v>
          </cell>
          <cell r="Q59">
            <v>0.09</v>
          </cell>
          <cell r="R59">
            <v>0.09</v>
          </cell>
          <cell r="S59">
            <v>0.09</v>
          </cell>
          <cell r="T59">
            <v>0.09</v>
          </cell>
          <cell r="U59">
            <v>0.09</v>
          </cell>
          <cell r="V59">
            <v>0.09</v>
          </cell>
          <cell r="W59">
            <v>0.09</v>
          </cell>
          <cell r="X59">
            <v>0.09</v>
          </cell>
          <cell r="Y59">
            <v>0.09</v>
          </cell>
          <cell r="Z59">
            <v>0.09</v>
          </cell>
          <cell r="AA59">
            <v>0.09</v>
          </cell>
          <cell r="AB59">
            <v>0.09</v>
          </cell>
          <cell r="AC59">
            <v>0.09</v>
          </cell>
          <cell r="AD59">
            <v>0.09</v>
          </cell>
          <cell r="AE59">
            <v>0.09</v>
          </cell>
          <cell r="AF59">
            <v>0.09</v>
          </cell>
          <cell r="AG59">
            <v>0.09</v>
          </cell>
          <cell r="AH59">
            <v>0.09</v>
          </cell>
          <cell r="AI59">
            <v>0.09</v>
          </cell>
          <cell r="AJ59">
            <v>0.09</v>
          </cell>
          <cell r="AK59">
            <v>0.09</v>
          </cell>
          <cell r="AL59">
            <v>0.09</v>
          </cell>
          <cell r="AM59">
            <v>0.09</v>
          </cell>
          <cell r="AN59">
            <v>0.09</v>
          </cell>
          <cell r="AO59">
            <v>0.09</v>
          </cell>
          <cell r="AP59">
            <v>0.09</v>
          </cell>
          <cell r="AQ59">
            <v>0.09</v>
          </cell>
          <cell r="AR59">
            <v>0.09</v>
          </cell>
          <cell r="AS59">
            <v>0.09</v>
          </cell>
          <cell r="AT59">
            <v>0.09</v>
          </cell>
          <cell r="AU59">
            <v>0.09</v>
          </cell>
          <cell r="AV59">
            <v>0.09</v>
          </cell>
          <cell r="AW59">
            <v>0.09</v>
          </cell>
          <cell r="AX59">
            <v>0.09</v>
          </cell>
          <cell r="AY59">
            <v>0.09</v>
          </cell>
          <cell r="AZ59">
            <v>0.09</v>
          </cell>
          <cell r="BA59">
            <v>0.09</v>
          </cell>
          <cell r="BB59">
            <v>0.09</v>
          </cell>
          <cell r="BC59">
            <v>0.09</v>
          </cell>
          <cell r="BD59">
            <v>0.09</v>
          </cell>
          <cell r="BE59">
            <v>0.09</v>
          </cell>
          <cell r="BF59">
            <v>0.09</v>
          </cell>
          <cell r="BG59">
            <v>0.09</v>
          </cell>
          <cell r="BH59">
            <v>0.09</v>
          </cell>
          <cell r="BI59">
            <v>0.09</v>
          </cell>
          <cell r="BJ59">
            <v>0.09</v>
          </cell>
        </row>
        <row r="60">
          <cell r="M60">
            <v>6.03</v>
          </cell>
          <cell r="N60">
            <v>6.03</v>
          </cell>
          <cell r="O60">
            <v>6.03</v>
          </cell>
          <cell r="P60">
            <v>6.03</v>
          </cell>
          <cell r="Q60">
            <v>6.03</v>
          </cell>
          <cell r="R60">
            <v>6.03</v>
          </cell>
          <cell r="S60">
            <v>6.03</v>
          </cell>
          <cell r="T60">
            <v>6.03</v>
          </cell>
          <cell r="U60">
            <v>6.03</v>
          </cell>
          <cell r="V60">
            <v>6.03</v>
          </cell>
          <cell r="W60">
            <v>6.03</v>
          </cell>
          <cell r="X60">
            <v>6.03</v>
          </cell>
          <cell r="Y60">
            <v>6.03</v>
          </cell>
          <cell r="Z60">
            <v>6.03</v>
          </cell>
          <cell r="AA60">
            <v>6.03</v>
          </cell>
          <cell r="AB60">
            <v>6.03</v>
          </cell>
          <cell r="AC60">
            <v>6.03</v>
          </cell>
          <cell r="AD60">
            <v>6.03</v>
          </cell>
          <cell r="AE60">
            <v>6.03</v>
          </cell>
          <cell r="AF60">
            <v>6.03</v>
          </cell>
          <cell r="AG60">
            <v>6.03</v>
          </cell>
          <cell r="AH60">
            <v>6.03</v>
          </cell>
          <cell r="AI60">
            <v>6.03</v>
          </cell>
          <cell r="AJ60">
            <v>6.03</v>
          </cell>
          <cell r="AK60">
            <v>6.03</v>
          </cell>
          <cell r="AL60">
            <v>6.03</v>
          </cell>
          <cell r="AM60">
            <v>6.03</v>
          </cell>
          <cell r="AN60">
            <v>6.03</v>
          </cell>
          <cell r="AO60">
            <v>6.03</v>
          </cell>
          <cell r="AP60">
            <v>6.03</v>
          </cell>
          <cell r="AQ60">
            <v>6.03</v>
          </cell>
          <cell r="AR60">
            <v>6.03</v>
          </cell>
          <cell r="AS60">
            <v>6.03</v>
          </cell>
          <cell r="AT60">
            <v>6.03</v>
          </cell>
          <cell r="AU60">
            <v>6.03</v>
          </cell>
          <cell r="AV60">
            <v>6.03</v>
          </cell>
          <cell r="AW60">
            <v>6.03</v>
          </cell>
          <cell r="AX60">
            <v>6.03</v>
          </cell>
          <cell r="AY60">
            <v>6.03</v>
          </cell>
          <cell r="AZ60">
            <v>6.03</v>
          </cell>
          <cell r="BA60">
            <v>6.03</v>
          </cell>
          <cell r="BB60">
            <v>6.03</v>
          </cell>
          <cell r="BC60">
            <v>6.03</v>
          </cell>
          <cell r="BD60">
            <v>6.03</v>
          </cell>
          <cell r="BE60">
            <v>6.03</v>
          </cell>
          <cell r="BF60">
            <v>6.03</v>
          </cell>
          <cell r="BG60">
            <v>6.03</v>
          </cell>
          <cell r="BH60">
            <v>6.03</v>
          </cell>
          <cell r="BI60">
            <v>6.03</v>
          </cell>
          <cell r="BJ60">
            <v>6.03</v>
          </cell>
        </row>
        <row r="88">
          <cell r="M88">
            <v>3.9239299999999995</v>
          </cell>
          <cell r="N88">
            <v>3.7757199999999997</v>
          </cell>
          <cell r="O88">
            <v>3.62751</v>
          </cell>
          <cell r="P88">
            <v>3.4792999999999998</v>
          </cell>
          <cell r="Q88">
            <v>3.33108</v>
          </cell>
          <cell r="R88">
            <v>3.3083400000000003</v>
          </cell>
          <cell r="S88">
            <v>3.28559</v>
          </cell>
          <cell r="T88">
            <v>3.2628500000000003</v>
          </cell>
          <cell r="U88">
            <v>3.2401</v>
          </cell>
          <cell r="V88">
            <v>3.1591300000000002</v>
          </cell>
          <cell r="W88">
            <v>3.1880199999999999</v>
          </cell>
          <cell r="X88">
            <v>3.2169099999999999</v>
          </cell>
          <cell r="Y88">
            <v>3.24579</v>
          </cell>
          <cell r="Z88">
            <v>3.2746899999999997</v>
          </cell>
          <cell r="AA88">
            <v>1.1050199999999999</v>
          </cell>
          <cell r="AB88">
            <v>1.1057600000000001</v>
          </cell>
          <cell r="AC88">
            <v>1.1065</v>
          </cell>
          <cell r="AD88">
            <v>1.10724</v>
          </cell>
          <cell r="AE88">
            <v>1.10799</v>
          </cell>
          <cell r="AF88">
            <v>1.10873</v>
          </cell>
          <cell r="AG88">
            <v>1.1110599999999999</v>
          </cell>
          <cell r="AH88">
            <v>1.1133900000000001</v>
          </cell>
          <cell r="AI88">
            <v>1.11571</v>
          </cell>
          <cell r="AJ88">
            <v>1.1180399999999999</v>
          </cell>
          <cell r="AK88">
            <v>1.1203700000000001</v>
          </cell>
          <cell r="AL88">
            <v>1.1227199999999999</v>
          </cell>
          <cell r="AM88">
            <v>1.1250800000000001</v>
          </cell>
          <cell r="AN88">
            <v>1.1274299999999999</v>
          </cell>
          <cell r="AO88">
            <v>1.12978</v>
          </cell>
          <cell r="AP88">
            <v>1.1321300000000001</v>
          </cell>
          <cell r="AQ88">
            <v>1.13398</v>
          </cell>
          <cell r="AR88">
            <v>1.1358299999999999</v>
          </cell>
          <cell r="AS88">
            <v>1.13768</v>
          </cell>
          <cell r="AT88">
            <v>1.1395299999999999</v>
          </cell>
          <cell r="AU88">
            <v>1.1413800000000001</v>
          </cell>
          <cell r="AV88">
            <v>1.1449499999999999</v>
          </cell>
          <cell r="AW88">
            <v>1.1485099999999999</v>
          </cell>
          <cell r="AX88">
            <v>1.15208</v>
          </cell>
          <cell r="AY88">
            <v>1.15564</v>
          </cell>
          <cell r="AZ88">
            <v>1.1592</v>
          </cell>
          <cell r="BA88">
            <v>1.1642999999999999</v>
          </cell>
          <cell r="BB88">
            <v>1.1693899999999999</v>
          </cell>
          <cell r="BC88">
            <v>1.17449</v>
          </cell>
          <cell r="BD88">
            <v>1.1795800000000001</v>
          </cell>
          <cell r="BE88">
            <v>1.1846699999999999</v>
          </cell>
          <cell r="BF88">
            <v>1.1846699999999999</v>
          </cell>
          <cell r="BG88">
            <v>1.1846699999999999</v>
          </cell>
          <cell r="BH88">
            <v>1.1846699999999999</v>
          </cell>
          <cell r="BI88">
            <v>1.1846699999999999</v>
          </cell>
          <cell r="BJ88">
            <v>1.1846699999999999</v>
          </cell>
        </row>
        <row r="103">
          <cell r="M103">
            <v>4.1814</v>
          </cell>
          <cell r="N103">
            <v>4.1814</v>
          </cell>
          <cell r="O103">
            <v>4.3814000000000002</v>
          </cell>
          <cell r="P103">
            <v>4.3814000000000002</v>
          </cell>
          <cell r="Q103">
            <v>4.3814000000000002</v>
          </cell>
          <cell r="R103">
            <v>4.3814000000000002</v>
          </cell>
          <cell r="S103">
            <v>4.3814000000000002</v>
          </cell>
          <cell r="T103">
            <v>4.3814000000000002</v>
          </cell>
          <cell r="U103">
            <v>4.3814000000000002</v>
          </cell>
          <cell r="V103">
            <v>4.3814000000000002</v>
          </cell>
          <cell r="W103">
            <v>4.3814000000000002</v>
          </cell>
          <cell r="X103">
            <v>4.3814000000000002</v>
          </cell>
          <cell r="Y103">
            <v>4.3814000000000002</v>
          </cell>
          <cell r="Z103">
            <v>4.3814000000000002</v>
          </cell>
          <cell r="AA103">
            <v>4.3814000000000002</v>
          </cell>
          <cell r="AB103">
            <v>4.3814000000000002</v>
          </cell>
          <cell r="AC103">
            <v>4.3814000000000002</v>
          </cell>
          <cell r="AD103">
            <v>4.3814000000000002</v>
          </cell>
          <cell r="AE103">
            <v>4.3814000000000002</v>
          </cell>
          <cell r="AF103">
            <v>4.3814000000000002</v>
          </cell>
          <cell r="AG103">
            <v>4.3814000000000002</v>
          </cell>
          <cell r="AH103">
            <v>4.3814000000000002</v>
          </cell>
          <cell r="AI103">
            <v>4.3814000000000002</v>
          </cell>
          <cell r="AJ103">
            <v>4.3814000000000002</v>
          </cell>
          <cell r="AK103">
            <v>4.3814000000000002</v>
          </cell>
          <cell r="AL103">
            <v>4.3814000000000002</v>
          </cell>
          <cell r="AM103">
            <v>4.3814000000000002</v>
          </cell>
          <cell r="AN103">
            <v>4.3814000000000002</v>
          </cell>
          <cell r="AO103">
            <v>4.3814000000000002</v>
          </cell>
          <cell r="AP103">
            <v>4.3814000000000002</v>
          </cell>
          <cell r="AQ103">
            <v>4.3814000000000002</v>
          </cell>
          <cell r="AR103">
            <v>4.3814000000000002</v>
          </cell>
          <cell r="AS103">
            <v>4.3814000000000002</v>
          </cell>
          <cell r="AT103">
            <v>4.3814000000000002</v>
          </cell>
          <cell r="AU103">
            <v>4.3814000000000002</v>
          </cell>
          <cell r="AV103">
            <v>4.3814000000000002</v>
          </cell>
          <cell r="AW103">
            <v>4.3814000000000002</v>
          </cell>
          <cell r="AX103">
            <v>4.3814000000000002</v>
          </cell>
          <cell r="AY103">
            <v>4.3814000000000002</v>
          </cell>
          <cell r="AZ103">
            <v>4.3814000000000002</v>
          </cell>
          <cell r="BA103">
            <v>4.3814000000000002</v>
          </cell>
          <cell r="BB103">
            <v>4.3814000000000002</v>
          </cell>
          <cell r="BC103">
            <v>4.3814000000000002</v>
          </cell>
          <cell r="BD103">
            <v>4.3814000000000002</v>
          </cell>
          <cell r="BE103">
            <v>4.3814000000000002</v>
          </cell>
          <cell r="BF103">
            <v>4.3814000000000002</v>
          </cell>
          <cell r="BG103">
            <v>4.3814000000000002</v>
          </cell>
          <cell r="BH103">
            <v>4.3814000000000002</v>
          </cell>
          <cell r="BI103">
            <v>4.3814000000000002</v>
          </cell>
          <cell r="BJ103">
            <v>4.3814000000000002</v>
          </cell>
        </row>
        <row r="107">
          <cell r="M107">
            <v>-3.3497430785767723E-3</v>
          </cell>
          <cell r="N107">
            <v>-8.6748619861695686E-3</v>
          </cell>
          <cell r="O107">
            <v>-1.466248144960336E-2</v>
          </cell>
          <cell r="P107">
            <v>-2.0436102883692381E-2</v>
          </cell>
          <cell r="Q107">
            <v>-2.3903311990128823E-2</v>
          </cell>
          <cell r="R107">
            <v>-2.6137934458681275E-2</v>
          </cell>
          <cell r="S107">
            <v>-2.8542662552209289E-2</v>
          </cell>
          <cell r="T107">
            <v>-3.167928917717687E-2</v>
          </cell>
          <cell r="U107">
            <v>-3.6446180913302192E-2</v>
          </cell>
          <cell r="V107">
            <v>-4.0130782410919746E-2</v>
          </cell>
          <cell r="W107">
            <v>-4.4147100937211387E-2</v>
          </cell>
          <cell r="X107">
            <v>-4.824661014025311E-2</v>
          </cell>
          <cell r="Y107">
            <v>-5.1031594861426791E-2</v>
          </cell>
          <cell r="Z107">
            <v>-5.1330448576054497E-2</v>
          </cell>
          <cell r="AA107">
            <v>-5.1601645048818548E-2</v>
          </cell>
          <cell r="AB107">
            <v>-5.3364045877183977E-2</v>
          </cell>
          <cell r="AC107">
            <v>-5.5159208730603648E-2</v>
          </cell>
          <cell r="AD107">
            <v>-5.6329001836883774E-2</v>
          </cell>
          <cell r="AE107">
            <v>-5.6663477484981684E-2</v>
          </cell>
          <cell r="AF107">
            <v>-5.7846036066808396E-2</v>
          </cell>
          <cell r="AG107">
            <v>-5.9054983984968584E-2</v>
          </cell>
          <cell r="AH107">
            <v>-5.9441644579372871E-2</v>
          </cell>
          <cell r="AI107">
            <v>-5.9837085029190551E-2</v>
          </cell>
          <cell r="AJ107">
            <v>-6.100530728237577E-2</v>
          </cell>
          <cell r="AK107">
            <v>-6.217795317801697E-2</v>
          </cell>
          <cell r="AL107">
            <v>-6.2585266621952199E-2</v>
          </cell>
          <cell r="AM107">
            <v>-6.2943533674367835E-2</v>
          </cell>
          <cell r="AN107">
            <v>-6.3999349183605836E-2</v>
          </cell>
          <cell r="AO107">
            <v>-6.5044468872357056E-2</v>
          </cell>
          <cell r="AP107">
            <v>-6.5321661733273848E-2</v>
          </cell>
          <cell r="AQ107">
            <v>-6.5536986855103591E-2</v>
          </cell>
          <cell r="AR107">
            <v>-6.6243107460514566E-2</v>
          </cell>
          <cell r="AS107">
            <v>-6.6913862384100325E-2</v>
          </cell>
          <cell r="AT107">
            <v>-6.703860208450857E-2</v>
          </cell>
          <cell r="AU107">
            <v>-6.6990229943330259E-2</v>
          </cell>
          <cell r="AV107">
            <v>-6.6931171257363434E-2</v>
          </cell>
          <cell r="AW107">
            <v>-6.6854191200551652E-2</v>
          </cell>
          <cell r="AX107">
            <v>-6.6805978203427277E-2</v>
          </cell>
          <cell r="AY107">
            <v>-6.6819520821036718E-2</v>
          </cell>
          <cell r="AZ107">
            <v>-6.6885689906281284E-2</v>
          </cell>
          <cell r="BA107">
            <v>-6.6963342108754237E-2</v>
          </cell>
          <cell r="BB107">
            <v>-6.703821646872965E-2</v>
          </cell>
          <cell r="BC107">
            <v>-6.7123378791385344E-2</v>
          </cell>
          <cell r="BD107">
            <v>-6.7190118335343538E-2</v>
          </cell>
          <cell r="BE107">
            <v>-6.7273549304640926E-2</v>
          </cell>
          <cell r="BF107">
            <v>-6.7359036039677828E-2</v>
          </cell>
          <cell r="BG107">
            <v>-6.7438848993222264E-2</v>
          </cell>
          <cell r="BH107">
            <v>-6.751383915852141E-2</v>
          </cell>
          <cell r="BI107">
            <v>-6.7566369125975412E-2</v>
          </cell>
          <cell r="BJ107">
            <v>-6.7602764499805817E-2</v>
          </cell>
        </row>
        <row r="108">
          <cell r="M108">
            <v>-2.0120890595053988E-4</v>
          </cell>
          <cell r="N108">
            <v>-5.1815267292926181E-4</v>
          </cell>
          <cell r="O108">
            <v>-8.7012650256834342E-4</v>
          </cell>
          <cell r="P108">
            <v>-1.2048013259279558E-3</v>
          </cell>
          <cell r="Q108">
            <v>-1.4005661605862888E-3</v>
          </cell>
          <cell r="R108">
            <v>-1.5221654321951258E-3</v>
          </cell>
          <cell r="S108">
            <v>-1.6461008892047066E-3</v>
          </cell>
          <cell r="T108">
            <v>-1.8121754342729042E-3</v>
          </cell>
          <cell r="U108">
            <v>-2.0714272456319382E-3</v>
          </cell>
          <cell r="V108">
            <v>-2.267645158517682E-3</v>
          </cell>
          <cell r="W108">
            <v>-2.4817713359090365E-3</v>
          </cell>
          <cell r="X108">
            <v>-2.6990260929764653E-3</v>
          </cell>
          <cell r="Y108">
            <v>-2.8385786788459166E-3</v>
          </cell>
          <cell r="Z108">
            <v>-2.8397386782973563E-3</v>
          </cell>
          <cell r="AA108">
            <v>-2.8397117501430371E-3</v>
          </cell>
          <cell r="AB108">
            <v>-2.9209738428597328E-3</v>
          </cell>
          <cell r="AC108">
            <v>-3.0010125334204432E-3</v>
          </cell>
          <cell r="AD108">
            <v>-3.0433912720862774E-3</v>
          </cell>
          <cell r="AE108">
            <v>-3.040727324349706E-3</v>
          </cell>
          <cell r="AF108">
            <v>-3.0822275950462812E-3</v>
          </cell>
          <cell r="AG108">
            <v>-3.1230955940039946E-3</v>
          </cell>
          <cell r="AH108">
            <v>-3.1198373602408002E-3</v>
          </cell>
          <cell r="AI108">
            <v>-3.1160199243931994E-3</v>
          </cell>
          <cell r="AJ108">
            <v>-3.1539844441968862E-3</v>
          </cell>
          <cell r="AK108">
            <v>-3.1916381342128415E-3</v>
          </cell>
          <cell r="AL108">
            <v>-3.1933320749420657E-3</v>
          </cell>
          <cell r="AM108">
            <v>-3.1950177469488783E-3</v>
          </cell>
          <cell r="AN108">
            <v>-3.234072665336719E-3</v>
          </cell>
          <cell r="AO108">
            <v>-3.2726115410973743E-3</v>
          </cell>
          <cell r="AP108">
            <v>-3.2737967407661141E-3</v>
          </cell>
          <cell r="AQ108">
            <v>-3.2715336210516503E-3</v>
          </cell>
          <cell r="AR108">
            <v>-3.2962196406211399E-3</v>
          </cell>
          <cell r="AS108">
            <v>-3.3211725393045843E-3</v>
          </cell>
          <cell r="AT108">
            <v>-3.3200566790560744E-3</v>
          </cell>
          <cell r="AU108">
            <v>-3.3100387382817989E-3</v>
          </cell>
          <cell r="AV108">
            <v>-3.3002603780989733E-3</v>
          </cell>
          <cell r="AW108">
            <v>-3.2907121470840388E-3</v>
          </cell>
          <cell r="AX108">
            <v>-3.2808492184840353E-3</v>
          </cell>
          <cell r="AY108">
            <v>-3.2705514812388387E-3</v>
          </cell>
          <cell r="AZ108">
            <v>-3.2597614529882484E-3</v>
          </cell>
          <cell r="BA108">
            <v>-3.2489389267461701E-3</v>
          </cell>
          <cell r="BB108">
            <v>-3.2384308305742592E-3</v>
          </cell>
          <cell r="BC108">
            <v>-3.2281777105906944E-3</v>
          </cell>
          <cell r="BD108">
            <v>-3.2181552843504897E-3</v>
          </cell>
          <cell r="BE108">
            <v>-3.2083496396946255E-3</v>
          </cell>
          <cell r="BF108">
            <v>-3.1987348431313052E-3</v>
          </cell>
          <cell r="BG108">
            <v>-3.1892733182697112E-3</v>
          </cell>
          <cell r="BH108">
            <v>-3.1800002415658989E-3</v>
          </cell>
          <cell r="BI108">
            <v>-3.1710601688801372E-3</v>
          </cell>
          <cell r="BJ108">
            <v>-3.162409876680124E-3</v>
          </cell>
        </row>
        <row r="109">
          <cell r="M109">
            <v>-0.39435399313207364</v>
          </cell>
          <cell r="N109">
            <v>-0.80634940071502448</v>
          </cell>
          <cell r="O109">
            <v>-1.3191223301411485</v>
          </cell>
          <cell r="P109">
            <v>-1.8741892948498267</v>
          </cell>
          <cell r="Q109">
            <v>-2.4622211603882698</v>
          </cell>
          <cell r="R109">
            <v>-3.0776201753334234</v>
          </cell>
          <cell r="S109">
            <v>-3.7284253296864716</v>
          </cell>
          <cell r="T109">
            <v>-4.3932644609334321</v>
          </cell>
          <cell r="U109">
            <v>-5.047565334802198</v>
          </cell>
          <cell r="V109">
            <v>-5.7121074982335927</v>
          </cell>
          <cell r="W109">
            <v>-6.3815429677525293</v>
          </cell>
          <cell r="X109">
            <v>-7.0740348256286874</v>
          </cell>
          <cell r="Y109">
            <v>-7.7922471558810509</v>
          </cell>
          <cell r="Z109">
            <v>-8.5122117354219053</v>
          </cell>
          <cell r="AA109">
            <v>-9.2390749521881421</v>
          </cell>
          <cell r="AB109">
            <v>-9.2569970709289819</v>
          </cell>
          <cell r="AC109">
            <v>-9.2764642169920997</v>
          </cell>
          <cell r="AD109">
            <v>-9.2962923341925485</v>
          </cell>
          <cell r="AE109">
            <v>-9.3154101159094012</v>
          </cell>
          <cell r="AF109">
            <v>-9.3363099287712963</v>
          </cell>
          <cell r="AG109">
            <v>-9.3430181439579645</v>
          </cell>
          <cell r="AH109">
            <v>-9.348657549246731</v>
          </cell>
          <cell r="AI109">
            <v>-9.3545268874510619</v>
          </cell>
          <cell r="AJ109">
            <v>-9.3619907008470378</v>
          </cell>
          <cell r="AK109">
            <v>-9.3697173345919751</v>
          </cell>
          <cell r="AL109">
            <v>-9.3693400053430018</v>
          </cell>
          <cell r="AM109">
            <v>-9.3693024995801526</v>
          </cell>
          <cell r="AN109">
            <v>-9.3708142971247828</v>
          </cell>
          <cell r="AO109">
            <v>-9.3724877994668567</v>
          </cell>
          <cell r="AP109">
            <v>-9.3732045178663608</v>
          </cell>
          <cell r="AQ109">
            <v>-9.3740134145832243</v>
          </cell>
          <cell r="AR109">
            <v>-9.3758867310808807</v>
          </cell>
          <cell r="AS109">
            <v>-9.377929034667325</v>
          </cell>
          <cell r="AT109">
            <v>-9.3792574150715815</v>
          </cell>
          <cell r="AU109">
            <v>-9.3804439021861992</v>
          </cell>
          <cell r="AV109">
            <v>-9.3817093012960804</v>
          </cell>
          <cell r="AW109">
            <v>-9.3831399468947403</v>
          </cell>
          <cell r="AX109">
            <v>-9.3846285389471369</v>
          </cell>
          <cell r="AY109">
            <v>-9.3862732855259949</v>
          </cell>
          <cell r="AZ109">
            <v>-9.3878796531680653</v>
          </cell>
          <cell r="BA109">
            <v>-9.3895560559033751</v>
          </cell>
          <cell r="BB109">
            <v>-9.420925944416771</v>
          </cell>
          <cell r="BC109">
            <v>-9.4524627541185762</v>
          </cell>
          <cell r="BD109">
            <v>-9.4831378931978492</v>
          </cell>
          <cell r="BE109">
            <v>-9.5141062422371849</v>
          </cell>
          <cell r="BF109">
            <v>-9.5443489113635387</v>
          </cell>
          <cell r="BG109">
            <v>-9.5753431020546369</v>
          </cell>
          <cell r="BH109">
            <v>-9.6056978081282693</v>
          </cell>
          <cell r="BI109">
            <v>-9.6356022164450614</v>
          </cell>
          <cell r="BJ109">
            <v>-9.6625441575779583</v>
          </cell>
        </row>
        <row r="110">
          <cell r="M110">
            <v>0</v>
          </cell>
          <cell r="N110">
            <v>-0.10841773797729037</v>
          </cell>
          <cell r="O110">
            <v>-0.1764539225555174</v>
          </cell>
          <cell r="P110">
            <v>-0.24756810130412008</v>
          </cell>
          <cell r="Q110">
            <v>-0.31713612422056575</v>
          </cell>
          <cell r="R110">
            <v>-0.38646697259528806</v>
          </cell>
          <cell r="S110">
            <v>-0.45868466297262095</v>
          </cell>
          <cell r="T110">
            <v>-0.53253951670911259</v>
          </cell>
          <cell r="U110">
            <v>-0.60671227667408589</v>
          </cell>
          <cell r="V110">
            <v>-0.67869036960358686</v>
          </cell>
          <cell r="W110">
            <v>-0.75079752380431652</v>
          </cell>
          <cell r="X110">
            <v>-0.82395958981635253</v>
          </cell>
          <cell r="Y110">
            <v>-0.895934072404445</v>
          </cell>
          <cell r="Z110">
            <v>-0.96258581244509778</v>
          </cell>
          <cell r="AA110">
            <v>-1.0284094887105131</v>
          </cell>
          <cell r="AB110">
            <v>-1.0256920027611225</v>
          </cell>
          <cell r="AC110">
            <v>-1.0230566240536763</v>
          </cell>
          <cell r="AD110">
            <v>-1.0192943438277486</v>
          </cell>
          <cell r="AE110">
            <v>-1.0141320371134945</v>
          </cell>
          <cell r="AF110">
            <v>-1.0103167063628264</v>
          </cell>
          <cell r="AG110">
            <v>-1.006056760453321</v>
          </cell>
          <cell r="AH110">
            <v>-1.0005433244852553</v>
          </cell>
          <cell r="AI110">
            <v>-0.9950582390923659</v>
          </cell>
          <cell r="AJ110">
            <v>-0.99081548679968034</v>
          </cell>
          <cell r="AK110">
            <v>-0.98658976255030029</v>
          </cell>
          <cell r="AL110">
            <v>-0.98078721104298128</v>
          </cell>
          <cell r="AM110">
            <v>-0.97503420122528683</v>
          </cell>
          <cell r="AN110">
            <v>-0.970379259103336</v>
          </cell>
          <cell r="AO110">
            <v>-0.96573086217837312</v>
          </cell>
          <cell r="AP110">
            <v>-0.9600742989585962</v>
          </cell>
          <cell r="AQ110">
            <v>-0.95435871387601101</v>
          </cell>
          <cell r="AR110">
            <v>-0.94941802316401036</v>
          </cell>
          <cell r="AS110">
            <v>-0.9445106649806041</v>
          </cell>
          <cell r="AT110">
            <v>-0.93892386545270923</v>
          </cell>
          <cell r="AU110">
            <v>-0.93313512951547883</v>
          </cell>
          <cell r="AV110">
            <v>-0.927380978979927</v>
          </cell>
          <cell r="AW110">
            <v>-0.92167281673757229</v>
          </cell>
          <cell r="AX110">
            <v>-0.91599140997186701</v>
          </cell>
          <cell r="AY110">
            <v>-0.9103446438897278</v>
          </cell>
          <cell r="AZ110">
            <v>-0.9047138099721167</v>
          </cell>
          <cell r="BA110">
            <v>-0.89911251181664464</v>
          </cell>
          <cell r="BB110">
            <v>-0.89613786526367745</v>
          </cell>
          <cell r="BC110">
            <v>-0.89310848806816145</v>
          </cell>
          <cell r="BD110">
            <v>-0.8898517635317762</v>
          </cell>
          <cell r="BE110">
            <v>-0.8866197094292485</v>
          </cell>
          <cell r="BF110">
            <v>-0.88332616635672212</v>
          </cell>
          <cell r="BG110">
            <v>-0.88008966394547405</v>
          </cell>
          <cell r="BH110">
            <v>-0.87680384608063666</v>
          </cell>
          <cell r="BI110">
            <v>-0.87348569175264157</v>
          </cell>
          <cell r="BJ110">
            <v>-0.86994586266415685</v>
          </cell>
        </row>
        <row r="111">
          <cell r="M111">
            <v>0</v>
          </cell>
          <cell r="N111">
            <v>-7.1073784395156991E-3</v>
          </cell>
          <cell r="O111">
            <v>-1.5196477895991878E-2</v>
          </cell>
          <cell r="P111">
            <v>-2.4035540348813944E-2</v>
          </cell>
          <cell r="Q111">
            <v>-3.3545899554414671E-2</v>
          </cell>
          <cell r="R111">
            <v>-4.3661035959285943E-2</v>
          </cell>
          <cell r="S111">
            <v>-5.4195412028375856E-2</v>
          </cell>
          <cell r="T111">
            <v>-6.5077075087950575E-2</v>
          </cell>
          <cell r="U111">
            <v>-7.5964777921009752E-2</v>
          </cell>
          <cell r="V111">
            <v>-8.7152188831404853E-2</v>
          </cell>
          <cell r="W111">
            <v>-9.8649918350872445E-2</v>
          </cell>
          <cell r="X111">
            <v>-0.11048266272825424</v>
          </cell>
          <cell r="Y111">
            <v>-0.12274428548806693</v>
          </cell>
          <cell r="Z111">
            <v>-0.13515609497800174</v>
          </cell>
          <cell r="AA111">
            <v>-0.14774516268368876</v>
          </cell>
          <cell r="AB111">
            <v>-0.14850631821620297</v>
          </cell>
          <cell r="AC111">
            <v>-0.14928747393386477</v>
          </cell>
          <cell r="AD111">
            <v>-0.15008270272661095</v>
          </cell>
          <cell r="AE111">
            <v>-0.15088801895573267</v>
          </cell>
          <cell r="AF111">
            <v>-0.15169910862186131</v>
          </cell>
          <cell r="AG111">
            <v>-0.15252133885920394</v>
          </cell>
          <cell r="AH111">
            <v>-0.1533518851052289</v>
          </cell>
          <cell r="AI111">
            <v>-0.15418759752435807</v>
          </cell>
          <cell r="AJ111">
            <v>-0.15502796374276961</v>
          </cell>
          <cell r="AK111">
            <v>-0.15586973665132842</v>
          </cell>
          <cell r="AL111">
            <v>-0.15642913479481191</v>
          </cell>
          <cell r="AM111">
            <v>-0.15694204383735033</v>
          </cell>
          <cell r="AN111">
            <v>-0.15746917716622555</v>
          </cell>
          <cell r="AO111">
            <v>-0.15801780768652751</v>
          </cell>
          <cell r="AP111">
            <v>-0.15858078324456493</v>
          </cell>
          <cell r="AQ111">
            <v>-0.15914578813230573</v>
          </cell>
          <cell r="AR111">
            <v>-0.15970441002146618</v>
          </cell>
          <cell r="AS111">
            <v>-0.16025529437348807</v>
          </cell>
          <cell r="AT111">
            <v>-0.1607927584887745</v>
          </cell>
          <cell r="AU111">
            <v>-0.16134072379806397</v>
          </cell>
          <cell r="AV111">
            <v>-0.16188595997627409</v>
          </cell>
          <cell r="AW111">
            <v>-0.16243056225843033</v>
          </cell>
          <cell r="AX111">
            <v>-0.1629896931574526</v>
          </cell>
          <cell r="AY111">
            <v>-0.16356083109673714</v>
          </cell>
          <cell r="AZ111">
            <v>-0.16414980616849784</v>
          </cell>
          <cell r="BA111">
            <v>-0.16474397202009894</v>
          </cell>
          <cell r="BB111">
            <v>-0.16532865205268155</v>
          </cell>
          <cell r="BC111">
            <v>-0.16601407673868085</v>
          </cell>
          <cell r="BD111">
            <v>-0.16692958623681098</v>
          </cell>
          <cell r="BE111">
            <v>-0.16784011555224621</v>
          </cell>
          <cell r="BF111">
            <v>-0.16874161095684714</v>
          </cell>
          <cell r="BG111">
            <v>-0.16965357576830575</v>
          </cell>
          <cell r="BH111">
            <v>-0.17055793199693081</v>
          </cell>
          <cell r="BI111">
            <v>-0.17145445024446371</v>
          </cell>
          <cell r="BJ111">
            <v>-0.17231617851073455</v>
          </cell>
        </row>
        <row r="112"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</row>
        <row r="117"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</row>
        <row r="118">
          <cell r="M118">
            <v>-0.20262202516516048</v>
          </cell>
          <cell r="N118">
            <v>-0.52703984664857551</v>
          </cell>
          <cell r="O118">
            <v>-0.89369113935115152</v>
          </cell>
          <cell r="P118">
            <v>-1.2482016996364322</v>
          </cell>
          <cell r="Q118">
            <v>-1.4619388372404494</v>
          </cell>
          <cell r="R118">
            <v>-1.5999527521804131</v>
          </cell>
          <cell r="S118">
            <v>-1.7411012438994931</v>
          </cell>
          <cell r="T118">
            <v>-1.9289045577459953</v>
          </cell>
          <cell r="U118">
            <v>-2.217704780364782</v>
          </cell>
          <cell r="V118">
            <v>-2.4421037045933822</v>
          </cell>
          <cell r="W118">
            <v>-2.6882306361700348</v>
          </cell>
          <cell r="X118">
            <v>-2.9413599483217299</v>
          </cell>
          <cell r="Y118">
            <v>-3.1124485981742325</v>
          </cell>
          <cell r="Z118">
            <v>-3.1326322648786462</v>
          </cell>
          <cell r="AA118">
            <v>-3.1515742023023829</v>
          </cell>
          <cell r="AB118">
            <v>-3.2613259065898514</v>
          </cell>
          <cell r="AC118">
            <v>-3.3711189376902011</v>
          </cell>
          <cell r="AD118">
            <v>-3.439740928870731</v>
          </cell>
          <cell r="AE118">
            <v>-3.4576536421677728</v>
          </cell>
          <cell r="AF118">
            <v>-3.5260451012040237</v>
          </cell>
          <cell r="AG118">
            <v>-3.5944470160097426</v>
          </cell>
          <cell r="AH118">
            <v>-3.6123376443284014</v>
          </cell>
          <cell r="AI118">
            <v>-3.6295617685029882</v>
          </cell>
          <cell r="AJ118">
            <v>-3.6954345206267067</v>
          </cell>
          <cell r="AK118">
            <v>-3.7613233115453939</v>
          </cell>
          <cell r="AL118">
            <v>-3.7781941849170222</v>
          </cell>
          <cell r="AM118">
            <v>-3.7936247477732437</v>
          </cell>
          <cell r="AN118">
            <v>-3.8535730219229398</v>
          </cell>
          <cell r="AO118">
            <v>-3.9135642579413155</v>
          </cell>
          <cell r="AP118">
            <v>-3.9291257247010005</v>
          </cell>
          <cell r="AQ118">
            <v>-3.9405193510646086</v>
          </cell>
          <cell r="AR118">
            <v>-3.9839559186539732</v>
          </cell>
          <cell r="AS118">
            <v>-4.0274252654286649</v>
          </cell>
          <cell r="AT118">
            <v>-4.0388600607121452</v>
          </cell>
          <cell r="AU118">
            <v>-4.0396206996166084</v>
          </cell>
          <cell r="AV118">
            <v>-4.0403782880885313</v>
          </cell>
          <cell r="AW118">
            <v>-4.0411423330199518</v>
          </cell>
          <cell r="AX118">
            <v>-4.0418932236590841</v>
          </cell>
          <cell r="AY118">
            <v>-4.0425919982820018</v>
          </cell>
          <cell r="AZ118">
            <v>-4.04326108550055</v>
          </cell>
          <cell r="BA118">
            <v>-4.0439191512444781</v>
          </cell>
          <cell r="BB118">
            <v>-4.0445595430202497</v>
          </cell>
          <cell r="BC118">
            <v>-4.0451772013112883</v>
          </cell>
          <cell r="BD118">
            <v>-4.0458020696506809</v>
          </cell>
          <cell r="BE118">
            <v>-4.0463921493892316</v>
          </cell>
          <cell r="BF118">
            <v>-4.046967151396931</v>
          </cell>
          <cell r="BG118">
            <v>-4.0475391116882964</v>
          </cell>
          <cell r="BH118">
            <v>-4.0481045063910095</v>
          </cell>
          <cell r="BI118">
            <v>-4.0486746625073398</v>
          </cell>
          <cell r="BJ118">
            <v>-4.0492448053813987</v>
          </cell>
        </row>
        <row r="128">
          <cell r="M128">
            <v>56.355599999999995</v>
          </cell>
          <cell r="N128">
            <v>57.264399999999995</v>
          </cell>
          <cell r="O128">
            <v>23.826499999999999</v>
          </cell>
          <cell r="P128">
            <v>23.3185</v>
          </cell>
          <cell r="Q128">
            <v>17.940600000000003</v>
          </cell>
          <cell r="R128">
            <v>17.432700000000004</v>
          </cell>
          <cell r="S128">
            <v>16.924700000000001</v>
          </cell>
          <cell r="T128">
            <v>16.416800000000002</v>
          </cell>
          <cell r="U128">
            <v>15.908800000000003</v>
          </cell>
          <cell r="V128">
            <v>15.400900000000004</v>
          </cell>
          <cell r="W128">
            <v>14.893000000000001</v>
          </cell>
          <cell r="X128">
            <v>14.385000000000002</v>
          </cell>
          <cell r="Y128">
            <v>13.877100000000002</v>
          </cell>
          <cell r="Z128">
            <v>13.369200000000003</v>
          </cell>
          <cell r="AA128">
            <v>8.1311000000000018</v>
          </cell>
          <cell r="AB128">
            <v>8.1310999999999947</v>
          </cell>
          <cell r="AC128">
            <v>8.1311000000000018</v>
          </cell>
          <cell r="AD128">
            <v>8.1311000000000018</v>
          </cell>
          <cell r="AE128">
            <v>8.1311000000000018</v>
          </cell>
          <cell r="AF128">
            <v>8.1311000000000018</v>
          </cell>
          <cell r="AG128">
            <v>8.1310999999999947</v>
          </cell>
          <cell r="AH128">
            <v>8.1311000000000018</v>
          </cell>
          <cell r="AI128">
            <v>8.1310999999999947</v>
          </cell>
          <cell r="AJ128">
            <v>8.1311000000000018</v>
          </cell>
          <cell r="AK128">
            <v>8.1311000000000018</v>
          </cell>
          <cell r="AL128">
            <v>8.1311000000000018</v>
          </cell>
          <cell r="AM128">
            <v>8.1311000000000018</v>
          </cell>
          <cell r="AN128">
            <v>8.1311000000000018</v>
          </cell>
          <cell r="AO128">
            <v>8.1311000000000018</v>
          </cell>
          <cell r="AP128">
            <v>8.1310999999999947</v>
          </cell>
          <cell r="AQ128">
            <v>8.1311000000000018</v>
          </cell>
          <cell r="AR128">
            <v>8.1311000000000018</v>
          </cell>
          <cell r="AS128">
            <v>8.1311000000000018</v>
          </cell>
          <cell r="AT128">
            <v>8.1310999999999947</v>
          </cell>
          <cell r="AU128">
            <v>8.1310999999999947</v>
          </cell>
          <cell r="AV128">
            <v>8.1311000000000089</v>
          </cell>
          <cell r="AW128">
            <v>8.1310999999999947</v>
          </cell>
          <cell r="AX128">
            <v>8.1311000000000089</v>
          </cell>
          <cell r="AY128">
            <v>8.1310999999999947</v>
          </cell>
          <cell r="AZ128">
            <v>8.1311000000000089</v>
          </cell>
          <cell r="BA128">
            <v>8.1311000000000089</v>
          </cell>
          <cell r="BB128">
            <v>8.1311000000000018</v>
          </cell>
          <cell r="BC128">
            <v>8.1311000000000089</v>
          </cell>
          <cell r="BD128">
            <v>8.1311000000000018</v>
          </cell>
          <cell r="BE128">
            <v>8.1311000000000018</v>
          </cell>
          <cell r="BF128">
            <v>8.1311000000000018</v>
          </cell>
          <cell r="BG128">
            <v>8.1311000000000089</v>
          </cell>
          <cell r="BH128">
            <v>8.1311000000000018</v>
          </cell>
          <cell r="BI128">
            <v>8.1311000000000018</v>
          </cell>
          <cell r="BJ128">
            <v>8.1310999999999947</v>
          </cell>
        </row>
        <row r="130">
          <cell r="M130">
            <v>-14.487287999999999</v>
          </cell>
          <cell r="N130">
            <v>-14.487287999999999</v>
          </cell>
          <cell r="O130">
            <v>-14.487287999999999</v>
          </cell>
          <cell r="P130">
            <v>-14.487287999999999</v>
          </cell>
          <cell r="Q130">
            <v>0.51271199999999995</v>
          </cell>
          <cell r="R130">
            <v>0.51271199999999995</v>
          </cell>
          <cell r="S130">
            <v>0.51271199999999995</v>
          </cell>
          <cell r="T130">
            <v>0.51271199999999995</v>
          </cell>
          <cell r="U130">
            <v>0.51271199999999995</v>
          </cell>
          <cell r="V130">
            <v>0.51271199999999995</v>
          </cell>
          <cell r="W130">
            <v>0.51271199999999995</v>
          </cell>
          <cell r="X130">
            <v>0.51271199999999995</v>
          </cell>
          <cell r="Y130">
            <v>0.51271199999999995</v>
          </cell>
          <cell r="Z130">
            <v>0.51271199999999995</v>
          </cell>
          <cell r="AA130">
            <v>0.51271199999999995</v>
          </cell>
          <cell r="AB130">
            <v>0.51271199999999995</v>
          </cell>
          <cell r="AC130">
            <v>0.51271199999999995</v>
          </cell>
          <cell r="AD130">
            <v>0.51271199999999995</v>
          </cell>
          <cell r="AE130">
            <v>0.51271199999999995</v>
          </cell>
          <cell r="AF130">
            <v>0.51271199999999995</v>
          </cell>
          <cell r="AG130">
            <v>0.51271199999999995</v>
          </cell>
          <cell r="AH130">
            <v>0.51271199999999995</v>
          </cell>
          <cell r="AI130">
            <v>0.51271199999999995</v>
          </cell>
          <cell r="AJ130">
            <v>0.51271199999999995</v>
          </cell>
          <cell r="AK130">
            <v>0.51271199999999995</v>
          </cell>
          <cell r="AL130">
            <v>0.51271199999999995</v>
          </cell>
          <cell r="AM130">
            <v>0.51271199999999995</v>
          </cell>
          <cell r="AN130">
            <v>0.51271199999999995</v>
          </cell>
          <cell r="AO130">
            <v>0.51271199999999995</v>
          </cell>
          <cell r="AP130">
            <v>0.51271199999999995</v>
          </cell>
          <cell r="AQ130">
            <v>0.51271199999999995</v>
          </cell>
          <cell r="AR130">
            <v>0.51271199999999995</v>
          </cell>
          <cell r="AS130">
            <v>0.51271199999999995</v>
          </cell>
          <cell r="AT130">
            <v>0.51271199999999995</v>
          </cell>
          <cell r="AU130">
            <v>0.51271199999999995</v>
          </cell>
          <cell r="AV130">
            <v>0.51271199999999995</v>
          </cell>
          <cell r="AW130">
            <v>0.51271199999999995</v>
          </cell>
          <cell r="AX130">
            <v>0.51271199999999995</v>
          </cell>
          <cell r="AY130">
            <v>0.51271199999999995</v>
          </cell>
          <cell r="AZ130">
            <v>0.51271199999999995</v>
          </cell>
          <cell r="BA130">
            <v>0.51271199999999995</v>
          </cell>
          <cell r="BB130">
            <v>0.51271199999999995</v>
          </cell>
          <cell r="BC130">
            <v>0.51271199999999995</v>
          </cell>
          <cell r="BD130">
            <v>0.51271199999999995</v>
          </cell>
          <cell r="BE130">
            <v>0.51271199999999995</v>
          </cell>
          <cell r="BF130">
            <v>0.51271199999999995</v>
          </cell>
          <cell r="BG130">
            <v>0.51271199999999995</v>
          </cell>
          <cell r="BH130">
            <v>0.51271199999999995</v>
          </cell>
          <cell r="BI130">
            <v>0.51271199999999995</v>
          </cell>
          <cell r="BJ130">
            <v>0.51271199999999995</v>
          </cell>
        </row>
        <row r="131">
          <cell r="M131">
            <v>68.509887999999989</v>
          </cell>
          <cell r="N131">
            <v>69.418687999999989</v>
          </cell>
          <cell r="O131">
            <v>35.980787999999997</v>
          </cell>
          <cell r="P131">
            <v>35.472788000000001</v>
          </cell>
          <cell r="Q131">
            <v>15.094888000000003</v>
          </cell>
          <cell r="R131">
            <v>14.586988000000003</v>
          </cell>
          <cell r="S131">
            <v>14.078988000000001</v>
          </cell>
          <cell r="T131">
            <v>13.571088000000001</v>
          </cell>
          <cell r="U131">
            <v>13.063088000000002</v>
          </cell>
          <cell r="V131">
            <v>12.555188000000003</v>
          </cell>
          <cell r="W131">
            <v>12.047288</v>
          </cell>
          <cell r="X131">
            <v>11.539288000000001</v>
          </cell>
          <cell r="Y131">
            <v>11.031388000000002</v>
          </cell>
          <cell r="Z131">
            <v>10.523488000000002</v>
          </cell>
          <cell r="AA131">
            <v>5.2853880000000011</v>
          </cell>
          <cell r="AB131">
            <v>5.285387999999994</v>
          </cell>
          <cell r="AC131">
            <v>5.2853880000000011</v>
          </cell>
          <cell r="AD131">
            <v>5.2853880000000011</v>
          </cell>
          <cell r="AE131">
            <v>5.2853880000000011</v>
          </cell>
          <cell r="AF131">
            <v>5.2853880000000011</v>
          </cell>
          <cell r="AG131">
            <v>5.285387999999994</v>
          </cell>
          <cell r="AH131">
            <v>5.2853880000000011</v>
          </cell>
          <cell r="AI131">
            <v>5.285387999999994</v>
          </cell>
          <cell r="AJ131">
            <v>5.2853880000000011</v>
          </cell>
          <cell r="AK131">
            <v>5.2853880000000011</v>
          </cell>
          <cell r="AL131">
            <v>5.2853880000000011</v>
          </cell>
          <cell r="AM131">
            <v>5.2853880000000011</v>
          </cell>
          <cell r="AN131">
            <v>5.2853880000000011</v>
          </cell>
          <cell r="AO131">
            <v>5.2853880000000011</v>
          </cell>
          <cell r="AP131">
            <v>5.285387999999994</v>
          </cell>
          <cell r="AQ131">
            <v>5.2853880000000011</v>
          </cell>
          <cell r="AR131">
            <v>5.2853880000000011</v>
          </cell>
          <cell r="AS131">
            <v>5.2853880000000011</v>
          </cell>
          <cell r="AT131">
            <v>5.285387999999994</v>
          </cell>
          <cell r="AU131">
            <v>5.285387999999994</v>
          </cell>
          <cell r="AV131">
            <v>5.2853880000000082</v>
          </cell>
          <cell r="AW131">
            <v>5.285387999999994</v>
          </cell>
          <cell r="AX131">
            <v>5.2853880000000082</v>
          </cell>
          <cell r="AY131">
            <v>5.285387999999994</v>
          </cell>
          <cell r="AZ131">
            <v>5.2853880000000082</v>
          </cell>
          <cell r="BA131">
            <v>5.2853880000000082</v>
          </cell>
          <cell r="BB131">
            <v>5.2853880000000011</v>
          </cell>
          <cell r="BC131">
            <v>5.2853880000000082</v>
          </cell>
          <cell r="BD131">
            <v>5.2853880000000011</v>
          </cell>
          <cell r="BE131">
            <v>5.2853880000000011</v>
          </cell>
          <cell r="BF131">
            <v>5.2853880000000011</v>
          </cell>
          <cell r="BG131">
            <v>5.2853880000000082</v>
          </cell>
          <cell r="BH131">
            <v>5.2853880000000011</v>
          </cell>
          <cell r="BI131">
            <v>5.2853880000000011</v>
          </cell>
          <cell r="BJ131">
            <v>5.285387999999994</v>
          </cell>
        </row>
        <row r="132">
          <cell r="M132">
            <v>114.20082979999999</v>
          </cell>
          <cell r="N132">
            <v>113.3047201</v>
          </cell>
          <cell r="O132">
            <v>107.18271010000001</v>
          </cell>
          <cell r="P132">
            <v>107.67770110000001</v>
          </cell>
          <cell r="Q132">
            <v>95.724489299999988</v>
          </cell>
          <cell r="R132">
            <v>94.756639640000003</v>
          </cell>
          <cell r="S132">
            <v>94.067189859999999</v>
          </cell>
          <cell r="T132">
            <v>93.044650000000004</v>
          </cell>
          <cell r="U132">
            <v>92.539599600000003</v>
          </cell>
          <cell r="V132">
            <v>91.423819499999993</v>
          </cell>
          <cell r="W132">
            <v>90.400840649999992</v>
          </cell>
          <cell r="X132">
            <v>89.926570479999995</v>
          </cell>
          <cell r="Y132">
            <v>89.251300229999998</v>
          </cell>
          <cell r="Z132">
            <v>88.533129700000003</v>
          </cell>
          <cell r="AA132">
            <v>86.16152009999999</v>
          </cell>
          <cell r="AB132">
            <v>86.005461699999984</v>
          </cell>
          <cell r="AC132">
            <v>86.367698699999963</v>
          </cell>
          <cell r="AD132">
            <v>86.032538299999956</v>
          </cell>
          <cell r="AE132">
            <v>86.601090299999967</v>
          </cell>
          <cell r="AF132">
            <v>86.965129879999964</v>
          </cell>
          <cell r="AG132">
            <v>87.255360499999966</v>
          </cell>
          <cell r="AH132">
            <v>87.379290599999962</v>
          </cell>
          <cell r="AI132">
            <v>87.663610499999962</v>
          </cell>
          <cell r="AJ132">
            <v>88.075635200000008</v>
          </cell>
          <cell r="AK132">
            <v>88.107371299999997</v>
          </cell>
          <cell r="AL132">
            <v>88.188619739999993</v>
          </cell>
          <cell r="AM132">
            <v>88.38098029999999</v>
          </cell>
          <cell r="AN132">
            <v>88.865422899999956</v>
          </cell>
          <cell r="AO132">
            <v>88.719674679999983</v>
          </cell>
          <cell r="AP132">
            <v>89.151131399999983</v>
          </cell>
          <cell r="AQ132">
            <v>89.086280199999976</v>
          </cell>
          <cell r="AR132">
            <v>89.927029499999961</v>
          </cell>
          <cell r="AS132">
            <v>89.717579999999984</v>
          </cell>
          <cell r="AT132">
            <v>90.182134199999993</v>
          </cell>
          <cell r="AU132">
            <v>90.137888099999969</v>
          </cell>
          <cell r="AV132">
            <v>90.705252299999998</v>
          </cell>
          <cell r="AW132">
            <v>90.522410199999996</v>
          </cell>
          <cell r="AX132">
            <v>91.149484500000014</v>
          </cell>
          <cell r="AY132">
            <v>91.39633929999998</v>
          </cell>
          <cell r="AZ132">
            <v>91.463200020000031</v>
          </cell>
          <cell r="BA132">
            <v>91.701498699999988</v>
          </cell>
          <cell r="BB132">
            <v>91.697489789999992</v>
          </cell>
          <cell r="BC132">
            <v>91.943388000000027</v>
          </cell>
          <cell r="BD132">
            <v>92.190376889999996</v>
          </cell>
          <cell r="BE132">
            <v>92.607067999999998</v>
          </cell>
          <cell r="BF132">
            <v>92.909474699999961</v>
          </cell>
          <cell r="BG132">
            <v>93.071066399999964</v>
          </cell>
          <cell r="BH132">
            <v>93.30337059999998</v>
          </cell>
          <cell r="BI132">
            <v>93.336166999999975</v>
          </cell>
          <cell r="BJ132">
            <v>93.412167399999987</v>
          </cell>
        </row>
        <row r="175">
          <cell r="M175">
            <v>95.279473029718233</v>
          </cell>
          <cell r="N175">
            <v>94.521892621560497</v>
          </cell>
          <cell r="O175">
            <v>93.790003522104001</v>
          </cell>
          <cell r="P175">
            <v>92.914364459651168</v>
          </cell>
          <cell r="Q175">
            <v>92.359854100445588</v>
          </cell>
          <cell r="R175">
            <v>91.404638964040714</v>
          </cell>
          <cell r="S175">
            <v>90.717404587971643</v>
          </cell>
          <cell r="T175">
            <v>89.716722924912062</v>
          </cell>
          <cell r="U175">
            <v>89.223535222078993</v>
          </cell>
          <cell r="V175">
            <v>88.177547811168608</v>
          </cell>
          <cell r="W175">
            <v>87.114150081649115</v>
          </cell>
          <cell r="X175">
            <v>86.60921733727173</v>
          </cell>
          <cell r="Y175">
            <v>85.892755714511921</v>
          </cell>
          <cell r="Z175">
            <v>85.113243905021989</v>
          </cell>
          <cell r="AA175">
            <v>84.918754837316314</v>
          </cell>
          <cell r="AB175">
            <v>84.741193681783813</v>
          </cell>
          <cell r="AC175">
            <v>85.121912526066126</v>
          </cell>
          <cell r="AD175">
            <v>84.785217297273391</v>
          </cell>
          <cell r="AE175">
            <v>85.352211981044263</v>
          </cell>
          <cell r="AF175">
            <v>85.704700891378124</v>
          </cell>
          <cell r="AG175">
            <v>85.981778661140794</v>
          </cell>
          <cell r="AH175">
            <v>86.112548114894764</v>
          </cell>
          <cell r="AI175">
            <v>86.403712402475634</v>
          </cell>
          <cell r="AJ175">
            <v>86.812572036257237</v>
          </cell>
          <cell r="AK175">
            <v>86.821130263348778</v>
          </cell>
          <cell r="AL175">
            <v>86.919470865205284</v>
          </cell>
          <cell r="AM175">
            <v>87.09895795616265</v>
          </cell>
          <cell r="AN175">
            <v>87.570530822833774</v>
          </cell>
          <cell r="AO175">
            <v>87.431882192313481</v>
          </cell>
          <cell r="AP175">
            <v>87.860419216755432</v>
          </cell>
          <cell r="AQ175">
            <v>87.793154211867687</v>
          </cell>
          <cell r="AR175">
            <v>88.641495589978533</v>
          </cell>
          <cell r="AS175">
            <v>88.409644705626505</v>
          </cell>
          <cell r="AT175">
            <v>88.891807241511231</v>
          </cell>
          <cell r="AU175">
            <v>88.835159276202035</v>
          </cell>
          <cell r="AV175">
            <v>89.398414040023724</v>
          </cell>
          <cell r="AW175">
            <v>89.221469437741661</v>
          </cell>
          <cell r="AX175">
            <v>89.834410306842543</v>
          </cell>
          <cell r="AY175">
            <v>90.077139168903258</v>
          </cell>
          <cell r="AZ175">
            <v>90.139850193831521</v>
          </cell>
          <cell r="BA175">
            <v>90.372456027979894</v>
          </cell>
          <cell r="BB175">
            <v>90.362771347947302</v>
          </cell>
          <cell r="BC175">
            <v>90.602885923261312</v>
          </cell>
          <cell r="BD175">
            <v>90.85387041376319</v>
          </cell>
          <cell r="BE175">
            <v>91.264559884447735</v>
          </cell>
          <cell r="BF175">
            <v>91.556058389043145</v>
          </cell>
          <cell r="BG175">
            <v>91.716746424231786</v>
          </cell>
          <cell r="BH175">
            <v>91.948142068003065</v>
          </cell>
          <cell r="BI175">
            <v>91.980045549755644</v>
          </cell>
          <cell r="BJ175">
            <v>92.065183821489271</v>
          </cell>
        </row>
        <row r="181">
          <cell r="M181">
            <v>14.997426770281763</v>
          </cell>
          <cell r="N181">
            <v>15.007107478439501</v>
          </cell>
          <cell r="O181">
            <v>9.7651965778960061</v>
          </cell>
          <cell r="P181">
            <v>11.284036640348839</v>
          </cell>
          <cell r="Q181">
            <v>3.3555199554399451E-2</v>
          </cell>
          <cell r="R181">
            <v>4.3660675959288575E-2</v>
          </cell>
          <cell r="S181">
            <v>6.4195272028356065E-2</v>
          </cell>
          <cell r="T181">
            <v>6.5077075087941694E-2</v>
          </cell>
          <cell r="U181">
            <v>7.5964377921009074E-2</v>
          </cell>
          <cell r="V181">
            <v>8.7141688831384734E-2</v>
          </cell>
          <cell r="W181">
            <v>9.867056835087773E-2</v>
          </cell>
          <cell r="X181">
            <v>0.10044314272826549</v>
          </cell>
          <cell r="Y181">
            <v>0.11275451548807736</v>
          </cell>
          <cell r="Z181">
            <v>0.14519579497801516</v>
          </cell>
          <cell r="AA181">
            <v>0.13774526268367615</v>
          </cell>
          <cell r="AB181">
            <v>0.15850801821617111</v>
          </cell>
          <cell r="AC181">
            <v>0.13928617393383691</v>
          </cell>
          <cell r="AD181">
            <v>0.1400810027265651</v>
          </cell>
          <cell r="AE181">
            <v>0.14088831895570397</v>
          </cell>
          <cell r="AF181">
            <v>0.15169898862183961</v>
          </cell>
          <cell r="AG181">
            <v>0.16252183885917248</v>
          </cell>
          <cell r="AH181">
            <v>0.1533524851051975</v>
          </cell>
          <cell r="AI181">
            <v>0.14418809752432793</v>
          </cell>
          <cell r="AJ181">
            <v>0.14502316374277124</v>
          </cell>
          <cell r="AK181">
            <v>0.16587103665121927</v>
          </cell>
          <cell r="AL181">
            <v>0.14642887479470912</v>
          </cell>
          <cell r="AM181">
            <v>0.15694234383734029</v>
          </cell>
          <cell r="AN181">
            <v>0.16746207716618189</v>
          </cell>
          <cell r="AO181">
            <v>0.15801248768650233</v>
          </cell>
          <cell r="AP181">
            <v>0.15858218324455109</v>
          </cell>
          <cell r="AQ181">
            <v>0.15914598813228875</v>
          </cell>
          <cell r="AR181">
            <v>0.14970391002142813</v>
          </cell>
          <cell r="AS181">
            <v>0.17025529437347897</v>
          </cell>
          <cell r="AT181">
            <v>0.15079695848876251</v>
          </cell>
          <cell r="AU181">
            <v>0.1613488237979348</v>
          </cell>
          <cell r="AV181">
            <v>0.16188825997627432</v>
          </cell>
          <cell r="AW181">
            <v>0.15243076225833541</v>
          </cell>
          <cell r="AX181">
            <v>0.16299419315747143</v>
          </cell>
          <cell r="AY181">
            <v>0.16356013109672141</v>
          </cell>
          <cell r="AZ181">
            <v>0.16414982616850993</v>
          </cell>
          <cell r="BA181">
            <v>0.16474267202009418</v>
          </cell>
          <cell r="BB181">
            <v>0.16532844205269015</v>
          </cell>
          <cell r="BC181">
            <v>0.16601207673871565</v>
          </cell>
          <cell r="BD181">
            <v>0.15692647623680633</v>
          </cell>
          <cell r="BE181">
            <v>0.15783811555226346</v>
          </cell>
          <cell r="BF181">
            <v>0.16874631095681702</v>
          </cell>
          <cell r="BG181">
            <v>0.16964997576817775</v>
          </cell>
          <cell r="BH181">
            <v>0.17055853199691451</v>
          </cell>
          <cell r="BI181">
            <v>0.17145145024433073</v>
          </cell>
          <cell r="BJ181">
            <v>0.16231357851071659</v>
          </cell>
        </row>
        <row r="207">
          <cell r="M207">
            <v>0</v>
          </cell>
        </row>
        <row r="208">
          <cell r="M208">
            <v>24</v>
          </cell>
        </row>
        <row r="209"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</row>
        <row r="210"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</row>
        <row r="211">
          <cell r="M211">
            <v>58.38</v>
          </cell>
          <cell r="N211">
            <v>58.38</v>
          </cell>
          <cell r="O211">
            <v>58.38</v>
          </cell>
          <cell r="P211">
            <v>58.38</v>
          </cell>
          <cell r="Q211">
            <v>58.38</v>
          </cell>
          <cell r="R211">
            <v>58.38</v>
          </cell>
          <cell r="S211">
            <v>58.38</v>
          </cell>
          <cell r="T211">
            <v>58.38</v>
          </cell>
          <cell r="U211">
            <v>58.38</v>
          </cell>
          <cell r="V211">
            <v>58.38</v>
          </cell>
          <cell r="W211">
            <v>58.38</v>
          </cell>
          <cell r="X211">
            <v>58.38</v>
          </cell>
          <cell r="Y211">
            <v>58.38</v>
          </cell>
          <cell r="Z211">
            <v>58.38</v>
          </cell>
          <cell r="AA211">
            <v>41</v>
          </cell>
          <cell r="AB211">
            <v>41</v>
          </cell>
          <cell r="AC211">
            <v>41</v>
          </cell>
          <cell r="AD211">
            <v>41</v>
          </cell>
          <cell r="AE211">
            <v>41</v>
          </cell>
          <cell r="AF211">
            <v>41</v>
          </cell>
          <cell r="AG211">
            <v>41</v>
          </cell>
          <cell r="AH211">
            <v>41</v>
          </cell>
          <cell r="AI211">
            <v>41</v>
          </cell>
          <cell r="AJ211">
            <v>41</v>
          </cell>
          <cell r="AK211">
            <v>41</v>
          </cell>
          <cell r="AL211">
            <v>41</v>
          </cell>
          <cell r="AM211">
            <v>41</v>
          </cell>
          <cell r="AN211">
            <v>41</v>
          </cell>
          <cell r="AO211">
            <v>41</v>
          </cell>
          <cell r="AP211">
            <v>41</v>
          </cell>
          <cell r="AQ211">
            <v>41</v>
          </cell>
          <cell r="AR211">
            <v>41</v>
          </cell>
          <cell r="AS211">
            <v>41</v>
          </cell>
          <cell r="AT211">
            <v>41</v>
          </cell>
          <cell r="AU211">
            <v>41</v>
          </cell>
          <cell r="AV211">
            <v>41</v>
          </cell>
          <cell r="AW211">
            <v>41</v>
          </cell>
          <cell r="AX211">
            <v>41</v>
          </cell>
          <cell r="AY211">
            <v>41</v>
          </cell>
          <cell r="AZ211">
            <v>41</v>
          </cell>
          <cell r="BA211">
            <v>41</v>
          </cell>
          <cell r="BB211">
            <v>41</v>
          </cell>
          <cell r="BC211">
            <v>41</v>
          </cell>
          <cell r="BD211">
            <v>41</v>
          </cell>
          <cell r="BE211">
            <v>41</v>
          </cell>
          <cell r="BF211">
            <v>41</v>
          </cell>
          <cell r="BG211">
            <v>41</v>
          </cell>
          <cell r="BH211">
            <v>41</v>
          </cell>
          <cell r="BI211">
            <v>41</v>
          </cell>
          <cell r="BJ211">
            <v>41</v>
          </cell>
        </row>
        <row r="214">
          <cell r="M214">
            <v>-26.061800000000002</v>
          </cell>
          <cell r="N214">
            <v>-26.785699999999999</v>
          </cell>
          <cell r="O214">
            <v>-27.509599999999999</v>
          </cell>
          <cell r="P214">
            <v>-28.233599999999999</v>
          </cell>
          <cell r="Q214">
            <v>-28.9575</v>
          </cell>
          <cell r="R214">
            <v>-29.6814</v>
          </cell>
          <cell r="S214">
            <v>-30.4054</v>
          </cell>
          <cell r="T214">
            <v>-31.129300000000001</v>
          </cell>
          <cell r="U214">
            <v>-31.853200000000001</v>
          </cell>
          <cell r="V214">
            <v>-32.577199999999998</v>
          </cell>
          <cell r="W214">
            <v>-33.301099999999998</v>
          </cell>
          <cell r="X214">
            <v>-34.025100000000002</v>
          </cell>
          <cell r="Y214">
            <v>-34.749000000000002</v>
          </cell>
          <cell r="Z214">
            <v>-35.472900000000003</v>
          </cell>
          <cell r="AA214">
            <v>-31.150024999999999</v>
          </cell>
          <cell r="AB214">
            <v>-31.773037500000001</v>
          </cell>
          <cell r="AC214">
            <v>-32.396050000000002</v>
          </cell>
          <cell r="AD214">
            <v>-33.018962500000001</v>
          </cell>
          <cell r="AE214">
            <v>-33.641975000000002</v>
          </cell>
          <cell r="AF214">
            <v>-34.264987499999997</v>
          </cell>
          <cell r="AG214">
            <v>-34.887999999999998</v>
          </cell>
          <cell r="AH214">
            <v>-35.5110125</v>
          </cell>
          <cell r="AI214">
            <v>-36.134025000000001</v>
          </cell>
          <cell r="AJ214">
            <v>-36.75703750000001</v>
          </cell>
          <cell r="AK214">
            <v>-37.380050000000011</v>
          </cell>
          <cell r="AL214">
            <v>-38.002962500000002</v>
          </cell>
          <cell r="AM214">
            <v>-38.625975000000011</v>
          </cell>
          <cell r="AN214">
            <v>-39.248987500000013</v>
          </cell>
          <cell r="AO214">
            <v>-39.872000000000007</v>
          </cell>
          <cell r="AP214">
            <v>-40.495012500000009</v>
          </cell>
          <cell r="AQ214">
            <v>-41.11802500000001</v>
          </cell>
          <cell r="AR214">
            <v>-41.741037500000004</v>
          </cell>
          <cell r="AS214">
            <v>-42.36395000000001</v>
          </cell>
          <cell r="AT214">
            <v>-42.986962499999997</v>
          </cell>
          <cell r="AU214">
            <v>-43.609974999999999</v>
          </cell>
          <cell r="AV214">
            <v>-44.232987500000014</v>
          </cell>
          <cell r="AW214">
            <v>-44.855999999999995</v>
          </cell>
          <cell r="AX214">
            <v>-45.479012499999996</v>
          </cell>
          <cell r="AY214">
            <v>-46.102024999999998</v>
          </cell>
          <cell r="AZ214">
            <v>-46.725037499999999</v>
          </cell>
          <cell r="BA214">
            <v>-47.347950000000004</v>
          </cell>
          <cell r="BB214">
            <v>-47.970962500000006</v>
          </cell>
          <cell r="BC214">
            <v>-48.593975000000007</v>
          </cell>
          <cell r="BD214">
            <v>-49.216987500000009</v>
          </cell>
          <cell r="BE214">
            <v>-49.84</v>
          </cell>
          <cell r="BF214">
            <v>-50.463012500000005</v>
          </cell>
          <cell r="BG214">
            <v>-51.086025000000006</v>
          </cell>
          <cell r="BH214">
            <v>-51.709037500000015</v>
          </cell>
          <cell r="BI214">
            <v>-52.33205000000001</v>
          </cell>
          <cell r="BJ214">
            <v>-52.954962500000008</v>
          </cell>
        </row>
        <row r="216"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-41</v>
          </cell>
          <cell r="AB216">
            <v>-41</v>
          </cell>
          <cell r="AC216">
            <v>-41</v>
          </cell>
          <cell r="AD216">
            <v>-41</v>
          </cell>
          <cell r="AE216">
            <v>-41</v>
          </cell>
          <cell r="AF216">
            <v>-41</v>
          </cell>
          <cell r="AG216">
            <v>-41</v>
          </cell>
          <cell r="AH216">
            <v>-41</v>
          </cell>
          <cell r="AI216">
            <v>-41</v>
          </cell>
          <cell r="AJ216">
            <v>-41</v>
          </cell>
          <cell r="AK216">
            <v>-41</v>
          </cell>
          <cell r="AL216">
            <v>-41</v>
          </cell>
          <cell r="AM216">
            <v>-41</v>
          </cell>
          <cell r="AN216">
            <v>-41</v>
          </cell>
          <cell r="AO216">
            <v>-41</v>
          </cell>
          <cell r="AP216">
            <v>-41</v>
          </cell>
          <cell r="AQ216">
            <v>-41</v>
          </cell>
          <cell r="AR216">
            <v>-41</v>
          </cell>
          <cell r="AS216">
            <v>-41</v>
          </cell>
          <cell r="AT216">
            <v>-41</v>
          </cell>
          <cell r="AU216">
            <v>-41</v>
          </cell>
          <cell r="AV216">
            <v>-41</v>
          </cell>
          <cell r="AW216">
            <v>-41</v>
          </cell>
          <cell r="AX216">
            <v>-41</v>
          </cell>
          <cell r="AY216">
            <v>-41</v>
          </cell>
          <cell r="AZ216">
            <v>-41</v>
          </cell>
          <cell r="BA216">
            <v>-41</v>
          </cell>
          <cell r="BB216">
            <v>-41</v>
          </cell>
          <cell r="BC216">
            <v>-41</v>
          </cell>
          <cell r="BD216">
            <v>-41</v>
          </cell>
          <cell r="BE216">
            <v>-41</v>
          </cell>
          <cell r="BF216">
            <v>-41</v>
          </cell>
          <cell r="BG216">
            <v>-41</v>
          </cell>
          <cell r="BH216">
            <v>-41</v>
          </cell>
          <cell r="BI216">
            <v>-41</v>
          </cell>
          <cell r="BJ216">
            <v>-41</v>
          </cell>
        </row>
        <row r="219"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33.480024999999998</v>
          </cell>
          <cell r="AB219">
            <v>34.103037500000006</v>
          </cell>
          <cell r="AC219">
            <v>34.726050000000001</v>
          </cell>
          <cell r="AD219">
            <v>35.348962499999999</v>
          </cell>
          <cell r="AE219">
            <v>35.971975</v>
          </cell>
          <cell r="AF219">
            <v>36.594987500000002</v>
          </cell>
          <cell r="AG219">
            <v>37.218000000000004</v>
          </cell>
          <cell r="AH219">
            <v>37.841012499999998</v>
          </cell>
          <cell r="AI219">
            <v>38.464024999999999</v>
          </cell>
          <cell r="AJ219">
            <v>39.087037500000015</v>
          </cell>
          <cell r="AK219">
            <v>39.71005000000001</v>
          </cell>
          <cell r="AL219">
            <v>40.332962500000001</v>
          </cell>
          <cell r="AM219">
            <v>40.955975000000009</v>
          </cell>
          <cell r="AN219">
            <v>41.578987500000011</v>
          </cell>
          <cell r="AO219">
            <v>42.202000000000005</v>
          </cell>
          <cell r="AP219">
            <v>42.825012500000007</v>
          </cell>
          <cell r="AQ219">
            <v>43.448025000000008</v>
          </cell>
          <cell r="AR219">
            <v>44.071037500000003</v>
          </cell>
          <cell r="AS219">
            <v>44.693950000000008</v>
          </cell>
          <cell r="AT219">
            <v>45.316962499999995</v>
          </cell>
          <cell r="AU219">
            <v>45.939974999999997</v>
          </cell>
          <cell r="AV219">
            <v>46.562987500000013</v>
          </cell>
          <cell r="AW219">
            <v>47.185999999999993</v>
          </cell>
          <cell r="AX219">
            <v>47.809012500000001</v>
          </cell>
          <cell r="AY219">
            <v>48.432024999999996</v>
          </cell>
          <cell r="AZ219">
            <v>49.055037500000005</v>
          </cell>
          <cell r="BA219">
            <v>49.677950000000003</v>
          </cell>
          <cell r="BB219">
            <v>50.300962500000011</v>
          </cell>
          <cell r="BC219">
            <v>50.923975000000006</v>
          </cell>
          <cell r="BD219">
            <v>51.546987500000007</v>
          </cell>
          <cell r="BE219">
            <v>52.17</v>
          </cell>
          <cell r="BF219">
            <v>52.79301250000001</v>
          </cell>
          <cell r="BG219">
            <v>53.416025000000005</v>
          </cell>
          <cell r="BH219">
            <v>54.039037500000013</v>
          </cell>
          <cell r="BI219">
            <v>54.662050000000008</v>
          </cell>
          <cell r="BJ219">
            <v>55.284962500000006</v>
          </cell>
        </row>
        <row r="220">
          <cell r="M220">
            <v>2.33</v>
          </cell>
          <cell r="N220">
            <v>2.33</v>
          </cell>
          <cell r="O220">
            <v>2.33</v>
          </cell>
          <cell r="P220">
            <v>2.33</v>
          </cell>
          <cell r="Q220">
            <v>2.33</v>
          </cell>
          <cell r="R220">
            <v>2.33</v>
          </cell>
          <cell r="S220">
            <v>2.33</v>
          </cell>
          <cell r="T220">
            <v>2.33</v>
          </cell>
          <cell r="U220">
            <v>2.33</v>
          </cell>
          <cell r="V220">
            <v>2.33</v>
          </cell>
          <cell r="W220">
            <v>2.33</v>
          </cell>
          <cell r="X220">
            <v>2.33</v>
          </cell>
          <cell r="Y220">
            <v>2.33</v>
          </cell>
          <cell r="Z220">
            <v>2.33</v>
          </cell>
          <cell r="AA220">
            <v>2.33</v>
          </cell>
          <cell r="AB220">
            <v>2.33</v>
          </cell>
          <cell r="AC220">
            <v>2.33</v>
          </cell>
          <cell r="AD220">
            <v>2.33</v>
          </cell>
          <cell r="AE220">
            <v>2.33</v>
          </cell>
          <cell r="AF220">
            <v>2.33</v>
          </cell>
          <cell r="AG220">
            <v>2.33</v>
          </cell>
          <cell r="AH220">
            <v>2.33</v>
          </cell>
          <cell r="AI220">
            <v>2.33</v>
          </cell>
          <cell r="AJ220">
            <v>2.33</v>
          </cell>
          <cell r="AK220">
            <v>2.33</v>
          </cell>
          <cell r="AL220">
            <v>2.33</v>
          </cell>
          <cell r="AM220">
            <v>2.33</v>
          </cell>
          <cell r="AN220">
            <v>2.33</v>
          </cell>
          <cell r="AO220">
            <v>2.33</v>
          </cell>
          <cell r="AP220">
            <v>2.33</v>
          </cell>
          <cell r="AQ220">
            <v>2.33</v>
          </cell>
          <cell r="AR220">
            <v>2.33</v>
          </cell>
          <cell r="AS220">
            <v>2.33</v>
          </cell>
          <cell r="AT220">
            <v>2.33</v>
          </cell>
          <cell r="AU220">
            <v>2.33</v>
          </cell>
          <cell r="AV220">
            <v>2.33</v>
          </cell>
          <cell r="AW220">
            <v>2.33</v>
          </cell>
          <cell r="AX220">
            <v>2.33</v>
          </cell>
          <cell r="AY220">
            <v>2.33</v>
          </cell>
          <cell r="AZ220">
            <v>2.33</v>
          </cell>
          <cell r="BA220">
            <v>2.33</v>
          </cell>
          <cell r="BB220">
            <v>2.33</v>
          </cell>
          <cell r="BC220">
            <v>2.33</v>
          </cell>
          <cell r="BD220">
            <v>2.33</v>
          </cell>
          <cell r="BE220">
            <v>2.33</v>
          </cell>
          <cell r="BF220">
            <v>2.33</v>
          </cell>
          <cell r="BG220">
            <v>2.33</v>
          </cell>
          <cell r="BH220">
            <v>2.33</v>
          </cell>
          <cell r="BI220">
            <v>2.33</v>
          </cell>
          <cell r="BJ220">
            <v>2.33</v>
          </cell>
        </row>
        <row r="221"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</row>
        <row r="224">
          <cell r="M224">
            <v>19.09</v>
          </cell>
          <cell r="N224">
            <v>19.079999999999998</v>
          </cell>
          <cell r="O224">
            <v>19.18</v>
          </cell>
          <cell r="P224">
            <v>19.190000000000001</v>
          </cell>
          <cell r="Q224">
            <v>19.420000000000002</v>
          </cell>
          <cell r="R224">
            <v>19.21</v>
          </cell>
          <cell r="S224">
            <v>19.350000000000001</v>
          </cell>
          <cell r="T224">
            <v>19.190000000000001</v>
          </cell>
          <cell r="U224">
            <v>19.63</v>
          </cell>
          <cell r="V224">
            <v>19.440000000000001</v>
          </cell>
          <cell r="W224">
            <v>19.25</v>
          </cell>
          <cell r="X224">
            <v>19.61</v>
          </cell>
          <cell r="Y224">
            <v>19.7</v>
          </cell>
          <cell r="Z224">
            <v>19.57</v>
          </cell>
          <cell r="AA224">
            <v>19.989999999999998</v>
          </cell>
          <cell r="AB224">
            <v>19.760000000000002</v>
          </cell>
          <cell r="AC224">
            <v>20.059999999999999</v>
          </cell>
          <cell r="AD224">
            <v>19.59</v>
          </cell>
          <cell r="AE224">
            <v>19.96</v>
          </cell>
          <cell r="AF224">
            <v>20.170000000000002</v>
          </cell>
          <cell r="AG224">
            <v>20.3</v>
          </cell>
          <cell r="AH224">
            <v>20.22</v>
          </cell>
          <cell r="AI224">
            <v>20.29</v>
          </cell>
          <cell r="AJ224">
            <v>20.53</v>
          </cell>
          <cell r="AK224">
            <v>20.39</v>
          </cell>
          <cell r="AL224">
            <v>20.34</v>
          </cell>
          <cell r="AM224">
            <v>20.41</v>
          </cell>
          <cell r="AN224">
            <v>20.81</v>
          </cell>
          <cell r="AO224">
            <v>20.58</v>
          </cell>
          <cell r="AP224">
            <v>20.88</v>
          </cell>
          <cell r="AQ224">
            <v>20.67</v>
          </cell>
          <cell r="AR224">
            <v>21.41</v>
          </cell>
          <cell r="AS224">
            <v>21.08</v>
          </cell>
          <cell r="AT224">
            <v>21.42</v>
          </cell>
          <cell r="AU224">
            <v>21.22</v>
          </cell>
          <cell r="AV224">
            <v>21.63</v>
          </cell>
          <cell r="AW224">
            <v>21.3</v>
          </cell>
          <cell r="AX224">
            <v>21.76</v>
          </cell>
          <cell r="AY224">
            <v>21.85</v>
          </cell>
          <cell r="AZ224">
            <v>21.74</v>
          </cell>
          <cell r="BA224">
            <v>21.81</v>
          </cell>
          <cell r="BB224">
            <v>21.67</v>
          </cell>
          <cell r="BC224">
            <v>21.78</v>
          </cell>
          <cell r="BD224">
            <v>21.9</v>
          </cell>
          <cell r="BE224">
            <v>22.19</v>
          </cell>
          <cell r="BF224">
            <v>22.36</v>
          </cell>
          <cell r="BG224">
            <v>22.4</v>
          </cell>
          <cell r="BH224">
            <v>22.51</v>
          </cell>
          <cell r="BI224">
            <v>22.42</v>
          </cell>
          <cell r="BJ224">
            <v>22.37</v>
          </cell>
        </row>
        <row r="226">
          <cell r="M226">
            <v>0.42</v>
          </cell>
          <cell r="N226">
            <v>0.42</v>
          </cell>
          <cell r="O226">
            <v>0.42</v>
          </cell>
          <cell r="P226">
            <v>0.42</v>
          </cell>
          <cell r="Q226">
            <v>0.42</v>
          </cell>
          <cell r="R226">
            <v>0.42</v>
          </cell>
          <cell r="S226">
            <v>0.42</v>
          </cell>
          <cell r="T226">
            <v>0.42</v>
          </cell>
          <cell r="U226">
            <v>0.42</v>
          </cell>
          <cell r="V226">
            <v>0.42</v>
          </cell>
          <cell r="W226">
            <v>0.42</v>
          </cell>
          <cell r="X226">
            <v>0.42</v>
          </cell>
          <cell r="Y226">
            <v>0.42</v>
          </cell>
          <cell r="Z226">
            <v>0.42</v>
          </cell>
          <cell r="AA226">
            <v>0.42</v>
          </cell>
          <cell r="AB226">
            <v>0.42</v>
          </cell>
          <cell r="AC226">
            <v>0.42</v>
          </cell>
          <cell r="AD226">
            <v>0.42</v>
          </cell>
          <cell r="AE226">
            <v>0.42</v>
          </cell>
          <cell r="AF226">
            <v>0.42</v>
          </cell>
          <cell r="AG226">
            <v>0.42</v>
          </cell>
          <cell r="AH226">
            <v>0.42</v>
          </cell>
          <cell r="AI226">
            <v>0.42</v>
          </cell>
          <cell r="AJ226">
            <v>0.42</v>
          </cell>
          <cell r="AK226">
            <v>0.42</v>
          </cell>
          <cell r="AL226">
            <v>0.42</v>
          </cell>
          <cell r="AM226">
            <v>0.42</v>
          </cell>
          <cell r="AN226">
            <v>0.42</v>
          </cell>
          <cell r="AO226">
            <v>0.42</v>
          </cell>
          <cell r="AP226">
            <v>0.42</v>
          </cell>
          <cell r="AQ226">
            <v>0.42</v>
          </cell>
          <cell r="AR226">
            <v>0.42</v>
          </cell>
          <cell r="AS226">
            <v>0.42</v>
          </cell>
          <cell r="AT226">
            <v>0.42</v>
          </cell>
          <cell r="AU226">
            <v>0.42</v>
          </cell>
          <cell r="AV226">
            <v>0.42</v>
          </cell>
          <cell r="AW226">
            <v>0.42</v>
          </cell>
          <cell r="AX226">
            <v>0.42</v>
          </cell>
          <cell r="AY226">
            <v>0.42</v>
          </cell>
          <cell r="AZ226">
            <v>0.42</v>
          </cell>
          <cell r="BA226">
            <v>0.42</v>
          </cell>
          <cell r="BB226">
            <v>0.42</v>
          </cell>
          <cell r="BC226">
            <v>0.42</v>
          </cell>
          <cell r="BD226">
            <v>0.42</v>
          </cell>
          <cell r="BE226">
            <v>0.42</v>
          </cell>
          <cell r="BF226">
            <v>0.42</v>
          </cell>
          <cell r="BG226">
            <v>0.42</v>
          </cell>
          <cell r="BH226">
            <v>0.42</v>
          </cell>
          <cell r="BI226">
            <v>0.42</v>
          </cell>
          <cell r="BJ226">
            <v>0.42</v>
          </cell>
        </row>
        <row r="227">
          <cell r="M227">
            <v>70.209999999999994</v>
          </cell>
          <cell r="N227">
            <v>70.489999999999995</v>
          </cell>
          <cell r="O227">
            <v>70.8</v>
          </cell>
          <cell r="P227">
            <v>71.08</v>
          </cell>
          <cell r="Q227">
            <v>71.33</v>
          </cell>
          <cell r="R227">
            <v>71.569999999999993</v>
          </cell>
          <cell r="S227">
            <v>71.760000000000005</v>
          </cell>
          <cell r="T227">
            <v>72</v>
          </cell>
          <cell r="U227">
            <v>72.239999999999995</v>
          </cell>
          <cell r="V227">
            <v>72.510000000000005</v>
          </cell>
          <cell r="W227">
            <v>72.790000000000006</v>
          </cell>
          <cell r="X227">
            <v>73.09</v>
          </cell>
          <cell r="Y227">
            <v>73.42</v>
          </cell>
          <cell r="Z227">
            <v>73.75</v>
          </cell>
          <cell r="AA227">
            <v>74.099999999999994</v>
          </cell>
          <cell r="AB227">
            <v>74.44</v>
          </cell>
          <cell r="AC227">
            <v>74.78</v>
          </cell>
          <cell r="AD227">
            <v>75.150000000000006</v>
          </cell>
          <cell r="AE227">
            <v>75.53</v>
          </cell>
          <cell r="AF227">
            <v>75.92</v>
          </cell>
          <cell r="AG227">
            <v>76.290000000000006</v>
          </cell>
          <cell r="AH227">
            <v>76.67</v>
          </cell>
          <cell r="AI227">
            <v>77.06</v>
          </cell>
          <cell r="AJ227">
            <v>77.44</v>
          </cell>
          <cell r="AK227">
            <v>77.83</v>
          </cell>
          <cell r="AL227">
            <v>78.099999999999994</v>
          </cell>
          <cell r="AM227">
            <v>78.36</v>
          </cell>
          <cell r="AN227">
            <v>78.63</v>
          </cell>
          <cell r="AO227">
            <v>78.900000000000006</v>
          </cell>
          <cell r="AP227">
            <v>79.180000000000007</v>
          </cell>
          <cell r="AQ227">
            <v>79.459999999999994</v>
          </cell>
          <cell r="AR227">
            <v>79.739999999999995</v>
          </cell>
          <cell r="AS227">
            <v>80.010000000000005</v>
          </cell>
          <cell r="AT227">
            <v>80.290000000000006</v>
          </cell>
          <cell r="AU227">
            <v>80.569999999999993</v>
          </cell>
          <cell r="AV227">
            <v>80.84</v>
          </cell>
          <cell r="AW227">
            <v>81.12</v>
          </cell>
          <cell r="AX227">
            <v>81.41</v>
          </cell>
          <cell r="AY227">
            <v>81.7</v>
          </cell>
          <cell r="AZ227">
            <v>81.99</v>
          </cell>
          <cell r="BA227">
            <v>82.29</v>
          </cell>
          <cell r="BB227">
            <v>82.58</v>
          </cell>
          <cell r="BC227">
            <v>82.87</v>
          </cell>
          <cell r="BD227">
            <v>83.16</v>
          </cell>
          <cell r="BE227">
            <v>83.45</v>
          </cell>
          <cell r="BF227">
            <v>83.74</v>
          </cell>
          <cell r="BG227">
            <v>84.02</v>
          </cell>
          <cell r="BH227">
            <v>84.31</v>
          </cell>
          <cell r="BI227">
            <v>84.59</v>
          </cell>
          <cell r="BJ227">
            <v>84.87</v>
          </cell>
        </row>
        <row r="228">
          <cell r="M228">
            <v>10.57</v>
          </cell>
          <cell r="N228">
            <v>10.46</v>
          </cell>
          <cell r="O228">
            <v>10.37</v>
          </cell>
          <cell r="P228">
            <v>10.27</v>
          </cell>
          <cell r="Q228">
            <v>10.19</v>
          </cell>
          <cell r="R228">
            <v>10.1</v>
          </cell>
          <cell r="S228">
            <v>10.02</v>
          </cell>
          <cell r="T228">
            <v>9.9499999999999993</v>
          </cell>
          <cell r="U228">
            <v>9.8800000000000008</v>
          </cell>
          <cell r="V228">
            <v>9.81</v>
          </cell>
          <cell r="W228">
            <v>9.74</v>
          </cell>
          <cell r="X228">
            <v>9.68</v>
          </cell>
          <cell r="Y228">
            <v>9.61</v>
          </cell>
          <cell r="Z228">
            <v>9.5500000000000007</v>
          </cell>
          <cell r="AA228">
            <v>9.49</v>
          </cell>
          <cell r="AB228">
            <v>9.44</v>
          </cell>
          <cell r="AC228">
            <v>9.3800000000000008</v>
          </cell>
          <cell r="AD228">
            <v>9.33</v>
          </cell>
          <cell r="AE228">
            <v>9.27</v>
          </cell>
          <cell r="AF228">
            <v>9.2200000000000006</v>
          </cell>
          <cell r="AG228">
            <v>9.17</v>
          </cell>
          <cell r="AH228">
            <v>9.1199999999999992</v>
          </cell>
          <cell r="AI228">
            <v>9.06</v>
          </cell>
          <cell r="AJ228">
            <v>9.01</v>
          </cell>
          <cell r="AK228">
            <v>8.9700000000000006</v>
          </cell>
          <cell r="AL228">
            <v>8.92</v>
          </cell>
          <cell r="AM228">
            <v>8.8699999999999992</v>
          </cell>
          <cell r="AN228">
            <v>8.82</v>
          </cell>
          <cell r="AO228">
            <v>8.77</v>
          </cell>
          <cell r="AP228">
            <v>8.73</v>
          </cell>
          <cell r="AQ228">
            <v>8.68</v>
          </cell>
          <cell r="AR228">
            <v>8.64</v>
          </cell>
          <cell r="AS228">
            <v>8.59</v>
          </cell>
          <cell r="AT228">
            <v>8.5500000000000007</v>
          </cell>
          <cell r="AU228">
            <v>8.5</v>
          </cell>
          <cell r="AV228">
            <v>8.4600000000000009</v>
          </cell>
          <cell r="AW228">
            <v>8.41</v>
          </cell>
          <cell r="AX228">
            <v>8.3699999999999992</v>
          </cell>
          <cell r="AY228">
            <v>8.32</v>
          </cell>
          <cell r="AZ228">
            <v>8.2799999999999994</v>
          </cell>
          <cell r="BA228">
            <v>8.24</v>
          </cell>
          <cell r="BB228">
            <v>8.1999999999999993</v>
          </cell>
          <cell r="BC228">
            <v>8.15</v>
          </cell>
          <cell r="BD228">
            <v>8.11</v>
          </cell>
          <cell r="BE228">
            <v>8.07</v>
          </cell>
          <cell r="BF228">
            <v>8.0299999999999994</v>
          </cell>
          <cell r="BG228">
            <v>7.98</v>
          </cell>
          <cell r="BH228">
            <v>7.94</v>
          </cell>
          <cell r="BI228">
            <v>7.9</v>
          </cell>
          <cell r="BJ228">
            <v>7.86</v>
          </cell>
        </row>
        <row r="234">
          <cell r="M234">
            <v>1.49</v>
          </cell>
          <cell r="N234">
            <v>1.5</v>
          </cell>
          <cell r="O234">
            <v>1.5</v>
          </cell>
          <cell r="P234">
            <v>1.5</v>
          </cell>
          <cell r="Q234">
            <v>1.51</v>
          </cell>
          <cell r="R234">
            <v>1.51</v>
          </cell>
          <cell r="S234">
            <v>1.51</v>
          </cell>
          <cell r="T234">
            <v>1.52</v>
          </cell>
          <cell r="U234">
            <v>1.52</v>
          </cell>
          <cell r="V234">
            <v>1.52</v>
          </cell>
          <cell r="W234">
            <v>1.52</v>
          </cell>
          <cell r="X234">
            <v>1.53</v>
          </cell>
          <cell r="Y234">
            <v>1.53</v>
          </cell>
          <cell r="Z234">
            <v>1.53</v>
          </cell>
          <cell r="AA234">
            <v>1.54</v>
          </cell>
          <cell r="AB234">
            <v>1.54</v>
          </cell>
          <cell r="AC234">
            <v>1.55</v>
          </cell>
          <cell r="AD234">
            <v>1.55</v>
          </cell>
          <cell r="AE234">
            <v>1.56</v>
          </cell>
          <cell r="AF234">
            <v>1.56</v>
          </cell>
          <cell r="AG234">
            <v>1.56</v>
          </cell>
          <cell r="AH234">
            <v>1.57</v>
          </cell>
          <cell r="AI234">
            <v>1.57</v>
          </cell>
          <cell r="AJ234">
            <v>1.58</v>
          </cell>
          <cell r="AK234">
            <v>1.58</v>
          </cell>
          <cell r="AL234">
            <v>1.59</v>
          </cell>
          <cell r="AM234">
            <v>1.59</v>
          </cell>
          <cell r="AN234">
            <v>1.59</v>
          </cell>
          <cell r="AO234">
            <v>1.59</v>
          </cell>
          <cell r="AP234">
            <v>1.6</v>
          </cell>
          <cell r="AQ234">
            <v>1.6</v>
          </cell>
          <cell r="AR234">
            <v>1.6</v>
          </cell>
          <cell r="AS234">
            <v>1.61</v>
          </cell>
          <cell r="AT234">
            <v>1.61</v>
          </cell>
          <cell r="AU234">
            <v>1.61</v>
          </cell>
          <cell r="AV234">
            <v>1.61</v>
          </cell>
          <cell r="AW234">
            <v>1.62</v>
          </cell>
          <cell r="AX234">
            <v>1.62</v>
          </cell>
          <cell r="AY234">
            <v>1.62</v>
          </cell>
          <cell r="AZ234">
            <v>1.63</v>
          </cell>
          <cell r="BA234">
            <v>1.63</v>
          </cell>
          <cell r="BB234">
            <v>1.63</v>
          </cell>
          <cell r="BC234">
            <v>1.64</v>
          </cell>
          <cell r="BD234">
            <v>1.64</v>
          </cell>
          <cell r="BE234">
            <v>1.64</v>
          </cell>
          <cell r="BF234">
            <v>1.65</v>
          </cell>
          <cell r="BG234">
            <v>1.65</v>
          </cell>
          <cell r="BH234">
            <v>1.65</v>
          </cell>
          <cell r="BI234">
            <v>1.65</v>
          </cell>
          <cell r="BJ234">
            <v>1.66</v>
          </cell>
        </row>
        <row r="235">
          <cell r="M235">
            <v>0.46</v>
          </cell>
          <cell r="N235">
            <v>0.46</v>
          </cell>
          <cell r="O235">
            <v>0.46</v>
          </cell>
          <cell r="P235">
            <v>0.46</v>
          </cell>
          <cell r="Q235">
            <v>0.46</v>
          </cell>
          <cell r="R235">
            <v>0.46</v>
          </cell>
          <cell r="S235">
            <v>0.46</v>
          </cell>
          <cell r="T235">
            <v>0.46</v>
          </cell>
          <cell r="U235">
            <v>0.46</v>
          </cell>
          <cell r="V235">
            <v>0.46</v>
          </cell>
          <cell r="W235">
            <v>0.46</v>
          </cell>
          <cell r="X235">
            <v>0.46</v>
          </cell>
          <cell r="Y235">
            <v>0.46</v>
          </cell>
          <cell r="Z235">
            <v>0.46</v>
          </cell>
          <cell r="AA235">
            <v>0.46</v>
          </cell>
          <cell r="AB235">
            <v>0.46</v>
          </cell>
          <cell r="AC235">
            <v>0.46</v>
          </cell>
          <cell r="AD235">
            <v>0.46</v>
          </cell>
          <cell r="AE235">
            <v>0.46</v>
          </cell>
          <cell r="AF235">
            <v>0.46</v>
          </cell>
          <cell r="AG235">
            <v>0.46</v>
          </cell>
          <cell r="AH235">
            <v>0.46</v>
          </cell>
          <cell r="AI235">
            <v>0.46</v>
          </cell>
          <cell r="AJ235">
            <v>0.46</v>
          </cell>
          <cell r="AK235">
            <v>0.46</v>
          </cell>
          <cell r="AL235">
            <v>0.46</v>
          </cell>
          <cell r="AM235">
            <v>0.46</v>
          </cell>
          <cell r="AN235">
            <v>0.46</v>
          </cell>
          <cell r="AO235">
            <v>0.46</v>
          </cell>
          <cell r="AP235">
            <v>0.46</v>
          </cell>
          <cell r="AQ235">
            <v>0.46</v>
          </cell>
          <cell r="AR235">
            <v>0.46</v>
          </cell>
          <cell r="AS235">
            <v>0.46</v>
          </cell>
          <cell r="AT235">
            <v>0.46</v>
          </cell>
          <cell r="AU235">
            <v>0.46</v>
          </cell>
          <cell r="AV235">
            <v>0.46</v>
          </cell>
          <cell r="AW235">
            <v>0.46</v>
          </cell>
          <cell r="AX235">
            <v>0.46</v>
          </cell>
          <cell r="AY235">
            <v>0.46</v>
          </cell>
          <cell r="AZ235">
            <v>0.46</v>
          </cell>
          <cell r="BA235">
            <v>0.46</v>
          </cell>
          <cell r="BB235">
            <v>0.46</v>
          </cell>
          <cell r="BC235">
            <v>0.46</v>
          </cell>
          <cell r="BD235">
            <v>0.46</v>
          </cell>
          <cell r="BE235">
            <v>0.46</v>
          </cell>
          <cell r="BF235">
            <v>0.46</v>
          </cell>
          <cell r="BG235">
            <v>0.46</v>
          </cell>
          <cell r="BH235">
            <v>0.46</v>
          </cell>
          <cell r="BI235">
            <v>0.46</v>
          </cell>
          <cell r="BJ235">
            <v>0.46</v>
          </cell>
        </row>
        <row r="240">
          <cell r="M240">
            <v>0.09</v>
          </cell>
          <cell r="N240">
            <v>0.09</v>
          </cell>
          <cell r="O240">
            <v>0.09</v>
          </cell>
          <cell r="P240">
            <v>0.09</v>
          </cell>
          <cell r="Q240">
            <v>0.09</v>
          </cell>
          <cell r="R240">
            <v>0.09</v>
          </cell>
          <cell r="S240">
            <v>0.09</v>
          </cell>
          <cell r="T240">
            <v>0.09</v>
          </cell>
          <cell r="U240">
            <v>0.09</v>
          </cell>
          <cell r="V240">
            <v>0.09</v>
          </cell>
          <cell r="W240">
            <v>0.09</v>
          </cell>
          <cell r="X240">
            <v>0.09</v>
          </cell>
          <cell r="Y240">
            <v>0.09</v>
          </cell>
          <cell r="Z240">
            <v>0.09</v>
          </cell>
          <cell r="AA240">
            <v>0.09</v>
          </cell>
          <cell r="AB240">
            <v>0.09</v>
          </cell>
          <cell r="AC240">
            <v>0.09</v>
          </cell>
          <cell r="AD240">
            <v>0.09</v>
          </cell>
          <cell r="AE240">
            <v>0.09</v>
          </cell>
          <cell r="AF240">
            <v>0.09</v>
          </cell>
          <cell r="AG240">
            <v>0.09</v>
          </cell>
          <cell r="AH240">
            <v>0.09</v>
          </cell>
          <cell r="AI240">
            <v>0.09</v>
          </cell>
          <cell r="AJ240">
            <v>0.09</v>
          </cell>
          <cell r="AK240">
            <v>0.09</v>
          </cell>
          <cell r="AL240">
            <v>0.09</v>
          </cell>
          <cell r="AM240">
            <v>0.09</v>
          </cell>
          <cell r="AN240">
            <v>0.09</v>
          </cell>
          <cell r="AO240">
            <v>0.09</v>
          </cell>
          <cell r="AP240">
            <v>0.09</v>
          </cell>
          <cell r="AQ240">
            <v>0.09</v>
          </cell>
          <cell r="AR240">
            <v>0.09</v>
          </cell>
          <cell r="AS240">
            <v>0.09</v>
          </cell>
          <cell r="AT240">
            <v>0.09</v>
          </cell>
          <cell r="AU240">
            <v>0.09</v>
          </cell>
          <cell r="AV240">
            <v>0.09</v>
          </cell>
          <cell r="AW240">
            <v>0.09</v>
          </cell>
          <cell r="AX240">
            <v>0.09</v>
          </cell>
          <cell r="AY240">
            <v>0.09</v>
          </cell>
          <cell r="AZ240">
            <v>0.09</v>
          </cell>
          <cell r="BA240">
            <v>0.09</v>
          </cell>
          <cell r="BB240">
            <v>0.09</v>
          </cell>
          <cell r="BC240">
            <v>0.09</v>
          </cell>
          <cell r="BD240">
            <v>0.09</v>
          </cell>
          <cell r="BE240">
            <v>0.09</v>
          </cell>
          <cell r="BF240">
            <v>0.09</v>
          </cell>
          <cell r="BG240">
            <v>0.09</v>
          </cell>
          <cell r="BH240">
            <v>0.09</v>
          </cell>
          <cell r="BI240">
            <v>0.09</v>
          </cell>
          <cell r="BJ240">
            <v>0.09</v>
          </cell>
        </row>
        <row r="241">
          <cell r="M241">
            <v>6.03</v>
          </cell>
          <cell r="N241">
            <v>6.03</v>
          </cell>
          <cell r="O241">
            <v>6.03</v>
          </cell>
          <cell r="P241">
            <v>6.03</v>
          </cell>
          <cell r="Q241">
            <v>6.03</v>
          </cell>
          <cell r="R241">
            <v>6.03</v>
          </cell>
          <cell r="S241">
            <v>6.03</v>
          </cell>
          <cell r="T241">
            <v>6.03</v>
          </cell>
          <cell r="U241">
            <v>6.03</v>
          </cell>
          <cell r="V241">
            <v>6.03</v>
          </cell>
          <cell r="W241">
            <v>6.03</v>
          </cell>
          <cell r="X241">
            <v>6.03</v>
          </cell>
          <cell r="Y241">
            <v>6.03</v>
          </cell>
          <cell r="Z241">
            <v>6.03</v>
          </cell>
          <cell r="AA241">
            <v>6.03</v>
          </cell>
          <cell r="AB241">
            <v>6.03</v>
          </cell>
          <cell r="AC241">
            <v>6.03</v>
          </cell>
          <cell r="AD241">
            <v>6.03</v>
          </cell>
          <cell r="AE241">
            <v>6.03</v>
          </cell>
          <cell r="AF241">
            <v>6.03</v>
          </cell>
          <cell r="AG241">
            <v>6.03</v>
          </cell>
          <cell r="AH241">
            <v>6.03</v>
          </cell>
          <cell r="AI241">
            <v>6.03</v>
          </cell>
          <cell r="AJ241">
            <v>6.03</v>
          </cell>
          <cell r="AK241">
            <v>6.03</v>
          </cell>
          <cell r="AL241">
            <v>6.03</v>
          </cell>
          <cell r="AM241">
            <v>6.03</v>
          </cell>
          <cell r="AN241">
            <v>6.03</v>
          </cell>
          <cell r="AO241">
            <v>6.03</v>
          </cell>
          <cell r="AP241">
            <v>6.03</v>
          </cell>
          <cell r="AQ241">
            <v>6.03</v>
          </cell>
          <cell r="AR241">
            <v>6.03</v>
          </cell>
          <cell r="AS241">
            <v>6.03</v>
          </cell>
          <cell r="AT241">
            <v>6.03</v>
          </cell>
          <cell r="AU241">
            <v>6.03</v>
          </cell>
          <cell r="AV241">
            <v>6.03</v>
          </cell>
          <cell r="AW241">
            <v>6.03</v>
          </cell>
          <cell r="AX241">
            <v>6.03</v>
          </cell>
          <cell r="AY241">
            <v>6.03</v>
          </cell>
          <cell r="AZ241">
            <v>6.03</v>
          </cell>
          <cell r="BA241">
            <v>6.03</v>
          </cell>
          <cell r="BB241">
            <v>6.03</v>
          </cell>
          <cell r="BC241">
            <v>6.03</v>
          </cell>
          <cell r="BD241">
            <v>6.03</v>
          </cell>
          <cell r="BE241">
            <v>6.03</v>
          </cell>
          <cell r="BF241">
            <v>6.03</v>
          </cell>
          <cell r="BG241">
            <v>6.03</v>
          </cell>
          <cell r="BH241">
            <v>6.03</v>
          </cell>
          <cell r="BI241">
            <v>6.03</v>
          </cell>
          <cell r="BJ241">
            <v>6.03</v>
          </cell>
        </row>
        <row r="269">
          <cell r="M269">
            <v>9.7938299999999998</v>
          </cell>
          <cell r="N269">
            <v>9.8128600000000006</v>
          </cell>
          <cell r="O269">
            <v>9.8318899999999996</v>
          </cell>
          <cell r="P269">
            <v>9.8509200000000003</v>
          </cell>
          <cell r="Q269">
            <v>9.8699399999999997</v>
          </cell>
          <cell r="R269">
            <v>9.9756</v>
          </cell>
          <cell r="S269">
            <v>10.081300000000001</v>
          </cell>
          <cell r="T269">
            <v>10.1869</v>
          </cell>
          <cell r="U269">
            <v>10.2926</v>
          </cell>
          <cell r="V269">
            <v>10.264900000000001</v>
          </cell>
          <cell r="W269">
            <v>10.670400000000001</v>
          </cell>
          <cell r="X269">
            <v>11.075900000000001</v>
          </cell>
          <cell r="Y269">
            <v>11.481400000000001</v>
          </cell>
          <cell r="Z269">
            <v>11.886799999999999</v>
          </cell>
          <cell r="AA269">
            <v>2.8659300000000001</v>
          </cell>
          <cell r="AB269">
            <v>2.87033</v>
          </cell>
          <cell r="AC269">
            <v>2.87473</v>
          </cell>
          <cell r="AD269">
            <v>2.87913</v>
          </cell>
          <cell r="AE269">
            <v>2.8835299999999999</v>
          </cell>
          <cell r="AF269">
            <v>2.8879299999999999</v>
          </cell>
          <cell r="AG269">
            <v>2.9007800000000001</v>
          </cell>
          <cell r="AH269">
            <v>2.9136299999999999</v>
          </cell>
          <cell r="AI269">
            <v>2.9264700000000001</v>
          </cell>
          <cell r="AJ269">
            <v>2.9393199999999999</v>
          </cell>
          <cell r="AK269">
            <v>2.9521700000000002</v>
          </cell>
          <cell r="AL269">
            <v>2.9654600000000002</v>
          </cell>
          <cell r="AM269">
            <v>2.9787499999999998</v>
          </cell>
          <cell r="AN269">
            <v>2.9920399999999998</v>
          </cell>
          <cell r="AO269">
            <v>3.0053299999999998</v>
          </cell>
          <cell r="AP269">
            <v>3.0186199999999999</v>
          </cell>
          <cell r="AQ269">
            <v>3.0272600000000001</v>
          </cell>
          <cell r="AR269">
            <v>3.0358999999999998</v>
          </cell>
          <cell r="AS269">
            <v>3.04453</v>
          </cell>
          <cell r="AT269">
            <v>3.0531700000000002</v>
          </cell>
          <cell r="AU269">
            <v>3.0617999999999999</v>
          </cell>
          <cell r="AV269">
            <v>3.1204200000000002</v>
          </cell>
          <cell r="AW269">
            <v>3.1790400000000001</v>
          </cell>
          <cell r="AX269">
            <v>3.23766</v>
          </cell>
          <cell r="AY269">
            <v>3.2962699999999998</v>
          </cell>
          <cell r="AZ269">
            <v>3.3548900000000001</v>
          </cell>
          <cell r="BA269">
            <v>3.3359200000000002</v>
          </cell>
          <cell r="BB269">
            <v>3.3169599999999999</v>
          </cell>
          <cell r="BC269">
            <v>3.29799</v>
          </cell>
          <cell r="BD269">
            <v>3.27902</v>
          </cell>
          <cell r="BE269">
            <v>3.2600500000000001</v>
          </cell>
          <cell r="BF269">
            <v>3.2600500000000001</v>
          </cell>
          <cell r="BG269">
            <v>3.2600500000000001</v>
          </cell>
          <cell r="BH269">
            <v>3.2600500000000001</v>
          </cell>
          <cell r="BI269">
            <v>3.2600500000000001</v>
          </cell>
          <cell r="BJ269">
            <v>3.2600500000000001</v>
          </cell>
        </row>
        <row r="284">
          <cell r="M284">
            <v>9.1934000000000005</v>
          </cell>
          <cell r="N284">
            <v>9.1934000000000005</v>
          </cell>
          <cell r="O284">
            <v>9.3933999999999997</v>
          </cell>
          <cell r="P284">
            <v>9.3933999999999997</v>
          </cell>
          <cell r="Q284">
            <v>9.3933999999999997</v>
          </cell>
          <cell r="R284">
            <v>9.3933999999999997</v>
          </cell>
          <cell r="S284">
            <v>9.3933999999999997</v>
          </cell>
          <cell r="T284">
            <v>9.3933999999999997</v>
          </cell>
          <cell r="U284">
            <v>9.3933999999999997</v>
          </cell>
          <cell r="V284">
            <v>9.3933999999999997</v>
          </cell>
          <cell r="W284">
            <v>9.3933999999999997</v>
          </cell>
          <cell r="X284">
            <v>9.3933999999999997</v>
          </cell>
          <cell r="Y284">
            <v>9.3933999999999997</v>
          </cell>
          <cell r="Z284">
            <v>9.3933999999999997</v>
          </cell>
          <cell r="AA284">
            <v>9.3933999999999997</v>
          </cell>
          <cell r="AB284">
            <v>9.3933999999999997</v>
          </cell>
          <cell r="AC284">
            <v>9.3933999999999997</v>
          </cell>
          <cell r="AD284">
            <v>9.3933999999999997</v>
          </cell>
          <cell r="AE284">
            <v>9.3933999999999997</v>
          </cell>
          <cell r="AF284">
            <v>9.3933999999999997</v>
          </cell>
          <cell r="AG284">
            <v>9.3933999999999997</v>
          </cell>
          <cell r="AH284">
            <v>9.3933999999999997</v>
          </cell>
          <cell r="AI284">
            <v>9.3933999999999997</v>
          </cell>
          <cell r="AJ284">
            <v>9.3933999999999997</v>
          </cell>
          <cell r="AK284">
            <v>9.3933999999999997</v>
          </cell>
          <cell r="AL284">
            <v>9.3933999999999997</v>
          </cell>
          <cell r="AM284">
            <v>9.3933999999999997</v>
          </cell>
          <cell r="AN284">
            <v>9.3933999999999997</v>
          </cell>
          <cell r="AO284">
            <v>9.3933999999999997</v>
          </cell>
          <cell r="AP284">
            <v>9.3933999999999997</v>
          </cell>
          <cell r="AQ284">
            <v>9.3933999999999997</v>
          </cell>
          <cell r="AR284">
            <v>9.3933999999999997</v>
          </cell>
          <cell r="AS284">
            <v>9.3933999999999997</v>
          </cell>
          <cell r="AT284">
            <v>9.3933999999999997</v>
          </cell>
          <cell r="AU284">
            <v>9.3933999999999997</v>
          </cell>
          <cell r="AV284">
            <v>9.3933999999999997</v>
          </cell>
          <cell r="AW284">
            <v>9.3933999999999997</v>
          </cell>
          <cell r="AX284">
            <v>9.3933999999999997</v>
          </cell>
          <cell r="AY284">
            <v>9.3933999999999997</v>
          </cell>
          <cell r="AZ284">
            <v>9.3933999999999997</v>
          </cell>
          <cell r="BA284">
            <v>9.3933999999999997</v>
          </cell>
          <cell r="BB284">
            <v>9.3933999999999997</v>
          </cell>
          <cell r="BC284">
            <v>9.3933999999999997</v>
          </cell>
          <cell r="BD284">
            <v>9.3933999999999997</v>
          </cell>
          <cell r="BE284">
            <v>9.3933999999999997</v>
          </cell>
          <cell r="BF284">
            <v>9.3933999999999997</v>
          </cell>
          <cell r="BG284">
            <v>9.3933999999999997</v>
          </cell>
          <cell r="BH284">
            <v>9.3933999999999997</v>
          </cell>
          <cell r="BI284">
            <v>9.3933999999999997</v>
          </cell>
          <cell r="BJ284">
            <v>9.3933999999999997</v>
          </cell>
        </row>
        <row r="288">
          <cell r="M288">
            <v>-3.3497430785767723E-3</v>
          </cell>
          <cell r="N288">
            <v>-8.6748619861695686E-3</v>
          </cell>
          <cell r="O288">
            <v>-1.466248144960336E-2</v>
          </cell>
          <cell r="P288">
            <v>-2.0436102883692381E-2</v>
          </cell>
          <cell r="Q288">
            <v>-2.3903311990128823E-2</v>
          </cell>
          <cell r="R288">
            <v>-2.6137934458681275E-2</v>
          </cell>
          <cell r="S288">
            <v>-2.8542662552209289E-2</v>
          </cell>
          <cell r="T288">
            <v>-3.167928917717687E-2</v>
          </cell>
          <cell r="U288">
            <v>-3.6446180913302192E-2</v>
          </cell>
          <cell r="V288">
            <v>-4.0130782410919746E-2</v>
          </cell>
          <cell r="W288">
            <v>-4.4147100937211387E-2</v>
          </cell>
          <cell r="X288">
            <v>-4.824661014025311E-2</v>
          </cell>
          <cell r="Y288">
            <v>-5.1031594861426791E-2</v>
          </cell>
          <cell r="Z288">
            <v>-5.1330448576054497E-2</v>
          </cell>
          <cell r="AA288">
            <v>-5.1601645048818548E-2</v>
          </cell>
          <cell r="AB288">
            <v>-5.3364045877183977E-2</v>
          </cell>
          <cell r="AC288">
            <v>-5.5159208730603648E-2</v>
          </cell>
          <cell r="AD288">
            <v>-5.6329001836883774E-2</v>
          </cell>
          <cell r="AE288">
            <v>-5.6663477484981684E-2</v>
          </cell>
          <cell r="AF288">
            <v>-5.7846036066808396E-2</v>
          </cell>
          <cell r="AG288">
            <v>-5.9054983984968584E-2</v>
          </cell>
          <cell r="AH288">
            <v>-5.9441644579372871E-2</v>
          </cell>
          <cell r="AI288">
            <v>-5.9837085029190551E-2</v>
          </cell>
          <cell r="AJ288">
            <v>-6.100530728237577E-2</v>
          </cell>
          <cell r="AK288">
            <v>-6.217795317801697E-2</v>
          </cell>
          <cell r="AL288">
            <v>-6.2585266621952199E-2</v>
          </cell>
          <cell r="AM288">
            <v>-6.2943533674367835E-2</v>
          </cell>
          <cell r="AN288">
            <v>-6.3999349183605836E-2</v>
          </cell>
          <cell r="AO288">
            <v>-6.5044468872357056E-2</v>
          </cell>
          <cell r="AP288">
            <v>-6.5321661733273848E-2</v>
          </cell>
          <cell r="AQ288">
            <v>-6.5536986855103591E-2</v>
          </cell>
          <cell r="AR288">
            <v>-6.6243107460514566E-2</v>
          </cell>
          <cell r="AS288">
            <v>-6.6913862384100325E-2</v>
          </cell>
          <cell r="AT288">
            <v>-6.703860208450857E-2</v>
          </cell>
          <cell r="AU288">
            <v>-6.6990229943330259E-2</v>
          </cell>
          <cell r="AV288">
            <v>-6.6931171257363434E-2</v>
          </cell>
          <cell r="AW288">
            <v>-6.6854191200551652E-2</v>
          </cell>
          <cell r="AX288">
            <v>-6.6805978203427277E-2</v>
          </cell>
          <cell r="AY288">
            <v>-6.6819520821036718E-2</v>
          </cell>
          <cell r="AZ288">
            <v>-6.6885689906281284E-2</v>
          </cell>
          <cell r="BA288">
            <v>-6.6963342108754237E-2</v>
          </cell>
          <cell r="BB288">
            <v>-6.703821646872965E-2</v>
          </cell>
          <cell r="BC288">
            <v>-6.7123378791385344E-2</v>
          </cell>
          <cell r="BD288">
            <v>-6.7190118335343538E-2</v>
          </cell>
          <cell r="BE288">
            <v>-6.7273549304640926E-2</v>
          </cell>
          <cell r="BF288">
            <v>-6.7359036039677828E-2</v>
          </cell>
          <cell r="BG288">
            <v>-6.7438848993222264E-2</v>
          </cell>
          <cell r="BH288">
            <v>-6.751383915852141E-2</v>
          </cell>
          <cell r="BI288">
            <v>-6.7566369125975412E-2</v>
          </cell>
          <cell r="BJ288">
            <v>-6.7602764499805817E-2</v>
          </cell>
        </row>
        <row r="289">
          <cell r="M289">
            <v>-2.0120890595053988E-4</v>
          </cell>
          <cell r="N289">
            <v>-5.1815267292926181E-4</v>
          </cell>
          <cell r="O289">
            <v>-8.7012650256834342E-4</v>
          </cell>
          <cell r="P289">
            <v>-1.2048013259279558E-3</v>
          </cell>
          <cell r="Q289">
            <v>-1.4005661605862888E-3</v>
          </cell>
          <cell r="R289">
            <v>-1.5221654321951258E-3</v>
          </cell>
          <cell r="S289">
            <v>-1.6461008892047066E-3</v>
          </cell>
          <cell r="T289">
            <v>-1.8121754342729042E-3</v>
          </cell>
          <cell r="U289">
            <v>-2.0714272456319382E-3</v>
          </cell>
          <cell r="V289">
            <v>-2.267645158517682E-3</v>
          </cell>
          <cell r="W289">
            <v>-2.4817713359090365E-3</v>
          </cell>
          <cell r="X289">
            <v>-2.6990260929764653E-3</v>
          </cell>
          <cell r="Y289">
            <v>-2.8385786788459166E-3</v>
          </cell>
          <cell r="Z289">
            <v>-2.8397386782973563E-3</v>
          </cell>
          <cell r="AA289">
            <v>-2.8397117501430371E-3</v>
          </cell>
          <cell r="AB289">
            <v>-2.9209738428597328E-3</v>
          </cell>
          <cell r="AC289">
            <v>-3.0010125334204432E-3</v>
          </cell>
          <cell r="AD289">
            <v>-3.0433912720862774E-3</v>
          </cell>
          <cell r="AE289">
            <v>-3.040727324349706E-3</v>
          </cell>
          <cell r="AF289">
            <v>-3.0822275950462812E-3</v>
          </cell>
          <cell r="AG289">
            <v>-3.1230955940039946E-3</v>
          </cell>
          <cell r="AH289">
            <v>-3.1198373602408002E-3</v>
          </cell>
          <cell r="AI289">
            <v>-3.1160199243931994E-3</v>
          </cell>
          <cell r="AJ289">
            <v>-3.1539844441968862E-3</v>
          </cell>
          <cell r="AK289">
            <v>-3.1916381342128415E-3</v>
          </cell>
          <cell r="AL289">
            <v>-3.1933320749420657E-3</v>
          </cell>
          <cell r="AM289">
            <v>-3.1950177469488783E-3</v>
          </cell>
          <cell r="AN289">
            <v>-3.234072665336719E-3</v>
          </cell>
          <cell r="AO289">
            <v>-3.2726115410973743E-3</v>
          </cell>
          <cell r="AP289">
            <v>-3.2737967407661141E-3</v>
          </cell>
          <cell r="AQ289">
            <v>-3.2715336210516503E-3</v>
          </cell>
          <cell r="AR289">
            <v>-3.2962196406211399E-3</v>
          </cell>
          <cell r="AS289">
            <v>-3.3211725393045843E-3</v>
          </cell>
          <cell r="AT289">
            <v>-3.3200566790560744E-3</v>
          </cell>
          <cell r="AU289">
            <v>-3.3100387382817989E-3</v>
          </cell>
          <cell r="AV289">
            <v>-3.3002603780989733E-3</v>
          </cell>
          <cell r="AW289">
            <v>-3.2907121470840388E-3</v>
          </cell>
          <cell r="AX289">
            <v>-3.2808492184840353E-3</v>
          </cell>
          <cell r="AY289">
            <v>-3.2705514812388387E-3</v>
          </cell>
          <cell r="AZ289">
            <v>-3.2597614529882484E-3</v>
          </cell>
          <cell r="BA289">
            <v>-3.2489389267461701E-3</v>
          </cell>
          <cell r="BB289">
            <v>-3.2384308305742592E-3</v>
          </cell>
          <cell r="BC289">
            <v>-3.2281777105906944E-3</v>
          </cell>
          <cell r="BD289">
            <v>-3.2181552843504897E-3</v>
          </cell>
          <cell r="BE289">
            <v>-3.2083496396946255E-3</v>
          </cell>
          <cell r="BF289">
            <v>-3.1987348431313052E-3</v>
          </cell>
          <cell r="BG289">
            <v>-3.1892733182697112E-3</v>
          </cell>
          <cell r="BH289">
            <v>-3.1800002415658989E-3</v>
          </cell>
          <cell r="BI289">
            <v>-3.1710601688801372E-3</v>
          </cell>
          <cell r="BJ289">
            <v>-3.162409876680124E-3</v>
          </cell>
        </row>
        <row r="290">
          <cell r="M290">
            <v>-0.47025399313207261</v>
          </cell>
          <cell r="N290">
            <v>-0.95938124900190458</v>
          </cell>
          <cell r="O290">
            <v>-1.5702921238215282</v>
          </cell>
          <cell r="P290">
            <v>-2.2327548984528547</v>
          </cell>
          <cell r="Q290">
            <v>-2.9361952329142964</v>
          </cell>
          <cell r="R290">
            <v>-3.6738518313797646</v>
          </cell>
          <cell r="S290">
            <v>-4.4549395404666328</v>
          </cell>
          <cell r="T290">
            <v>-5.2535865183953074</v>
          </cell>
          <cell r="U290">
            <v>-6.0400035736220143</v>
          </cell>
          <cell r="V290">
            <v>-6.8403529343887595</v>
          </cell>
          <cell r="W290">
            <v>-7.6474660641855108</v>
          </cell>
          <cell r="X290">
            <v>-8.48331995423829</v>
          </cell>
          <cell r="Y290">
            <v>-9.3517220404208636</v>
          </cell>
          <cell r="Z290">
            <v>-10.224363839960942</v>
          </cell>
          <cell r="AA290">
            <v>-11.106369642991734</v>
          </cell>
          <cell r="AB290">
            <v>-11.134871598544866</v>
          </cell>
          <cell r="AC290">
            <v>-11.165384512163531</v>
          </cell>
          <cell r="AD290">
            <v>-11.196565048564699</v>
          </cell>
          <cell r="AE290">
            <v>-11.227066998147842</v>
          </cell>
          <cell r="AF290">
            <v>-11.259542534369807</v>
          </cell>
          <cell r="AG290">
            <v>-11.275009314970575</v>
          </cell>
          <cell r="AH290">
            <v>-11.289412948837338</v>
          </cell>
          <cell r="AI290">
            <v>-11.304051752783209</v>
          </cell>
          <cell r="AJ290">
            <v>-11.320381800258577</v>
          </cell>
          <cell r="AK290">
            <v>-11.336980529126871</v>
          </cell>
          <cell r="AL290">
            <v>-11.344092348047758</v>
          </cell>
          <cell r="AM290">
            <v>-11.351639969582996</v>
          </cell>
          <cell r="AN290">
            <v>-11.360650095996002</v>
          </cell>
          <cell r="AO290">
            <v>-11.370008925342848</v>
          </cell>
          <cell r="AP290">
            <v>-11.378415223736965</v>
          </cell>
          <cell r="AQ290">
            <v>-11.387010151610367</v>
          </cell>
          <cell r="AR290">
            <v>-11.396673512145599</v>
          </cell>
          <cell r="AS290">
            <v>-11.406601282068962</v>
          </cell>
          <cell r="AT290">
            <v>-11.415727326705449</v>
          </cell>
          <cell r="AU290">
            <v>-11.424806709267529</v>
          </cell>
          <cell r="AV290">
            <v>-11.434061120779692</v>
          </cell>
          <cell r="AW290">
            <v>-11.443392552655594</v>
          </cell>
          <cell r="AX290">
            <v>-11.452877043120466</v>
          </cell>
          <cell r="AY290">
            <v>-11.462429170093147</v>
          </cell>
          <cell r="AZ290">
            <v>-11.47212982195766</v>
          </cell>
          <cell r="BA290">
            <v>-11.4819045841462</v>
          </cell>
          <cell r="BB290">
            <v>-11.52799794457564</v>
          </cell>
          <cell r="BC290">
            <v>-11.574282926020748</v>
          </cell>
          <cell r="BD290">
            <v>-11.619747930932322</v>
          </cell>
          <cell r="BE290">
            <v>-11.665424553271377</v>
          </cell>
          <cell r="BF290">
            <v>-11.710385284625652</v>
          </cell>
          <cell r="BG290">
            <v>-11.756385180719237</v>
          </cell>
          <cell r="BH290">
            <v>-11.801477794859778</v>
          </cell>
          <cell r="BI290">
            <v>-11.846221418944383</v>
          </cell>
          <cell r="BJ290">
            <v>-11.887361166819504</v>
          </cell>
        </row>
        <row r="291">
          <cell r="M291">
            <v>0</v>
          </cell>
          <cell r="N291">
            <v>-0.12608588969042012</v>
          </cell>
          <cell r="O291">
            <v>-0.20518412887514759</v>
          </cell>
          <cell r="P291">
            <v>-0.28820249770108231</v>
          </cell>
          <cell r="Q291">
            <v>-0.37036205169452902</v>
          </cell>
          <cell r="R291">
            <v>-0.45283531654894627</v>
          </cell>
          <cell r="S291">
            <v>-0.53887045219245988</v>
          </cell>
          <cell r="T291">
            <v>-0.62671745924723765</v>
          </cell>
          <cell r="U291">
            <v>-0.71447403785426966</v>
          </cell>
          <cell r="V291">
            <v>-0.80014493344842075</v>
          </cell>
          <cell r="W291">
            <v>-0.88597442737133458</v>
          </cell>
          <cell r="X291">
            <v>-0.97317446120674944</v>
          </cell>
          <cell r="Y291">
            <v>-1.0595591878646335</v>
          </cell>
          <cell r="Z291">
            <v>-1.1405337079060613</v>
          </cell>
          <cell r="AA291">
            <v>-1.2206147979069215</v>
          </cell>
          <cell r="AB291">
            <v>-1.2177174751452393</v>
          </cell>
          <cell r="AC291">
            <v>-1.2149363288822452</v>
          </cell>
          <cell r="AD291">
            <v>-1.2110216294556009</v>
          </cell>
          <cell r="AE291">
            <v>-1.2056751548750544</v>
          </cell>
          <cell r="AF291">
            <v>-1.2016841007643153</v>
          </cell>
          <cell r="AG291">
            <v>-1.1971655894407081</v>
          </cell>
          <cell r="AH291">
            <v>-1.1913879248946471</v>
          </cell>
          <cell r="AI291">
            <v>-1.1856333737602187</v>
          </cell>
          <cell r="AJ291">
            <v>-1.1811243873881427</v>
          </cell>
          <cell r="AK291">
            <v>-1.1766265680155032</v>
          </cell>
          <cell r="AL291">
            <v>-1.1704348683383254</v>
          </cell>
          <cell r="AM291">
            <v>-1.1642967312224417</v>
          </cell>
          <cell r="AN291">
            <v>-1.159243460232116</v>
          </cell>
          <cell r="AO291">
            <v>-1.1542097363023818</v>
          </cell>
          <cell r="AP291">
            <v>-1.1481635930879923</v>
          </cell>
          <cell r="AQ291">
            <v>-1.1420619768488696</v>
          </cell>
          <cell r="AR291">
            <v>-1.1367312420992906</v>
          </cell>
          <cell r="AS291">
            <v>-1.1314384175789671</v>
          </cell>
          <cell r="AT291">
            <v>-1.1254539538188408</v>
          </cell>
          <cell r="AU291">
            <v>-1.1192723224342482</v>
          </cell>
          <cell r="AV291">
            <v>-1.1131291594963149</v>
          </cell>
          <cell r="AW291">
            <v>-1.1070202109768181</v>
          </cell>
          <cell r="AX291">
            <v>-1.1009429057985372</v>
          </cell>
          <cell r="AY291">
            <v>-1.0948887593225758</v>
          </cell>
          <cell r="AZ291">
            <v>-1.0888636411825181</v>
          </cell>
          <cell r="BA291">
            <v>-1.0828639835738194</v>
          </cell>
          <cell r="BB291">
            <v>-1.0800658651048054</v>
          </cell>
          <cell r="BC291">
            <v>-1.077188316165987</v>
          </cell>
          <cell r="BD291">
            <v>-1.0740417257973021</v>
          </cell>
          <cell r="BE291">
            <v>-1.0709013983950559</v>
          </cell>
          <cell r="BF291">
            <v>-1.0676897930946097</v>
          </cell>
          <cell r="BG291">
            <v>-1.0645475852809745</v>
          </cell>
          <cell r="BH291">
            <v>-1.0613238593491261</v>
          </cell>
          <cell r="BI291">
            <v>-1.0580664892534219</v>
          </cell>
          <cell r="BJ291">
            <v>-1.0545288534226125</v>
          </cell>
        </row>
        <row r="292">
          <cell r="M292">
            <v>0</v>
          </cell>
          <cell r="N292">
            <v>-7.1073784395156991E-3</v>
          </cell>
          <cell r="O292">
            <v>-1.5196477895991878E-2</v>
          </cell>
          <cell r="P292">
            <v>-2.4035540348813944E-2</v>
          </cell>
          <cell r="Q292">
            <v>-3.3545899554414671E-2</v>
          </cell>
          <cell r="R292">
            <v>-4.3661035959285943E-2</v>
          </cell>
          <cell r="S292">
            <v>-5.4195412028375856E-2</v>
          </cell>
          <cell r="T292">
            <v>-6.5077075087950575E-2</v>
          </cell>
          <cell r="U292">
            <v>-7.5964777921009752E-2</v>
          </cell>
          <cell r="V292">
            <v>-8.7152188831404853E-2</v>
          </cell>
          <cell r="W292">
            <v>-9.8649918350872445E-2</v>
          </cell>
          <cell r="X292">
            <v>-0.11048266272825424</v>
          </cell>
          <cell r="Y292">
            <v>-0.12274428548806693</v>
          </cell>
          <cell r="Z292">
            <v>-0.13515609497800174</v>
          </cell>
          <cell r="AA292">
            <v>-0.14774516268368876</v>
          </cell>
          <cell r="AB292">
            <v>-0.14850631821620297</v>
          </cell>
          <cell r="AC292">
            <v>-0.14928747393386477</v>
          </cell>
          <cell r="AD292">
            <v>-0.15008270272661095</v>
          </cell>
          <cell r="AE292">
            <v>-0.15088801895573267</v>
          </cell>
          <cell r="AF292">
            <v>-0.15169910862186131</v>
          </cell>
          <cell r="AG292">
            <v>-0.15252133885920394</v>
          </cell>
          <cell r="AH292">
            <v>-0.1533518851052289</v>
          </cell>
          <cell r="AI292">
            <v>-0.15418759752435807</v>
          </cell>
          <cell r="AJ292">
            <v>-0.15502796374276961</v>
          </cell>
          <cell r="AK292">
            <v>-0.15586973665132842</v>
          </cell>
          <cell r="AL292">
            <v>-0.15642913479481191</v>
          </cell>
          <cell r="AM292">
            <v>-0.15694204383735033</v>
          </cell>
          <cell r="AN292">
            <v>-0.15746917716622555</v>
          </cell>
          <cell r="AO292">
            <v>-0.15801780768652751</v>
          </cell>
          <cell r="AP292">
            <v>-0.15858078324456493</v>
          </cell>
          <cell r="AQ292">
            <v>-0.15914578813230573</v>
          </cell>
          <cell r="AR292">
            <v>-0.15970441002146618</v>
          </cell>
          <cell r="AS292">
            <v>-0.16025529437348807</v>
          </cell>
          <cell r="AT292">
            <v>-0.1607927584887745</v>
          </cell>
          <cell r="AU292">
            <v>-0.16134072379806397</v>
          </cell>
          <cell r="AV292">
            <v>-0.16188595997627409</v>
          </cell>
          <cell r="AW292">
            <v>-0.16243056225843033</v>
          </cell>
          <cell r="AX292">
            <v>-0.1629896931574526</v>
          </cell>
          <cell r="AY292">
            <v>-0.16356083109673714</v>
          </cell>
          <cell r="AZ292">
            <v>-0.16414980616849784</v>
          </cell>
          <cell r="BA292">
            <v>-0.16474397202009894</v>
          </cell>
          <cell r="BB292">
            <v>-0.16532865205268155</v>
          </cell>
          <cell r="BC292">
            <v>-0.16601407673868085</v>
          </cell>
          <cell r="BD292">
            <v>-0.16692958623681098</v>
          </cell>
          <cell r="BE292">
            <v>-0.16784011555224621</v>
          </cell>
          <cell r="BF292">
            <v>-0.16874161095684714</v>
          </cell>
          <cell r="BG292">
            <v>-0.16965357576830575</v>
          </cell>
          <cell r="BH292">
            <v>-0.17055793199693081</v>
          </cell>
          <cell r="BI292">
            <v>-0.17145445024446371</v>
          </cell>
          <cell r="BJ292">
            <v>-0.17231617851073455</v>
          </cell>
        </row>
        <row r="293"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</row>
        <row r="298"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</row>
        <row r="299">
          <cell r="M299">
            <v>-0.20262202516516048</v>
          </cell>
          <cell r="N299">
            <v>-0.52703984664857551</v>
          </cell>
          <cell r="O299">
            <v>-0.89369113935115152</v>
          </cell>
          <cell r="P299">
            <v>-1.2482016996364322</v>
          </cell>
          <cell r="Q299">
            <v>-1.4619388372404494</v>
          </cell>
          <cell r="R299">
            <v>-1.5999527521804131</v>
          </cell>
          <cell r="S299">
            <v>-1.7411012438994931</v>
          </cell>
          <cell r="T299">
            <v>-1.9289045577459953</v>
          </cell>
          <cell r="U299">
            <v>-2.217704780364782</v>
          </cell>
          <cell r="V299">
            <v>-2.4421037045933822</v>
          </cell>
          <cell r="W299">
            <v>-2.6882306361700348</v>
          </cell>
          <cell r="X299">
            <v>-2.9413599483217299</v>
          </cell>
          <cell r="Y299">
            <v>-3.1124485981742325</v>
          </cell>
          <cell r="Z299">
            <v>-3.1326322648786462</v>
          </cell>
          <cell r="AA299">
            <v>-3.1515742023023829</v>
          </cell>
          <cell r="AB299">
            <v>-3.2613259065898514</v>
          </cell>
          <cell r="AC299">
            <v>-3.3711189376902011</v>
          </cell>
          <cell r="AD299">
            <v>-3.439740928870731</v>
          </cell>
          <cell r="AE299">
            <v>-3.4576536421677728</v>
          </cell>
          <cell r="AF299">
            <v>-3.5260451012040237</v>
          </cell>
          <cell r="AG299">
            <v>-3.5944470160097426</v>
          </cell>
          <cell r="AH299">
            <v>-3.6123376443284014</v>
          </cell>
          <cell r="AI299">
            <v>-3.6295617685029882</v>
          </cell>
          <cell r="AJ299">
            <v>-3.6954345206267067</v>
          </cell>
          <cell r="AK299">
            <v>-3.7613233115453939</v>
          </cell>
          <cell r="AL299">
            <v>-3.7781941849170222</v>
          </cell>
          <cell r="AM299">
            <v>-3.7936247477732437</v>
          </cell>
          <cell r="AN299">
            <v>-3.8535730219229398</v>
          </cell>
          <cell r="AO299">
            <v>-3.9135642579413155</v>
          </cell>
          <cell r="AP299">
            <v>-3.9291257247010005</v>
          </cell>
          <cell r="AQ299">
            <v>-3.9405193510646086</v>
          </cell>
          <cell r="AR299">
            <v>-3.9839559186539732</v>
          </cell>
          <cell r="AS299">
            <v>-4.0274252654286649</v>
          </cell>
          <cell r="AT299">
            <v>-4.0388600607121452</v>
          </cell>
          <cell r="AU299">
            <v>-4.0396206996166084</v>
          </cell>
          <cell r="AV299">
            <v>-4.0403782880885313</v>
          </cell>
          <cell r="AW299">
            <v>-4.0411423330199518</v>
          </cell>
          <cell r="AX299">
            <v>-4.0418932236590841</v>
          </cell>
          <cell r="AY299">
            <v>-4.0425919982820018</v>
          </cell>
          <cell r="AZ299">
            <v>-4.04326108550055</v>
          </cell>
          <cell r="BA299">
            <v>-4.0439191512444781</v>
          </cell>
          <cell r="BB299">
            <v>-4.0445595430202497</v>
          </cell>
          <cell r="BC299">
            <v>-4.0451772013112883</v>
          </cell>
          <cell r="BD299">
            <v>-4.0458020696506809</v>
          </cell>
          <cell r="BE299">
            <v>-4.0463921493892316</v>
          </cell>
          <cell r="BF299">
            <v>-4.046967151396931</v>
          </cell>
          <cell r="BG299">
            <v>-4.0475391116882964</v>
          </cell>
          <cell r="BH299">
            <v>-4.0481045063910095</v>
          </cell>
          <cell r="BI299">
            <v>-4.0486746625073398</v>
          </cell>
          <cell r="BJ299">
            <v>-4.0492448053813987</v>
          </cell>
        </row>
        <row r="309">
          <cell r="M309">
            <v>79.511600000000001</v>
          </cell>
          <cell r="N309">
            <v>80.204399999999993</v>
          </cell>
          <cell r="O309">
            <v>50.560500000000005</v>
          </cell>
          <cell r="P309">
            <v>49.836500000000001</v>
          </cell>
          <cell r="Q309">
            <v>40.232600000000005</v>
          </cell>
          <cell r="R309">
            <v>39.508700000000005</v>
          </cell>
          <cell r="S309">
            <v>38.784700000000001</v>
          </cell>
          <cell r="T309">
            <v>38.0608</v>
          </cell>
          <cell r="U309">
            <v>37.3369</v>
          </cell>
          <cell r="V309">
            <v>36.612900000000003</v>
          </cell>
          <cell r="W309">
            <v>35.889000000000003</v>
          </cell>
          <cell r="X309">
            <v>35.164999999999999</v>
          </cell>
          <cell r="Y309">
            <v>34.441099999999999</v>
          </cell>
          <cell r="Z309">
            <v>33.717199999999998</v>
          </cell>
          <cell r="AA309">
            <v>13.140099999999999</v>
          </cell>
          <cell r="AB309">
            <v>13.140100000000006</v>
          </cell>
          <cell r="AC309">
            <v>13.140099999999999</v>
          </cell>
          <cell r="AD309">
            <v>13.140099999999999</v>
          </cell>
          <cell r="AE309">
            <v>13.140099999999999</v>
          </cell>
          <cell r="AF309">
            <v>13.140100000000013</v>
          </cell>
          <cell r="AG309">
            <v>13.140099999999999</v>
          </cell>
          <cell r="AH309">
            <v>13.140100000000006</v>
          </cell>
          <cell r="AI309">
            <v>13.140099999999991</v>
          </cell>
          <cell r="AJ309">
            <v>13.140100000000006</v>
          </cell>
          <cell r="AK309">
            <v>13.140099999999999</v>
          </cell>
          <cell r="AL309">
            <v>13.140100000000006</v>
          </cell>
          <cell r="AM309">
            <v>13.140099999999999</v>
          </cell>
          <cell r="AN309">
            <v>13.140099999999999</v>
          </cell>
          <cell r="AO309">
            <v>13.140099999999991</v>
          </cell>
          <cell r="AP309">
            <v>13.140100000000006</v>
          </cell>
          <cell r="AQ309">
            <v>13.140099999999991</v>
          </cell>
          <cell r="AR309">
            <v>13.140099999999999</v>
          </cell>
          <cell r="AS309">
            <v>13.140099999999991</v>
          </cell>
          <cell r="AT309">
            <v>13.140099999999991</v>
          </cell>
          <cell r="AU309">
            <v>13.140100000000006</v>
          </cell>
          <cell r="AV309">
            <v>13.140100000000006</v>
          </cell>
          <cell r="AW309">
            <v>13.140099999999999</v>
          </cell>
          <cell r="AX309">
            <v>13.140100000000006</v>
          </cell>
          <cell r="AY309">
            <v>13.140099999999999</v>
          </cell>
          <cell r="AZ309">
            <v>13.140100000000006</v>
          </cell>
          <cell r="BA309">
            <v>13.140100000000006</v>
          </cell>
          <cell r="BB309">
            <v>13.140099999999999</v>
          </cell>
          <cell r="BC309">
            <v>13.140100000000006</v>
          </cell>
          <cell r="BD309">
            <v>13.140099999999991</v>
          </cell>
          <cell r="BE309">
            <v>13.140099999999999</v>
          </cell>
          <cell r="BF309">
            <v>13.140100000000006</v>
          </cell>
          <cell r="BG309">
            <v>13.140099999999999</v>
          </cell>
          <cell r="BH309">
            <v>13.140099999999991</v>
          </cell>
          <cell r="BI309">
            <v>13.140099999999999</v>
          </cell>
          <cell r="BJ309">
            <v>13.140099999999999</v>
          </cell>
        </row>
        <row r="311">
          <cell r="M311">
            <v>-15</v>
          </cell>
          <cell r="N311">
            <v>-15</v>
          </cell>
          <cell r="O311">
            <v>-15</v>
          </cell>
          <cell r="P311">
            <v>-15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</row>
        <row r="312">
          <cell r="M312">
            <v>92.181600000000003</v>
          </cell>
          <cell r="N312">
            <v>92.874399999999994</v>
          </cell>
          <cell r="O312">
            <v>63.230500000000006</v>
          </cell>
          <cell r="P312">
            <v>62.506500000000003</v>
          </cell>
          <cell r="Q312">
            <v>37.902600000000007</v>
          </cell>
          <cell r="R312">
            <v>37.178700000000006</v>
          </cell>
          <cell r="S312">
            <v>36.454700000000003</v>
          </cell>
          <cell r="T312">
            <v>35.730800000000002</v>
          </cell>
          <cell r="U312">
            <v>35.006900000000002</v>
          </cell>
          <cell r="V312">
            <v>34.282900000000005</v>
          </cell>
          <cell r="W312">
            <v>33.559000000000005</v>
          </cell>
          <cell r="X312">
            <v>32.835000000000001</v>
          </cell>
          <cell r="Y312">
            <v>32.1111</v>
          </cell>
          <cell r="Z312">
            <v>31.3872</v>
          </cell>
          <cell r="AA312">
            <v>10.810099999999998</v>
          </cell>
          <cell r="AB312">
            <v>10.810100000000006</v>
          </cell>
          <cell r="AC312">
            <v>10.810099999999998</v>
          </cell>
          <cell r="AD312">
            <v>10.810099999999998</v>
          </cell>
          <cell r="AE312">
            <v>10.810099999999998</v>
          </cell>
          <cell r="AF312">
            <v>10.810100000000013</v>
          </cell>
          <cell r="AG312">
            <v>10.810099999999998</v>
          </cell>
          <cell r="AH312">
            <v>10.810100000000006</v>
          </cell>
          <cell r="AI312">
            <v>10.810099999999991</v>
          </cell>
          <cell r="AJ312">
            <v>10.810100000000006</v>
          </cell>
          <cell r="AK312">
            <v>10.810099999999998</v>
          </cell>
          <cell r="AL312">
            <v>10.810100000000006</v>
          </cell>
          <cell r="AM312">
            <v>10.810099999999998</v>
          </cell>
          <cell r="AN312">
            <v>10.810099999999998</v>
          </cell>
          <cell r="AO312">
            <v>10.810099999999991</v>
          </cell>
          <cell r="AP312">
            <v>10.810100000000006</v>
          </cell>
          <cell r="AQ312">
            <v>10.810099999999991</v>
          </cell>
          <cell r="AR312">
            <v>10.810099999999998</v>
          </cell>
          <cell r="AS312">
            <v>10.810099999999991</v>
          </cell>
          <cell r="AT312">
            <v>10.810099999999991</v>
          </cell>
          <cell r="AU312">
            <v>10.810100000000006</v>
          </cell>
          <cell r="AV312">
            <v>10.810100000000006</v>
          </cell>
          <cell r="AW312">
            <v>10.810099999999998</v>
          </cell>
          <cell r="AX312">
            <v>10.810100000000006</v>
          </cell>
          <cell r="AY312">
            <v>10.810099999999998</v>
          </cell>
          <cell r="AZ312">
            <v>10.810100000000006</v>
          </cell>
          <cell r="BA312">
            <v>10.810100000000006</v>
          </cell>
          <cell r="BB312">
            <v>10.810099999999998</v>
          </cell>
          <cell r="BC312">
            <v>10.810100000000006</v>
          </cell>
          <cell r="BD312">
            <v>10.810099999999991</v>
          </cell>
          <cell r="BE312">
            <v>10.810099999999998</v>
          </cell>
          <cell r="BF312">
            <v>10.810100000000006</v>
          </cell>
          <cell r="BG312">
            <v>10.810099999999998</v>
          </cell>
          <cell r="BH312">
            <v>10.810099999999991</v>
          </cell>
          <cell r="BI312">
            <v>10.810099999999998</v>
          </cell>
          <cell r="BJ312">
            <v>10.810099999999998</v>
          </cell>
        </row>
        <row r="313">
          <cell r="M313">
            <v>130.95635530000001</v>
          </cell>
          <cell r="N313">
            <v>131.72116</v>
          </cell>
          <cell r="O313">
            <v>129.77433180000003</v>
          </cell>
          <cell r="P313">
            <v>130.11011968000003</v>
          </cell>
          <cell r="Q313">
            <v>114.52614000000001</v>
          </cell>
          <cell r="R313">
            <v>113.6113</v>
          </cell>
          <cell r="S313">
            <v>112.97620040999999</v>
          </cell>
          <cell r="T313">
            <v>112.00420036</v>
          </cell>
          <cell r="U313">
            <v>111.55189965</v>
          </cell>
          <cell r="V313">
            <v>110.42990017</v>
          </cell>
          <cell r="W313">
            <v>109.71209987</v>
          </cell>
          <cell r="X313">
            <v>109.53709988999998</v>
          </cell>
          <cell r="Y313">
            <v>109.16379989999999</v>
          </cell>
          <cell r="Z313">
            <v>108.74509999999998</v>
          </cell>
          <cell r="AA313">
            <v>99.442928899999998</v>
          </cell>
          <cell r="AB313">
            <v>99.380129799999992</v>
          </cell>
          <cell r="AC313">
            <v>99.8351294</v>
          </cell>
          <cell r="AD313">
            <v>99.592430300000018</v>
          </cell>
          <cell r="AE313">
            <v>100.25342879999999</v>
          </cell>
          <cell r="AF313">
            <v>100.69972480000001</v>
          </cell>
          <cell r="AG313">
            <v>101.10198259999999</v>
          </cell>
          <cell r="AH313">
            <v>101.32792959999999</v>
          </cell>
          <cell r="AI313">
            <v>101.72427269999997</v>
          </cell>
          <cell r="AJ313">
            <v>102.2382187</v>
          </cell>
          <cell r="AK313">
            <v>102.38186820000001</v>
          </cell>
          <cell r="AL313">
            <v>102.55696329999999</v>
          </cell>
          <cell r="AM313">
            <v>102.8330508</v>
          </cell>
          <cell r="AN313">
            <v>103.40133959999997</v>
          </cell>
          <cell r="AO313">
            <v>103.34922879999999</v>
          </cell>
          <cell r="AP313">
            <v>103.87432260000003</v>
          </cell>
          <cell r="AQ313">
            <v>103.89886000000004</v>
          </cell>
          <cell r="AR313">
            <v>104.82900339999998</v>
          </cell>
          <cell r="AS313">
            <v>104.69883059999997</v>
          </cell>
          <cell r="AT313">
            <v>105.26277209999999</v>
          </cell>
          <cell r="AU313">
            <v>105.30779879999997</v>
          </cell>
          <cell r="AV313">
            <v>106.0026194000001</v>
          </cell>
          <cell r="AW313">
            <v>105.96734629999997</v>
          </cell>
          <cell r="AX313">
            <v>106.72185990000001</v>
          </cell>
          <cell r="AY313">
            <v>107.11627100000001</v>
          </cell>
          <cell r="AZ313">
            <v>107.3204865</v>
          </cell>
          <cell r="BA313">
            <v>107.6270164</v>
          </cell>
          <cell r="BB313">
            <v>107.67405379999997</v>
          </cell>
          <cell r="BC313">
            <v>107.9809918</v>
          </cell>
          <cell r="BD313">
            <v>108.27901870000001</v>
          </cell>
          <cell r="BE313">
            <v>108.75684630000001</v>
          </cell>
          <cell r="BF313">
            <v>109.13445189999999</v>
          </cell>
          <cell r="BG313">
            <v>109.38094669999998</v>
          </cell>
          <cell r="BH313">
            <v>109.68845179999998</v>
          </cell>
          <cell r="BI313">
            <v>109.7963527</v>
          </cell>
          <cell r="BJ313">
            <v>109.95814659999914</v>
          </cell>
        </row>
        <row r="356">
          <cell r="M356">
            <v>107.68357302971823</v>
          </cell>
          <cell r="N356">
            <v>106.90119262156048</v>
          </cell>
          <cell r="O356">
            <v>106.15010352210399</v>
          </cell>
          <cell r="P356">
            <v>105.22516445965118</v>
          </cell>
          <cell r="Q356">
            <v>104.62265410044559</v>
          </cell>
          <cell r="R356">
            <v>103.59203896404071</v>
          </cell>
          <cell r="S356">
            <v>102.82070458797163</v>
          </cell>
          <cell r="T356">
            <v>101.75222292491205</v>
          </cell>
          <cell r="U356">
            <v>101.18333522207898</v>
          </cell>
          <cell r="V356">
            <v>100.0678478111686</v>
          </cell>
          <cell r="W356">
            <v>98.933050081649142</v>
          </cell>
          <cell r="X356">
            <v>98.350717337271746</v>
          </cell>
          <cell r="Y356">
            <v>97.559655714511919</v>
          </cell>
          <cell r="Z356">
            <v>96.713143905022008</v>
          </cell>
          <cell r="AA356">
            <v>96.439254837316298</v>
          </cell>
          <cell r="AB356">
            <v>96.361293681783806</v>
          </cell>
          <cell r="AC356">
            <v>96.811112526066125</v>
          </cell>
          <cell r="AD356">
            <v>96.563217297273383</v>
          </cell>
          <cell r="AE356">
            <v>97.219011981044261</v>
          </cell>
          <cell r="AF356">
            <v>97.670100891378155</v>
          </cell>
          <cell r="AG356">
            <v>98.038678661140807</v>
          </cell>
          <cell r="AH356">
            <v>98.270948114894765</v>
          </cell>
          <cell r="AI356">
            <v>98.643612402475625</v>
          </cell>
          <cell r="AJ356">
            <v>99.143872036257235</v>
          </cell>
          <cell r="AK356">
            <v>99.273830263348657</v>
          </cell>
          <cell r="AL356">
            <v>99.435070865205176</v>
          </cell>
          <cell r="AM356">
            <v>99.697357956162648</v>
          </cell>
          <cell r="AN356">
            <v>100.25183082283377</v>
          </cell>
          <cell r="AO356">
            <v>100.17588219231348</v>
          </cell>
          <cell r="AP356">
            <v>100.70711921675544</v>
          </cell>
          <cell r="AQ356">
            <v>100.71245421186767</v>
          </cell>
          <cell r="AR356">
            <v>101.64339558997854</v>
          </cell>
          <cell r="AS356">
            <v>101.49404470562652</v>
          </cell>
          <cell r="AT356">
            <v>102.05880724151123</v>
          </cell>
          <cell r="AU356">
            <v>102.08465927620195</v>
          </cell>
          <cell r="AV356">
            <v>102.72031404002374</v>
          </cell>
          <cell r="AW356">
            <v>102.62586943774157</v>
          </cell>
          <cell r="AX356">
            <v>103.33121030684254</v>
          </cell>
          <cell r="AY356">
            <v>103.65643916890326</v>
          </cell>
          <cell r="AZ356">
            <v>103.80145019383149</v>
          </cell>
          <cell r="BA356">
            <v>104.12635602797991</v>
          </cell>
          <cell r="BB356">
            <v>104.1917713479473</v>
          </cell>
          <cell r="BC356">
            <v>104.50698592326134</v>
          </cell>
          <cell r="BD356">
            <v>104.83307041376318</v>
          </cell>
          <cell r="BE356">
            <v>105.32895988444774</v>
          </cell>
          <cell r="BF356">
            <v>105.71565838904314</v>
          </cell>
          <cell r="BG356">
            <v>105.94124642423169</v>
          </cell>
          <cell r="BH356">
            <v>106.25784206800307</v>
          </cell>
          <cell r="BI356">
            <v>106.36484554975554</v>
          </cell>
          <cell r="BJ356">
            <v>106.52578382148927</v>
          </cell>
        </row>
        <row r="362">
          <cell r="M362">
            <v>13.478952270281781</v>
          </cell>
          <cell r="N362">
            <v>15.007107378439514</v>
          </cell>
          <cell r="O362">
            <v>13.792338277896038</v>
          </cell>
          <cell r="P362">
            <v>15.034035220348843</v>
          </cell>
          <cell r="Q362">
            <v>3.3545899554425773E-2</v>
          </cell>
          <cell r="R362">
            <v>4.3661035959289052E-2</v>
          </cell>
          <cell r="S362">
            <v>7.4195822028356062E-2</v>
          </cell>
          <cell r="T362">
            <v>6.507743508795194E-2</v>
          </cell>
          <cell r="U362">
            <v>7.5964427921014988E-2</v>
          </cell>
          <cell r="V362">
            <v>9.7152358831390728E-2</v>
          </cell>
          <cell r="W362">
            <v>0.10864978835085992</v>
          </cell>
          <cell r="X362">
            <v>0.11048255272823226</v>
          </cell>
          <cell r="Y362">
            <v>0.12274418548806665</v>
          </cell>
          <cell r="Z362">
            <v>0.14515609497797222</v>
          </cell>
          <cell r="AA362">
            <v>0.1377440626837001</v>
          </cell>
          <cell r="AB362">
            <v>0.14850611821618553</v>
          </cell>
          <cell r="AC362">
            <v>0.14928687393387419</v>
          </cell>
          <cell r="AD362">
            <v>0.15008300272663533</v>
          </cell>
          <cell r="AE362">
            <v>0.15088681895573375</v>
          </cell>
          <cell r="AF362">
            <v>0.14169390862185782</v>
          </cell>
          <cell r="AG362">
            <v>0.16252393885917815</v>
          </cell>
          <cell r="AH362">
            <v>0.14335148510522577</v>
          </cell>
          <cell r="AI362">
            <v>0.15419029752434632</v>
          </cell>
          <cell r="AJ362">
            <v>0.15502666374276908</v>
          </cell>
          <cell r="AK362">
            <v>0.15586793665135668</v>
          </cell>
          <cell r="AL362">
            <v>0.15643243479481583</v>
          </cell>
          <cell r="AM362">
            <v>0.15694284383734747</v>
          </cell>
          <cell r="AN362">
            <v>0.15746877716620444</v>
          </cell>
          <cell r="AO362">
            <v>0.1680166076865115</v>
          </cell>
          <cell r="AP362">
            <v>0.14858338324458353</v>
          </cell>
          <cell r="AQ362">
            <v>0.1591457881323759</v>
          </cell>
          <cell r="AR362">
            <v>0.14970781002143774</v>
          </cell>
          <cell r="AS362">
            <v>0.16025589437344401</v>
          </cell>
          <cell r="AT362">
            <v>0.15079485848875995</v>
          </cell>
          <cell r="AU362">
            <v>0.1613395237980253</v>
          </cell>
          <cell r="AV362">
            <v>0.16188535997636233</v>
          </cell>
          <cell r="AW362">
            <v>0.16243686225840337</v>
          </cell>
          <cell r="AX362">
            <v>0.15298959315747673</v>
          </cell>
          <cell r="AY362">
            <v>0.16356183109675015</v>
          </cell>
          <cell r="AZ362">
            <v>0.164146306168516</v>
          </cell>
          <cell r="BA362">
            <v>0.16474037202009262</v>
          </cell>
          <cell r="BB362">
            <v>0.16532245205267238</v>
          </cell>
          <cell r="BC362">
            <v>0.17601587673865859</v>
          </cell>
          <cell r="BD362">
            <v>0.16692828623682754</v>
          </cell>
          <cell r="BE362">
            <v>0.16783641555226536</v>
          </cell>
          <cell r="BF362">
            <v>0.15874351095684558</v>
          </cell>
          <cell r="BG362">
            <v>0.17965027576828829</v>
          </cell>
          <cell r="BH362">
            <v>0.17055973199690966</v>
          </cell>
          <cell r="BI362">
            <v>0.17145715024445662</v>
          </cell>
          <cell r="BJ362">
            <v>0.17231277850986926</v>
          </cell>
        </row>
      </sheetData>
      <sheetData sheetId="12">
        <row r="26"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</row>
        <row r="28"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</row>
        <row r="29">
          <cell r="M29">
            <v>-10</v>
          </cell>
          <cell r="N29">
            <v>-10</v>
          </cell>
          <cell r="O29">
            <v>-10</v>
          </cell>
          <cell r="P29">
            <v>-10</v>
          </cell>
          <cell r="Q29">
            <v>-10</v>
          </cell>
          <cell r="R29">
            <v>-10</v>
          </cell>
          <cell r="S29">
            <v>-10</v>
          </cell>
          <cell r="T29">
            <v>-10</v>
          </cell>
          <cell r="U29">
            <v>-10</v>
          </cell>
          <cell r="V29">
            <v>-10</v>
          </cell>
          <cell r="W29">
            <v>-10</v>
          </cell>
          <cell r="X29">
            <v>-10</v>
          </cell>
          <cell r="Y29">
            <v>-10</v>
          </cell>
          <cell r="Z29">
            <v>-10</v>
          </cell>
          <cell r="AA29">
            <v>-10</v>
          </cell>
          <cell r="AB29">
            <v>-10</v>
          </cell>
          <cell r="AC29">
            <v>-10</v>
          </cell>
          <cell r="AD29">
            <v>-10</v>
          </cell>
          <cell r="AE29">
            <v>-10</v>
          </cell>
          <cell r="AF29">
            <v>-10</v>
          </cell>
          <cell r="AG29">
            <v>-10</v>
          </cell>
          <cell r="AH29">
            <v>-10</v>
          </cell>
          <cell r="AI29">
            <v>-10</v>
          </cell>
          <cell r="AJ29">
            <v>-10</v>
          </cell>
          <cell r="AK29">
            <v>-10</v>
          </cell>
          <cell r="AL29">
            <v>-10</v>
          </cell>
          <cell r="AM29">
            <v>-10</v>
          </cell>
          <cell r="AN29">
            <v>-10</v>
          </cell>
          <cell r="AO29">
            <v>-10</v>
          </cell>
          <cell r="AP29">
            <v>-10</v>
          </cell>
          <cell r="AQ29">
            <v>-10</v>
          </cell>
          <cell r="AR29">
            <v>-10</v>
          </cell>
          <cell r="AS29">
            <v>-10</v>
          </cell>
          <cell r="AT29">
            <v>-10</v>
          </cell>
          <cell r="AU29">
            <v>-10</v>
          </cell>
          <cell r="AV29">
            <v>-10</v>
          </cell>
          <cell r="AW29">
            <v>-10</v>
          </cell>
          <cell r="AX29">
            <v>-10</v>
          </cell>
          <cell r="AY29">
            <v>-10</v>
          </cell>
          <cell r="AZ29">
            <v>-10</v>
          </cell>
          <cell r="BA29">
            <v>-10</v>
          </cell>
          <cell r="BB29">
            <v>-10</v>
          </cell>
          <cell r="BC29">
            <v>-10</v>
          </cell>
          <cell r="BD29">
            <v>-10</v>
          </cell>
          <cell r="BE29">
            <v>-10</v>
          </cell>
          <cell r="BF29">
            <v>-10</v>
          </cell>
          <cell r="BG29">
            <v>-10</v>
          </cell>
          <cell r="BH29">
            <v>-10</v>
          </cell>
          <cell r="BI29">
            <v>-10</v>
          </cell>
          <cell r="BJ29">
            <v>-10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</row>
        <row r="35"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</row>
        <row r="38">
          <cell r="M38">
            <v>5.25</v>
          </cell>
          <cell r="N38">
            <v>5.25</v>
          </cell>
          <cell r="O38">
            <v>5.25</v>
          </cell>
          <cell r="P38">
            <v>5.25</v>
          </cell>
          <cell r="Q38">
            <v>5.25</v>
          </cell>
          <cell r="R38">
            <v>5.25</v>
          </cell>
          <cell r="S38">
            <v>5.25</v>
          </cell>
          <cell r="T38">
            <v>5.25</v>
          </cell>
          <cell r="U38">
            <v>5.25</v>
          </cell>
          <cell r="V38">
            <v>5.25</v>
          </cell>
          <cell r="W38">
            <v>5.25</v>
          </cell>
          <cell r="X38">
            <v>5.25</v>
          </cell>
          <cell r="Y38">
            <v>5.25</v>
          </cell>
          <cell r="Z38">
            <v>5.25</v>
          </cell>
          <cell r="AA38">
            <v>5.25</v>
          </cell>
          <cell r="AB38">
            <v>5.25</v>
          </cell>
          <cell r="AC38">
            <v>5.25</v>
          </cell>
          <cell r="AD38">
            <v>5.25</v>
          </cell>
          <cell r="AE38">
            <v>5.25</v>
          </cell>
          <cell r="AF38">
            <v>5.25</v>
          </cell>
          <cell r="AG38">
            <v>5.25</v>
          </cell>
          <cell r="AH38">
            <v>5.25</v>
          </cell>
          <cell r="AI38">
            <v>5.25</v>
          </cell>
          <cell r="AJ38">
            <v>5.25</v>
          </cell>
          <cell r="AK38">
            <v>5.25</v>
          </cell>
          <cell r="AL38">
            <v>5.25</v>
          </cell>
          <cell r="AM38">
            <v>5.25</v>
          </cell>
          <cell r="AN38">
            <v>5.25</v>
          </cell>
          <cell r="AO38">
            <v>5.25</v>
          </cell>
          <cell r="AP38">
            <v>5.25</v>
          </cell>
          <cell r="AQ38">
            <v>5.25</v>
          </cell>
          <cell r="AR38">
            <v>5.25</v>
          </cell>
          <cell r="AS38">
            <v>5.25</v>
          </cell>
          <cell r="AT38">
            <v>5.25</v>
          </cell>
          <cell r="AU38">
            <v>5.25</v>
          </cell>
          <cell r="AV38">
            <v>5.25</v>
          </cell>
          <cell r="AW38">
            <v>5.25</v>
          </cell>
          <cell r="AX38">
            <v>5.25</v>
          </cell>
          <cell r="AY38">
            <v>5.25</v>
          </cell>
          <cell r="AZ38">
            <v>5.25</v>
          </cell>
          <cell r="BA38">
            <v>5.25</v>
          </cell>
          <cell r="BB38">
            <v>5.25</v>
          </cell>
          <cell r="BC38">
            <v>5.25</v>
          </cell>
          <cell r="BD38">
            <v>5.25</v>
          </cell>
          <cell r="BE38">
            <v>5.25</v>
          </cell>
          <cell r="BF38">
            <v>5.25</v>
          </cell>
          <cell r="BG38">
            <v>5.25</v>
          </cell>
          <cell r="BH38">
            <v>5.25</v>
          </cell>
          <cell r="BI38">
            <v>5.25</v>
          </cell>
          <cell r="BJ38">
            <v>5.25</v>
          </cell>
        </row>
        <row r="39">
          <cell r="M39">
            <v>5.25</v>
          </cell>
          <cell r="N39">
            <v>5.25</v>
          </cell>
          <cell r="O39">
            <v>5.25</v>
          </cell>
          <cell r="P39">
            <v>5.25</v>
          </cell>
          <cell r="Q39">
            <v>5.25</v>
          </cell>
          <cell r="R39">
            <v>5.25</v>
          </cell>
          <cell r="S39">
            <v>5.25</v>
          </cell>
          <cell r="T39">
            <v>5.25</v>
          </cell>
          <cell r="U39">
            <v>5.25</v>
          </cell>
          <cell r="V39">
            <v>5.25</v>
          </cell>
          <cell r="W39">
            <v>5.25</v>
          </cell>
          <cell r="X39">
            <v>5.25</v>
          </cell>
          <cell r="Y39">
            <v>5.25</v>
          </cell>
          <cell r="Z39">
            <v>5.25</v>
          </cell>
          <cell r="AA39">
            <v>5.25</v>
          </cell>
          <cell r="AB39">
            <v>5.25</v>
          </cell>
          <cell r="AC39">
            <v>5.25</v>
          </cell>
          <cell r="AD39">
            <v>5.25</v>
          </cell>
          <cell r="AE39">
            <v>5.25</v>
          </cell>
          <cell r="AF39">
            <v>5.25</v>
          </cell>
          <cell r="AG39">
            <v>5.25</v>
          </cell>
          <cell r="AH39">
            <v>5.25</v>
          </cell>
          <cell r="AI39">
            <v>5.25</v>
          </cell>
          <cell r="AJ39">
            <v>5.25</v>
          </cell>
          <cell r="AK39">
            <v>5.25</v>
          </cell>
          <cell r="AL39">
            <v>5.25</v>
          </cell>
          <cell r="AM39">
            <v>5.25</v>
          </cell>
          <cell r="AN39">
            <v>5.25</v>
          </cell>
          <cell r="AO39">
            <v>5.25</v>
          </cell>
          <cell r="AP39">
            <v>5.25</v>
          </cell>
          <cell r="AQ39">
            <v>5.25</v>
          </cell>
          <cell r="AR39">
            <v>5.25</v>
          </cell>
          <cell r="AS39">
            <v>5.25</v>
          </cell>
          <cell r="AT39">
            <v>5.25</v>
          </cell>
          <cell r="AU39">
            <v>5.25</v>
          </cell>
          <cell r="AV39">
            <v>5.25</v>
          </cell>
          <cell r="AW39">
            <v>5.25</v>
          </cell>
          <cell r="AX39">
            <v>5.25</v>
          </cell>
          <cell r="AY39">
            <v>5.25</v>
          </cell>
          <cell r="AZ39">
            <v>5.25</v>
          </cell>
          <cell r="BA39">
            <v>5.25</v>
          </cell>
          <cell r="BB39">
            <v>5.25</v>
          </cell>
          <cell r="BC39">
            <v>5.25</v>
          </cell>
          <cell r="BD39">
            <v>5.25</v>
          </cell>
          <cell r="BE39">
            <v>5.25</v>
          </cell>
          <cell r="BF39">
            <v>5.25</v>
          </cell>
          <cell r="BG39">
            <v>5.25</v>
          </cell>
          <cell r="BH39">
            <v>5.25</v>
          </cell>
          <cell r="BI39">
            <v>5.25</v>
          </cell>
          <cell r="BJ39">
            <v>5.25</v>
          </cell>
        </row>
        <row r="40">
          <cell r="M40">
            <v>0</v>
          </cell>
          <cell r="N40">
            <v>0.165743</v>
          </cell>
          <cell r="O40">
            <v>0.165743</v>
          </cell>
          <cell r="P40">
            <v>0.165743</v>
          </cell>
          <cell r="Q40">
            <v>0.165743</v>
          </cell>
          <cell r="R40">
            <v>0.165743</v>
          </cell>
          <cell r="S40">
            <v>0.165743</v>
          </cell>
          <cell r="T40">
            <v>0.165743</v>
          </cell>
          <cell r="U40">
            <v>0.165743</v>
          </cell>
          <cell r="V40">
            <v>0.165743</v>
          </cell>
          <cell r="W40">
            <v>0.165743</v>
          </cell>
          <cell r="X40">
            <v>0.165743</v>
          </cell>
          <cell r="Y40">
            <v>0.165743</v>
          </cell>
          <cell r="Z40">
            <v>0.165743</v>
          </cell>
          <cell r="AA40">
            <v>0.165743</v>
          </cell>
          <cell r="AB40">
            <v>0.165743</v>
          </cell>
          <cell r="AC40">
            <v>0.165743</v>
          </cell>
          <cell r="AD40">
            <v>0.165743</v>
          </cell>
          <cell r="AE40">
            <v>0.165743</v>
          </cell>
          <cell r="AF40">
            <v>0.165743</v>
          </cell>
          <cell r="AG40">
            <v>0.165743</v>
          </cell>
          <cell r="AH40">
            <v>0.165743</v>
          </cell>
          <cell r="AI40">
            <v>0.165743</v>
          </cell>
          <cell r="AJ40">
            <v>0.165743</v>
          </cell>
          <cell r="AK40">
            <v>0.165743</v>
          </cell>
          <cell r="AL40">
            <v>0.165743</v>
          </cell>
          <cell r="AM40">
            <v>0.165743</v>
          </cell>
          <cell r="AN40">
            <v>0.165743</v>
          </cell>
          <cell r="AO40">
            <v>0.165743</v>
          </cell>
          <cell r="AP40">
            <v>0.165743</v>
          </cell>
          <cell r="AQ40">
            <v>0.165743</v>
          </cell>
          <cell r="AR40">
            <v>0.165743</v>
          </cell>
          <cell r="AS40">
            <v>0.165743</v>
          </cell>
          <cell r="AT40">
            <v>0.165743</v>
          </cell>
          <cell r="AU40">
            <v>0.165743</v>
          </cell>
          <cell r="AV40">
            <v>0.165743</v>
          </cell>
          <cell r="AW40">
            <v>0.165743</v>
          </cell>
          <cell r="AX40">
            <v>0.165743</v>
          </cell>
          <cell r="AY40">
            <v>0.165743</v>
          </cell>
          <cell r="AZ40">
            <v>0.165743</v>
          </cell>
          <cell r="BA40">
            <v>0.165743</v>
          </cell>
          <cell r="BB40">
            <v>0.165743</v>
          </cell>
          <cell r="BC40">
            <v>0.165743</v>
          </cell>
          <cell r="BD40">
            <v>0.165743</v>
          </cell>
          <cell r="BE40">
            <v>0.165743</v>
          </cell>
          <cell r="BF40">
            <v>0.165743</v>
          </cell>
          <cell r="BG40">
            <v>0.165743</v>
          </cell>
          <cell r="BH40">
            <v>0.165743</v>
          </cell>
          <cell r="BI40">
            <v>0.165743</v>
          </cell>
          <cell r="BJ40">
            <v>0.165743</v>
          </cell>
        </row>
        <row r="43">
          <cell r="M43">
            <v>7.32</v>
          </cell>
          <cell r="N43">
            <v>7.3</v>
          </cell>
          <cell r="O43">
            <v>7.32</v>
          </cell>
          <cell r="P43">
            <v>7.28</v>
          </cell>
          <cell r="Q43">
            <v>7.35</v>
          </cell>
          <cell r="R43">
            <v>7.24</v>
          </cell>
          <cell r="S43">
            <v>7.28</v>
          </cell>
          <cell r="T43">
            <v>7.19</v>
          </cell>
          <cell r="U43">
            <v>7.33</v>
          </cell>
          <cell r="V43">
            <v>7.24</v>
          </cell>
          <cell r="W43">
            <v>7.14</v>
          </cell>
          <cell r="X43">
            <v>7.26</v>
          </cell>
          <cell r="Y43">
            <v>7.25</v>
          </cell>
          <cell r="Z43">
            <v>7.2</v>
          </cell>
          <cell r="AA43">
            <v>7.31</v>
          </cell>
          <cell r="AB43">
            <v>7.22</v>
          </cell>
          <cell r="AC43">
            <v>7.3</v>
          </cell>
          <cell r="AD43">
            <v>7.11</v>
          </cell>
          <cell r="AE43">
            <v>7.2</v>
          </cell>
          <cell r="AF43">
            <v>7.28</v>
          </cell>
          <cell r="AG43">
            <v>7.29</v>
          </cell>
          <cell r="AH43">
            <v>7.23</v>
          </cell>
          <cell r="AI43">
            <v>7.21</v>
          </cell>
          <cell r="AJ43">
            <v>7.27</v>
          </cell>
          <cell r="AK43">
            <v>7.2</v>
          </cell>
          <cell r="AL43">
            <v>7.16</v>
          </cell>
          <cell r="AM43">
            <v>7.15</v>
          </cell>
          <cell r="AN43">
            <v>7.29</v>
          </cell>
          <cell r="AO43">
            <v>7.18</v>
          </cell>
          <cell r="AP43">
            <v>7.29</v>
          </cell>
          <cell r="AQ43">
            <v>7.18</v>
          </cell>
          <cell r="AR43">
            <v>7.41</v>
          </cell>
          <cell r="AS43">
            <v>7.36</v>
          </cell>
          <cell r="AT43">
            <v>7.42</v>
          </cell>
          <cell r="AU43">
            <v>7.36</v>
          </cell>
          <cell r="AV43">
            <v>7.42</v>
          </cell>
          <cell r="AW43">
            <v>7.32</v>
          </cell>
          <cell r="AX43">
            <v>7.47</v>
          </cell>
          <cell r="AY43">
            <v>7.48</v>
          </cell>
          <cell r="AZ43">
            <v>7.42</v>
          </cell>
          <cell r="BA43">
            <v>7.45</v>
          </cell>
          <cell r="BB43">
            <v>7.39</v>
          </cell>
          <cell r="BC43">
            <v>7.41</v>
          </cell>
          <cell r="BD43">
            <v>7.42</v>
          </cell>
          <cell r="BE43">
            <v>7.52</v>
          </cell>
          <cell r="BF43">
            <v>7.57</v>
          </cell>
          <cell r="BG43">
            <v>7.56</v>
          </cell>
          <cell r="BH43">
            <v>7.58</v>
          </cell>
          <cell r="BI43">
            <v>7.54</v>
          </cell>
          <cell r="BJ43">
            <v>7.53</v>
          </cell>
        </row>
        <row r="45">
          <cell r="M45">
            <v>0.14000000000000001</v>
          </cell>
          <cell r="N45">
            <v>0.14000000000000001</v>
          </cell>
          <cell r="O45">
            <v>0.14000000000000001</v>
          </cell>
          <cell r="P45">
            <v>0.14000000000000001</v>
          </cell>
          <cell r="Q45">
            <v>0.14000000000000001</v>
          </cell>
          <cell r="R45">
            <v>0.14000000000000001</v>
          </cell>
          <cell r="S45">
            <v>0.14000000000000001</v>
          </cell>
          <cell r="T45">
            <v>0.14000000000000001</v>
          </cell>
          <cell r="U45">
            <v>0.14000000000000001</v>
          </cell>
          <cell r="V45">
            <v>0.14000000000000001</v>
          </cell>
          <cell r="W45">
            <v>0.14000000000000001</v>
          </cell>
          <cell r="X45">
            <v>0.14000000000000001</v>
          </cell>
          <cell r="Y45">
            <v>0.14000000000000001</v>
          </cell>
          <cell r="Z45">
            <v>0.14000000000000001</v>
          </cell>
          <cell r="AA45">
            <v>0.14000000000000001</v>
          </cell>
          <cell r="AB45">
            <v>0.14000000000000001</v>
          </cell>
          <cell r="AC45">
            <v>0.14000000000000001</v>
          </cell>
          <cell r="AD45">
            <v>0.14000000000000001</v>
          </cell>
          <cell r="AE45">
            <v>0.14000000000000001</v>
          </cell>
          <cell r="AF45">
            <v>0.14000000000000001</v>
          </cell>
          <cell r="AG45">
            <v>0.14000000000000001</v>
          </cell>
          <cell r="AH45">
            <v>0.14000000000000001</v>
          </cell>
          <cell r="AI45">
            <v>0.14000000000000001</v>
          </cell>
          <cell r="AJ45">
            <v>0.14000000000000001</v>
          </cell>
          <cell r="AK45">
            <v>0.14000000000000001</v>
          </cell>
          <cell r="AL45">
            <v>0.14000000000000001</v>
          </cell>
          <cell r="AM45">
            <v>0.14000000000000001</v>
          </cell>
          <cell r="AN45">
            <v>0.14000000000000001</v>
          </cell>
          <cell r="AO45">
            <v>0.14000000000000001</v>
          </cell>
          <cell r="AP45">
            <v>0.14000000000000001</v>
          </cell>
          <cell r="AQ45">
            <v>0.14000000000000001</v>
          </cell>
          <cell r="AR45">
            <v>0.14000000000000001</v>
          </cell>
          <cell r="AS45">
            <v>0.14000000000000001</v>
          </cell>
          <cell r="AT45">
            <v>0.14000000000000001</v>
          </cell>
          <cell r="AU45">
            <v>0.14000000000000001</v>
          </cell>
          <cell r="AV45">
            <v>0.14000000000000001</v>
          </cell>
          <cell r="AW45">
            <v>0.14000000000000001</v>
          </cell>
          <cell r="AX45">
            <v>0.14000000000000001</v>
          </cell>
          <cell r="AY45">
            <v>0.14000000000000001</v>
          </cell>
          <cell r="AZ45">
            <v>0.14000000000000001</v>
          </cell>
          <cell r="BA45">
            <v>0.14000000000000001</v>
          </cell>
          <cell r="BB45">
            <v>0.14000000000000001</v>
          </cell>
          <cell r="BC45">
            <v>0.14000000000000001</v>
          </cell>
          <cell r="BD45">
            <v>0.14000000000000001</v>
          </cell>
          <cell r="BE45">
            <v>0.14000000000000001</v>
          </cell>
          <cell r="BF45">
            <v>0.14000000000000001</v>
          </cell>
          <cell r="BG45">
            <v>0.14000000000000001</v>
          </cell>
          <cell r="BH45">
            <v>0.14000000000000001</v>
          </cell>
          <cell r="BI45">
            <v>0.14000000000000001</v>
          </cell>
          <cell r="BJ45">
            <v>0.14000000000000001</v>
          </cell>
        </row>
        <row r="46">
          <cell r="M46">
            <v>22.86</v>
          </cell>
          <cell r="N46">
            <v>22.87</v>
          </cell>
          <cell r="O46">
            <v>22.91</v>
          </cell>
          <cell r="P46">
            <v>22.97</v>
          </cell>
          <cell r="Q46">
            <v>23.07</v>
          </cell>
          <cell r="R46">
            <v>23.18</v>
          </cell>
          <cell r="S46">
            <v>23.3</v>
          </cell>
          <cell r="T46">
            <v>23.42</v>
          </cell>
          <cell r="U46">
            <v>23.54</v>
          </cell>
          <cell r="V46">
            <v>23.65</v>
          </cell>
          <cell r="W46">
            <v>23.71</v>
          </cell>
          <cell r="X46">
            <v>23.75</v>
          </cell>
          <cell r="Y46">
            <v>23.79</v>
          </cell>
          <cell r="Z46">
            <v>23.84</v>
          </cell>
          <cell r="AA46">
            <v>23.89</v>
          </cell>
          <cell r="AB46">
            <v>23.95</v>
          </cell>
          <cell r="AC46">
            <v>24.01</v>
          </cell>
          <cell r="AD46">
            <v>24.08</v>
          </cell>
          <cell r="AE46">
            <v>24.15</v>
          </cell>
          <cell r="AF46">
            <v>24.23</v>
          </cell>
          <cell r="AG46">
            <v>24.31</v>
          </cell>
          <cell r="AH46">
            <v>24.4</v>
          </cell>
          <cell r="AI46">
            <v>24.49</v>
          </cell>
          <cell r="AJ46">
            <v>24.58</v>
          </cell>
          <cell r="AK46">
            <v>24.68</v>
          </cell>
          <cell r="AL46">
            <v>24.73</v>
          </cell>
          <cell r="AM46">
            <v>24.78</v>
          </cell>
          <cell r="AN46">
            <v>24.83</v>
          </cell>
          <cell r="AO46">
            <v>24.88</v>
          </cell>
          <cell r="AP46">
            <v>24.93</v>
          </cell>
          <cell r="AQ46">
            <v>24.99</v>
          </cell>
          <cell r="AR46">
            <v>25.04</v>
          </cell>
          <cell r="AS46">
            <v>25.09</v>
          </cell>
          <cell r="AT46">
            <v>25.13</v>
          </cell>
          <cell r="AU46">
            <v>25.18</v>
          </cell>
          <cell r="AV46">
            <v>25.22</v>
          </cell>
          <cell r="AW46">
            <v>25.27</v>
          </cell>
          <cell r="AX46">
            <v>25.31</v>
          </cell>
          <cell r="AY46">
            <v>25.36</v>
          </cell>
          <cell r="AZ46">
            <v>25.41</v>
          </cell>
          <cell r="BA46">
            <v>25.47</v>
          </cell>
          <cell r="BB46">
            <v>25.52</v>
          </cell>
          <cell r="BC46">
            <v>25.57</v>
          </cell>
          <cell r="BD46">
            <v>25.63</v>
          </cell>
          <cell r="BE46">
            <v>25.68</v>
          </cell>
          <cell r="BF46">
            <v>25.74</v>
          </cell>
          <cell r="BG46">
            <v>25.8</v>
          </cell>
          <cell r="BH46">
            <v>25.86</v>
          </cell>
          <cell r="BI46">
            <v>25.92</v>
          </cell>
          <cell r="BJ46">
            <v>25.98</v>
          </cell>
        </row>
        <row r="47">
          <cell r="M47">
            <v>1.87</v>
          </cell>
          <cell r="N47">
            <v>1.86</v>
          </cell>
          <cell r="O47">
            <v>1.85</v>
          </cell>
          <cell r="P47">
            <v>1.84</v>
          </cell>
          <cell r="Q47">
            <v>1.83</v>
          </cell>
          <cell r="R47">
            <v>1.83</v>
          </cell>
          <cell r="S47">
            <v>1.82</v>
          </cell>
          <cell r="T47">
            <v>1.81</v>
          </cell>
          <cell r="U47">
            <v>1.81</v>
          </cell>
          <cell r="V47">
            <v>1.8</v>
          </cell>
          <cell r="W47">
            <v>1.8</v>
          </cell>
          <cell r="X47">
            <v>1.8</v>
          </cell>
          <cell r="Y47">
            <v>1.79</v>
          </cell>
          <cell r="Z47">
            <v>1.79</v>
          </cell>
          <cell r="AA47">
            <v>1.79</v>
          </cell>
          <cell r="AB47">
            <v>1.79</v>
          </cell>
          <cell r="AC47">
            <v>1.78</v>
          </cell>
          <cell r="AD47">
            <v>1.78</v>
          </cell>
          <cell r="AE47">
            <v>1.78</v>
          </cell>
          <cell r="AF47">
            <v>1.78</v>
          </cell>
          <cell r="AG47">
            <v>1.78</v>
          </cell>
          <cell r="AH47">
            <v>1.77</v>
          </cell>
          <cell r="AI47">
            <v>1.77</v>
          </cell>
          <cell r="AJ47">
            <v>1.77</v>
          </cell>
          <cell r="AK47">
            <v>1.77</v>
          </cell>
          <cell r="AL47">
            <v>1.77</v>
          </cell>
          <cell r="AM47">
            <v>1.77</v>
          </cell>
          <cell r="AN47">
            <v>1.77</v>
          </cell>
          <cell r="AO47">
            <v>1.77</v>
          </cell>
          <cell r="AP47">
            <v>1.77</v>
          </cell>
          <cell r="AQ47">
            <v>1.77</v>
          </cell>
          <cell r="AR47">
            <v>1.76</v>
          </cell>
          <cell r="AS47">
            <v>1.76</v>
          </cell>
          <cell r="AT47">
            <v>1.76</v>
          </cell>
          <cell r="AU47">
            <v>1.76</v>
          </cell>
          <cell r="AV47">
            <v>1.76</v>
          </cell>
          <cell r="AW47">
            <v>1.76</v>
          </cell>
          <cell r="AX47">
            <v>1.76</v>
          </cell>
          <cell r="AY47">
            <v>1.76</v>
          </cell>
          <cell r="AZ47">
            <v>1.76</v>
          </cell>
          <cell r="BA47">
            <v>1.76</v>
          </cell>
          <cell r="BB47">
            <v>1.76</v>
          </cell>
          <cell r="BC47">
            <v>1.76</v>
          </cell>
          <cell r="BD47">
            <v>1.76</v>
          </cell>
          <cell r="BE47">
            <v>1.76</v>
          </cell>
          <cell r="BF47">
            <v>1.76</v>
          </cell>
          <cell r="BG47">
            <v>1.76</v>
          </cell>
          <cell r="BH47">
            <v>1.76</v>
          </cell>
          <cell r="BI47">
            <v>1.76</v>
          </cell>
          <cell r="BJ47">
            <v>1.76</v>
          </cell>
        </row>
        <row r="53">
          <cell r="M53">
            <v>0.6</v>
          </cell>
          <cell r="N53">
            <v>0.6</v>
          </cell>
          <cell r="O53">
            <v>0.6</v>
          </cell>
          <cell r="P53">
            <v>0.6</v>
          </cell>
          <cell r="Q53">
            <v>0.6</v>
          </cell>
          <cell r="R53">
            <v>0.6</v>
          </cell>
          <cell r="S53">
            <v>0.61</v>
          </cell>
          <cell r="T53">
            <v>0.61</v>
          </cell>
          <cell r="U53">
            <v>0.61</v>
          </cell>
          <cell r="V53">
            <v>0.61</v>
          </cell>
          <cell r="W53">
            <v>0.61</v>
          </cell>
          <cell r="X53">
            <v>0.62</v>
          </cell>
          <cell r="Y53">
            <v>0.62</v>
          </cell>
          <cell r="Z53">
            <v>0.62</v>
          </cell>
          <cell r="AA53">
            <v>0.62</v>
          </cell>
          <cell r="AB53">
            <v>0.62</v>
          </cell>
          <cell r="AC53">
            <v>0.62</v>
          </cell>
          <cell r="AD53">
            <v>0.62</v>
          </cell>
          <cell r="AE53">
            <v>0.62</v>
          </cell>
          <cell r="AF53">
            <v>0.63</v>
          </cell>
          <cell r="AG53">
            <v>0.63</v>
          </cell>
          <cell r="AH53">
            <v>0.63</v>
          </cell>
          <cell r="AI53">
            <v>0.63</v>
          </cell>
          <cell r="AJ53">
            <v>0.63</v>
          </cell>
          <cell r="AK53">
            <v>0.64</v>
          </cell>
          <cell r="AL53">
            <v>0.64</v>
          </cell>
          <cell r="AM53">
            <v>0.64</v>
          </cell>
          <cell r="AN53">
            <v>0.64</v>
          </cell>
          <cell r="AO53">
            <v>0.64</v>
          </cell>
          <cell r="AP53">
            <v>0.64</v>
          </cell>
          <cell r="AQ53">
            <v>0.64</v>
          </cell>
          <cell r="AR53">
            <v>0.64</v>
          </cell>
          <cell r="AS53">
            <v>0.65</v>
          </cell>
          <cell r="AT53">
            <v>0.65</v>
          </cell>
          <cell r="AU53">
            <v>0.65</v>
          </cell>
          <cell r="AV53">
            <v>0.65</v>
          </cell>
          <cell r="AW53">
            <v>0.65</v>
          </cell>
          <cell r="AX53">
            <v>0.65</v>
          </cell>
          <cell r="AY53">
            <v>0.65</v>
          </cell>
          <cell r="AZ53">
            <v>0.65</v>
          </cell>
          <cell r="BA53">
            <v>0.65</v>
          </cell>
          <cell r="BB53">
            <v>0.66</v>
          </cell>
          <cell r="BC53">
            <v>0.66</v>
          </cell>
          <cell r="BD53">
            <v>0.66</v>
          </cell>
          <cell r="BE53">
            <v>0.66</v>
          </cell>
          <cell r="BF53">
            <v>0.66</v>
          </cell>
          <cell r="BG53">
            <v>0.66</v>
          </cell>
          <cell r="BH53">
            <v>0.66</v>
          </cell>
          <cell r="BI53">
            <v>0.66</v>
          </cell>
          <cell r="BJ53">
            <v>0.67</v>
          </cell>
        </row>
        <row r="54">
          <cell r="M54">
            <v>0.18</v>
          </cell>
          <cell r="N54">
            <v>0.18</v>
          </cell>
          <cell r="O54">
            <v>0.18</v>
          </cell>
          <cell r="P54">
            <v>0.18</v>
          </cell>
          <cell r="Q54">
            <v>0.18</v>
          </cell>
          <cell r="R54">
            <v>0.18</v>
          </cell>
          <cell r="S54">
            <v>0.18</v>
          </cell>
          <cell r="T54">
            <v>0.18</v>
          </cell>
          <cell r="U54">
            <v>0.18</v>
          </cell>
          <cell r="V54">
            <v>0.18</v>
          </cell>
          <cell r="W54">
            <v>0.18</v>
          </cell>
          <cell r="X54">
            <v>0.18</v>
          </cell>
          <cell r="Y54">
            <v>0.18</v>
          </cell>
          <cell r="Z54">
            <v>0.18</v>
          </cell>
          <cell r="AA54">
            <v>0.18</v>
          </cell>
          <cell r="AB54">
            <v>0.18</v>
          </cell>
          <cell r="AC54">
            <v>0.18</v>
          </cell>
          <cell r="AD54">
            <v>0.18</v>
          </cell>
          <cell r="AE54">
            <v>0.18</v>
          </cell>
          <cell r="AF54">
            <v>0.18</v>
          </cell>
          <cell r="AG54">
            <v>0.18</v>
          </cell>
          <cell r="AH54">
            <v>0.18</v>
          </cell>
          <cell r="AI54">
            <v>0.18</v>
          </cell>
          <cell r="AJ54">
            <v>0.18</v>
          </cell>
          <cell r="AK54">
            <v>0.18</v>
          </cell>
          <cell r="AL54">
            <v>0.18</v>
          </cell>
          <cell r="AM54">
            <v>0.18</v>
          </cell>
          <cell r="AN54">
            <v>0.18</v>
          </cell>
          <cell r="AO54">
            <v>0.18</v>
          </cell>
          <cell r="AP54">
            <v>0.18</v>
          </cell>
          <cell r="AQ54">
            <v>0.18</v>
          </cell>
          <cell r="AR54">
            <v>0.18</v>
          </cell>
          <cell r="AS54">
            <v>0.18</v>
          </cell>
          <cell r="AT54">
            <v>0.18</v>
          </cell>
          <cell r="AU54">
            <v>0.18</v>
          </cell>
          <cell r="AV54">
            <v>0.18</v>
          </cell>
          <cell r="AW54">
            <v>0.18</v>
          </cell>
          <cell r="AX54">
            <v>0.18</v>
          </cell>
          <cell r="AY54">
            <v>0.18</v>
          </cell>
          <cell r="AZ54">
            <v>0.18</v>
          </cell>
          <cell r="BA54">
            <v>0.18</v>
          </cell>
          <cell r="BB54">
            <v>0.18</v>
          </cell>
          <cell r="BC54">
            <v>0.18</v>
          </cell>
          <cell r="BD54">
            <v>0.18</v>
          </cell>
          <cell r="BE54">
            <v>0.18</v>
          </cell>
          <cell r="BF54">
            <v>0.18</v>
          </cell>
          <cell r="BG54">
            <v>0.18</v>
          </cell>
          <cell r="BH54">
            <v>0.18</v>
          </cell>
          <cell r="BI54">
            <v>0.18</v>
          </cell>
          <cell r="BJ54">
            <v>0.18</v>
          </cell>
        </row>
        <row r="59">
          <cell r="M59">
            <v>0.03</v>
          </cell>
          <cell r="N59">
            <v>0.03</v>
          </cell>
          <cell r="O59">
            <v>0.03</v>
          </cell>
          <cell r="P59">
            <v>0.03</v>
          </cell>
          <cell r="Q59">
            <v>0.03</v>
          </cell>
          <cell r="R59">
            <v>0.03</v>
          </cell>
          <cell r="S59">
            <v>0.03</v>
          </cell>
          <cell r="T59">
            <v>0.03</v>
          </cell>
          <cell r="U59">
            <v>0.03</v>
          </cell>
          <cell r="V59">
            <v>0.03</v>
          </cell>
          <cell r="W59">
            <v>0.03</v>
          </cell>
          <cell r="X59">
            <v>0.03</v>
          </cell>
          <cell r="Y59">
            <v>0.03</v>
          </cell>
          <cell r="Z59">
            <v>0.03</v>
          </cell>
          <cell r="AA59">
            <v>0.03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0.03</v>
          </cell>
          <cell r="AG59">
            <v>0.03</v>
          </cell>
          <cell r="AH59">
            <v>0.03</v>
          </cell>
          <cell r="AI59">
            <v>0.03</v>
          </cell>
          <cell r="AJ59">
            <v>0.03</v>
          </cell>
          <cell r="AK59">
            <v>0.03</v>
          </cell>
          <cell r="AL59">
            <v>0.03</v>
          </cell>
          <cell r="AM59">
            <v>0.03</v>
          </cell>
          <cell r="AN59">
            <v>0.03</v>
          </cell>
          <cell r="AO59">
            <v>0.03</v>
          </cell>
          <cell r="AP59">
            <v>0.03</v>
          </cell>
          <cell r="AQ59">
            <v>0.03</v>
          </cell>
          <cell r="AR59">
            <v>0.03</v>
          </cell>
          <cell r="AS59">
            <v>0.03</v>
          </cell>
          <cell r="AT59">
            <v>0.03</v>
          </cell>
          <cell r="AU59">
            <v>0.03</v>
          </cell>
          <cell r="AV59">
            <v>0.03</v>
          </cell>
          <cell r="AW59">
            <v>0.03</v>
          </cell>
          <cell r="AX59">
            <v>0.03</v>
          </cell>
          <cell r="AY59">
            <v>0.03</v>
          </cell>
          <cell r="AZ59">
            <v>0.03</v>
          </cell>
          <cell r="BA59">
            <v>0.03</v>
          </cell>
          <cell r="BB59">
            <v>0.03</v>
          </cell>
          <cell r="BC59">
            <v>0.03</v>
          </cell>
          <cell r="BD59">
            <v>0.03</v>
          </cell>
          <cell r="BE59">
            <v>0.03</v>
          </cell>
          <cell r="BF59">
            <v>0.03</v>
          </cell>
          <cell r="BG59">
            <v>0.03</v>
          </cell>
          <cell r="BH59">
            <v>0.03</v>
          </cell>
          <cell r="BI59">
            <v>0.03</v>
          </cell>
          <cell r="BJ59">
            <v>0.03</v>
          </cell>
        </row>
        <row r="60">
          <cell r="M60">
            <v>1.1399999999999999</v>
          </cell>
          <cell r="N60">
            <v>1.1399999999999999</v>
          </cell>
          <cell r="O60">
            <v>1.1399999999999999</v>
          </cell>
          <cell r="P60">
            <v>1.1399999999999999</v>
          </cell>
          <cell r="Q60">
            <v>1.1399999999999999</v>
          </cell>
          <cell r="R60">
            <v>1.1399999999999999</v>
          </cell>
          <cell r="S60">
            <v>1.1399999999999999</v>
          </cell>
          <cell r="T60">
            <v>1.1399999999999999</v>
          </cell>
          <cell r="U60">
            <v>1.1399999999999999</v>
          </cell>
          <cell r="V60">
            <v>1.1399999999999999</v>
          </cell>
          <cell r="W60">
            <v>1.1399999999999999</v>
          </cell>
          <cell r="X60">
            <v>1.1399999999999999</v>
          </cell>
          <cell r="Y60">
            <v>1.1399999999999999</v>
          </cell>
          <cell r="Z60">
            <v>1.1399999999999999</v>
          </cell>
          <cell r="AA60">
            <v>1.1399999999999999</v>
          </cell>
          <cell r="AB60">
            <v>1.1399999999999999</v>
          </cell>
          <cell r="AC60">
            <v>1.1399999999999999</v>
          </cell>
          <cell r="AD60">
            <v>1.1399999999999999</v>
          </cell>
          <cell r="AE60">
            <v>1.1399999999999999</v>
          </cell>
          <cell r="AF60">
            <v>1.1399999999999999</v>
          </cell>
          <cell r="AG60">
            <v>1.1399999999999999</v>
          </cell>
          <cell r="AH60">
            <v>1.1399999999999999</v>
          </cell>
          <cell r="AI60">
            <v>1.1399999999999999</v>
          </cell>
          <cell r="AJ60">
            <v>1.1399999999999999</v>
          </cell>
          <cell r="AK60">
            <v>1.1399999999999999</v>
          </cell>
          <cell r="AL60">
            <v>1.1399999999999999</v>
          </cell>
          <cell r="AM60">
            <v>1.1399999999999999</v>
          </cell>
          <cell r="AN60">
            <v>1.1399999999999999</v>
          </cell>
          <cell r="AO60">
            <v>1.1399999999999999</v>
          </cell>
          <cell r="AP60">
            <v>1.1399999999999999</v>
          </cell>
          <cell r="AQ60">
            <v>1.1399999999999999</v>
          </cell>
          <cell r="AR60">
            <v>1.1399999999999999</v>
          </cell>
          <cell r="AS60">
            <v>1.1399999999999999</v>
          </cell>
          <cell r="AT60">
            <v>1.1399999999999999</v>
          </cell>
          <cell r="AU60">
            <v>1.1399999999999999</v>
          </cell>
          <cell r="AV60">
            <v>1.1399999999999999</v>
          </cell>
          <cell r="AW60">
            <v>1.1399999999999999</v>
          </cell>
          <cell r="AX60">
            <v>1.1399999999999999</v>
          </cell>
          <cell r="AY60">
            <v>1.1399999999999999</v>
          </cell>
          <cell r="AZ60">
            <v>1.1399999999999999</v>
          </cell>
          <cell r="BA60">
            <v>1.1399999999999999</v>
          </cell>
          <cell r="BB60">
            <v>1.1399999999999999</v>
          </cell>
          <cell r="BC60">
            <v>1.1399999999999999</v>
          </cell>
          <cell r="BD60">
            <v>1.1399999999999999</v>
          </cell>
          <cell r="BE60">
            <v>1.1399999999999999</v>
          </cell>
          <cell r="BF60">
            <v>1.1399999999999999</v>
          </cell>
          <cell r="BG60">
            <v>1.1399999999999999</v>
          </cell>
          <cell r="BH60">
            <v>1.1399999999999999</v>
          </cell>
          <cell r="BI60">
            <v>1.1399999999999999</v>
          </cell>
          <cell r="BJ60">
            <v>1.1399999999999999</v>
          </cell>
        </row>
        <row r="88">
          <cell r="M88">
            <v>3.9239299999999999</v>
          </cell>
          <cell r="N88">
            <v>3.7757199999999997</v>
          </cell>
          <cell r="O88">
            <v>3.6275089999999999</v>
          </cell>
          <cell r="P88">
            <v>3.4792959999999997</v>
          </cell>
          <cell r="Q88">
            <v>3.3310880000000003</v>
          </cell>
          <cell r="R88">
            <v>3.308338</v>
          </cell>
          <cell r="S88">
            <v>3.2855989999999999</v>
          </cell>
          <cell r="T88">
            <v>3.2628500000000003</v>
          </cell>
          <cell r="U88">
            <v>3.2401</v>
          </cell>
          <cell r="V88">
            <v>3.0885310000000001</v>
          </cell>
          <cell r="W88">
            <v>3.115526</v>
          </cell>
          <cell r="X88">
            <v>3.1425209999999999</v>
          </cell>
          <cell r="Y88">
            <v>3.1695259999999998</v>
          </cell>
          <cell r="Z88">
            <v>3.1965210000000002</v>
          </cell>
          <cell r="AA88">
            <v>1.23434</v>
          </cell>
          <cell r="AB88">
            <v>1.23556</v>
          </cell>
          <cell r="AC88">
            <v>1.2367900000000001</v>
          </cell>
          <cell r="AD88">
            <v>1.2380199999999999</v>
          </cell>
          <cell r="AE88">
            <v>1.23925</v>
          </cell>
          <cell r="AF88">
            <v>1.24048</v>
          </cell>
          <cell r="AG88">
            <v>1.2442200000000001</v>
          </cell>
          <cell r="AH88">
            <v>1.24796</v>
          </cell>
          <cell r="AI88">
            <v>1.2517</v>
          </cell>
          <cell r="AJ88">
            <v>1.25543</v>
          </cell>
          <cell r="AK88">
            <v>1.2591699999999999</v>
          </cell>
          <cell r="AL88">
            <v>1.2633300000000001</v>
          </cell>
          <cell r="AM88">
            <v>1.26749</v>
          </cell>
          <cell r="AN88">
            <v>1.2716499999999999</v>
          </cell>
          <cell r="AO88">
            <v>1.2758</v>
          </cell>
          <cell r="AP88">
            <v>1.27996</v>
          </cell>
          <cell r="AQ88">
            <v>1.2836700000000001</v>
          </cell>
          <cell r="AR88">
            <v>1.28738</v>
          </cell>
          <cell r="AS88">
            <v>1.2910900000000001</v>
          </cell>
          <cell r="AT88">
            <v>1.2948</v>
          </cell>
          <cell r="AU88">
            <v>1.2985100000000001</v>
          </cell>
          <cell r="AV88">
            <v>1.3043800000000001</v>
          </cell>
          <cell r="AW88">
            <v>1.31026</v>
          </cell>
          <cell r="AX88">
            <v>1.31613</v>
          </cell>
          <cell r="AY88">
            <v>1.3220099999999999</v>
          </cell>
          <cell r="AZ88">
            <v>1.3278799999999999</v>
          </cell>
          <cell r="BA88">
            <v>1.33568</v>
          </cell>
          <cell r="BB88">
            <v>1.34348</v>
          </cell>
          <cell r="BC88">
            <v>1.35128</v>
          </cell>
          <cell r="BD88">
            <v>1.3590800000000001</v>
          </cell>
          <cell r="BE88">
            <v>1.3668800000000001</v>
          </cell>
          <cell r="BF88">
            <v>1.3668800000000001</v>
          </cell>
          <cell r="BG88">
            <v>1.3668800000000001</v>
          </cell>
          <cell r="BH88">
            <v>1.3668800000000001</v>
          </cell>
          <cell r="BI88">
            <v>1.3668800000000001</v>
          </cell>
          <cell r="BJ88">
            <v>1.3668800000000001</v>
          </cell>
        </row>
        <row r="103">
          <cell r="M103">
            <v>1.4737</v>
          </cell>
          <cell r="N103">
            <v>1.4737</v>
          </cell>
          <cell r="O103">
            <v>1.5437000000000001</v>
          </cell>
          <cell r="P103">
            <v>1.5437000000000001</v>
          </cell>
          <cell r="Q103">
            <v>1.5437000000000001</v>
          </cell>
          <cell r="R103">
            <v>1.5437000000000001</v>
          </cell>
          <cell r="S103">
            <v>1.5437000000000001</v>
          </cell>
          <cell r="T103">
            <v>1.5437000000000001</v>
          </cell>
          <cell r="U103">
            <v>1.5437000000000001</v>
          </cell>
          <cell r="V103">
            <v>1.5437000000000001</v>
          </cell>
          <cell r="W103">
            <v>1.5437000000000001</v>
          </cell>
          <cell r="X103">
            <v>1.5437000000000001</v>
          </cell>
          <cell r="Y103">
            <v>1.5437000000000001</v>
          </cell>
          <cell r="Z103">
            <v>1.5437000000000001</v>
          </cell>
          <cell r="AA103">
            <v>1.5437000000000001</v>
          </cell>
          <cell r="AB103">
            <v>1.5437000000000001</v>
          </cell>
          <cell r="AC103">
            <v>1.5437000000000001</v>
          </cell>
          <cell r="AD103">
            <v>1.5437000000000001</v>
          </cell>
          <cell r="AE103">
            <v>1.5437000000000001</v>
          </cell>
          <cell r="AF103">
            <v>1.5437000000000001</v>
          </cell>
          <cell r="AG103">
            <v>1.5437000000000001</v>
          </cell>
          <cell r="AH103">
            <v>1.5437000000000001</v>
          </cell>
          <cell r="AI103">
            <v>1.5437000000000001</v>
          </cell>
          <cell r="AJ103">
            <v>1.5437000000000001</v>
          </cell>
          <cell r="AK103">
            <v>1.5437000000000001</v>
          </cell>
          <cell r="AL103">
            <v>1.5437000000000001</v>
          </cell>
          <cell r="AM103">
            <v>1.5437000000000001</v>
          </cell>
          <cell r="AN103">
            <v>1.5437000000000001</v>
          </cell>
          <cell r="AO103">
            <v>1.5437000000000001</v>
          </cell>
          <cell r="AP103">
            <v>1.5437000000000001</v>
          </cell>
          <cell r="AQ103">
            <v>1.5437000000000001</v>
          </cell>
          <cell r="AR103">
            <v>1.5437000000000001</v>
          </cell>
          <cell r="AS103">
            <v>1.5437000000000001</v>
          </cell>
          <cell r="AT103">
            <v>1.5437000000000001</v>
          </cell>
          <cell r="AU103">
            <v>1.5437000000000001</v>
          </cell>
          <cell r="AV103">
            <v>1.5437000000000001</v>
          </cell>
          <cell r="AW103">
            <v>1.5437000000000001</v>
          </cell>
          <cell r="AX103">
            <v>1.5437000000000001</v>
          </cell>
          <cell r="AY103">
            <v>1.5437000000000001</v>
          </cell>
          <cell r="AZ103">
            <v>1.5437000000000001</v>
          </cell>
          <cell r="BA103">
            <v>1.5437000000000001</v>
          </cell>
          <cell r="BB103">
            <v>1.5437000000000001</v>
          </cell>
          <cell r="BC103">
            <v>1.5437000000000001</v>
          </cell>
          <cell r="BD103">
            <v>1.5437000000000001</v>
          </cell>
          <cell r="BE103">
            <v>1.5437000000000001</v>
          </cell>
          <cell r="BF103">
            <v>1.5437000000000001</v>
          </cell>
          <cell r="BG103">
            <v>1.5437000000000001</v>
          </cell>
          <cell r="BH103">
            <v>1.5437000000000001</v>
          </cell>
          <cell r="BI103">
            <v>1.5437000000000001</v>
          </cell>
          <cell r="BJ103">
            <v>1.5437000000000001</v>
          </cell>
        </row>
        <row r="107">
          <cell r="M107">
            <v>-1.5E-3</v>
          </cell>
          <cell r="N107">
            <v>-2.9958955398167036E-3</v>
          </cell>
          <cell r="O107">
            <v>-5.1151509838523457E-3</v>
          </cell>
          <cell r="P107">
            <v>-7.1918556885523094E-3</v>
          </cell>
          <cell r="Q107">
            <v>-8.4538151769379469E-3</v>
          </cell>
          <cell r="R107">
            <v>-9.2810107818414658E-3</v>
          </cell>
          <cell r="S107">
            <v>-1.0231456971084671E-2</v>
          </cell>
          <cell r="T107">
            <v>-1.1416494567321397E-2</v>
          </cell>
          <cell r="U107">
            <v>-1.318698269386806E-2</v>
          </cell>
          <cell r="V107">
            <v>-1.4554986412062661E-2</v>
          </cell>
          <cell r="W107">
            <v>-1.6063520389263466E-2</v>
          </cell>
          <cell r="X107">
            <v>-1.7630581199778242E-2</v>
          </cell>
          <cell r="Y107">
            <v>-1.8744396525259159E-2</v>
          </cell>
          <cell r="Z107">
            <v>-1.8946095468132432E-2</v>
          </cell>
          <cell r="AA107">
            <v>-1.9116765212840309E-2</v>
          </cell>
          <cell r="AB107">
            <v>-1.985491754244801E-2</v>
          </cell>
          <cell r="AC107">
            <v>-2.0623911569635958E-2</v>
          </cell>
          <cell r="AD107">
            <v>-2.1166474094144572E-2</v>
          </cell>
          <cell r="AE107">
            <v>-2.1425481940515745E-2</v>
          </cell>
          <cell r="AF107">
            <v>-2.1989998624624953E-2</v>
          </cell>
          <cell r="AG107">
            <v>-2.2590995686567798E-2</v>
          </cell>
          <cell r="AH107">
            <v>-2.2873844747802574E-2</v>
          </cell>
          <cell r="AI107">
            <v>-2.3161746969087058E-2</v>
          </cell>
          <cell r="AJ107">
            <v>-2.376591971925314E-2</v>
          </cell>
          <cell r="AK107">
            <v>-2.4359013662503502E-2</v>
          </cell>
          <cell r="AL107">
            <v>-2.4635631144406811E-2</v>
          </cell>
          <cell r="AM107">
            <v>-2.4872728776509763E-2</v>
          </cell>
          <cell r="AN107">
            <v>-2.5371120435131685E-2</v>
          </cell>
          <cell r="AO107">
            <v>-2.5852365720672461E-2</v>
          </cell>
          <cell r="AP107">
            <v>-2.6008968304556956E-2</v>
          </cell>
          <cell r="AQ107">
            <v>-2.6144918831434161E-2</v>
          </cell>
          <cell r="AR107">
            <v>-2.6452492934847707E-2</v>
          </cell>
          <cell r="AS107">
            <v>-2.6739567650782295E-2</v>
          </cell>
          <cell r="AT107">
            <v>-2.6806164014799662E-2</v>
          </cell>
          <cell r="AU107">
            <v>-2.6802795100605098E-2</v>
          </cell>
          <cell r="AV107">
            <v>-2.6788182635781602E-2</v>
          </cell>
          <cell r="AW107">
            <v>-2.6761494408771257E-2</v>
          </cell>
          <cell r="AX107">
            <v>-2.6757453535127533E-2</v>
          </cell>
          <cell r="AY107">
            <v>-2.6794711268244106E-2</v>
          </cell>
          <cell r="AZ107">
            <v>-2.6872936264855374E-2</v>
          </cell>
          <cell r="BA107">
            <v>-2.6961406718249079E-2</v>
          </cell>
          <cell r="BB107">
            <v>-2.7043463012630949E-2</v>
          </cell>
          <cell r="BC107">
            <v>-2.7131480574078888E-2</v>
          </cell>
          <cell r="BD107">
            <v>-2.7217009726603278E-2</v>
          </cell>
          <cell r="BE107">
            <v>-2.7314248687531129E-2</v>
          </cell>
          <cell r="BF107">
            <v>-2.7422042840643451E-2</v>
          </cell>
          <cell r="BG107">
            <v>-2.7521027201157192E-2</v>
          </cell>
          <cell r="BH107">
            <v>-2.7618405735400156E-2</v>
          </cell>
          <cell r="BI107">
            <v>-2.7709486005402961E-2</v>
          </cell>
          <cell r="BJ107">
            <v>-2.7787800801269393E-2</v>
          </cell>
        </row>
        <row r="108">
          <cell r="M108">
            <v>-1E-4</v>
          </cell>
          <cell r="N108">
            <v>-1.5960295142388847E-4</v>
          </cell>
          <cell r="O108">
            <v>-2.6799768911985045E-4</v>
          </cell>
          <cell r="P108">
            <v>-3.7080178486751216E-4</v>
          </cell>
          <cell r="Q108">
            <v>-4.2964723092445362E-4</v>
          </cell>
          <cell r="R108">
            <v>-4.6504662408803797E-4</v>
          </cell>
          <cell r="S108">
            <v>-5.0026140080265246E-4</v>
          </cell>
          <cell r="T108">
            <v>-5.4816407124790977E-4</v>
          </cell>
          <cell r="U108">
            <v>-6.2408081510718157E-4</v>
          </cell>
          <cell r="V108">
            <v>-6.8133949275469186E-4</v>
          </cell>
          <cell r="W108">
            <v>-7.4510936929528346E-4</v>
          </cell>
          <cell r="X108">
            <v>-8.1122044283121059E-4</v>
          </cell>
          <cell r="Y108">
            <v>-8.5391045627506812E-4</v>
          </cell>
          <cell r="Z108">
            <v>-8.5489336958936217E-4</v>
          </cell>
          <cell r="AA108">
            <v>-8.5556927089856316E-4</v>
          </cell>
          <cell r="AB108">
            <v>-8.805841021269883E-4</v>
          </cell>
          <cell r="AC108">
            <v>-9.0507545542874873E-4</v>
          </cell>
          <cell r="AD108">
            <v>-9.1807286892946053E-4</v>
          </cell>
          <cell r="AE108">
            <v>-9.1719190661335008E-4</v>
          </cell>
          <cell r="AF108">
            <v>-9.2952064624513019E-4</v>
          </cell>
          <cell r="AG108">
            <v>-9.4135573102106492E-4</v>
          </cell>
          <cell r="AH108">
            <v>-9.3977851584119967E-4</v>
          </cell>
          <cell r="AI108">
            <v>-9.378898518657842E-4</v>
          </cell>
          <cell r="AJ108">
            <v>-9.4839497508468463E-4</v>
          </cell>
          <cell r="AK108">
            <v>-9.5870225950803948E-4</v>
          </cell>
          <cell r="AL108">
            <v>-9.5860253817678788E-4</v>
          </cell>
          <cell r="AM108">
            <v>-9.5859372775989249E-4</v>
          </cell>
          <cell r="AN108">
            <v>-9.6990955316671439E-4</v>
          </cell>
          <cell r="AO108">
            <v>-9.8120970156256263E-4</v>
          </cell>
          <cell r="AP108">
            <v>-9.8146603372058975E-4</v>
          </cell>
          <cell r="AQ108">
            <v>-9.8067984165649985E-4</v>
          </cell>
          <cell r="AR108">
            <v>-9.8818622320078777E-4</v>
          </cell>
          <cell r="AS108">
            <v>-9.9595315647467756E-4</v>
          </cell>
          <cell r="AT108">
            <v>-9.9602862748202417E-4</v>
          </cell>
          <cell r="AU108">
            <v>-9.9351315326259913E-4</v>
          </cell>
          <cell r="AV108">
            <v>-9.9113037589402815E-4</v>
          </cell>
          <cell r="AW108">
            <v>-9.8884419553913437E-4</v>
          </cell>
          <cell r="AX108">
            <v>-9.8634292749892258E-4</v>
          </cell>
          <cell r="AY108">
            <v>-9.8353449129546318E-4</v>
          </cell>
          <cell r="AZ108">
            <v>-9.8042710367011207E-4</v>
          </cell>
          <cell r="BA108">
            <v>-9.7721717228049939E-4</v>
          </cell>
          <cell r="BB108">
            <v>-9.7407702612245821E-4</v>
          </cell>
          <cell r="BC108">
            <v>-9.709403643892989E-4</v>
          </cell>
          <cell r="BD108">
            <v>-9.6775946556872236E-4</v>
          </cell>
          <cell r="BE108">
            <v>-9.645408719283319E-4</v>
          </cell>
          <cell r="BF108">
            <v>-9.6124959115971944E-4</v>
          </cell>
          <cell r="BG108">
            <v>-9.5794624700169611E-4</v>
          </cell>
          <cell r="BH108">
            <v>-9.5463755025211984E-4</v>
          </cell>
          <cell r="BI108">
            <v>-9.5140051856821401E-4</v>
          </cell>
          <cell r="BJ108">
            <v>-9.4824653323625162E-4</v>
          </cell>
        </row>
        <row r="109">
          <cell r="M109">
            <v>-0.14399999999999999</v>
          </cell>
          <cell r="N109">
            <v>-0.31363174791973225</v>
          </cell>
          <cell r="O109">
            <v>-0.50584547969469684</v>
          </cell>
          <cell r="P109">
            <v>-0.73007978179524025</v>
          </cell>
          <cell r="Q109">
            <v>-0.92261763748163872</v>
          </cell>
          <cell r="R109">
            <v>-1.192086949919702</v>
          </cell>
          <cell r="S109">
            <v>-1.3998924963218895</v>
          </cell>
          <cell r="T109">
            <v>-1.6919144340360304</v>
          </cell>
          <cell r="U109">
            <v>-1.9982564457270335</v>
          </cell>
          <cell r="V109">
            <v>-2.2910871644257509</v>
          </cell>
          <cell r="W109">
            <v>-2.5873498230903431</v>
          </cell>
          <cell r="X109">
            <v>-2.8994157089627812</v>
          </cell>
          <cell r="Y109">
            <v>-3.1965838215861084</v>
          </cell>
          <cell r="Z109">
            <v>-3.4924023045509043</v>
          </cell>
          <cell r="AA109">
            <v>-3.7852476389701879</v>
          </cell>
          <cell r="AB109">
            <v>-3.8060918393356147</v>
          </cell>
          <cell r="AC109">
            <v>-3.8527552511481842</v>
          </cell>
          <cell r="AD109">
            <v>-3.911601045704646</v>
          </cell>
          <cell r="AE109">
            <v>-3.969322766860357</v>
          </cell>
          <cell r="AF109">
            <v>-4.0176441794604489</v>
          </cell>
          <cell r="AG109">
            <v>-4.0612237974610199</v>
          </cell>
          <cell r="AH109">
            <v>-4.0638221697011323</v>
          </cell>
          <cell r="AI109">
            <v>-4.0668696608921797</v>
          </cell>
          <cell r="AJ109">
            <v>-4.0605000748326585</v>
          </cell>
          <cell r="AK109">
            <v>-4.0544197411543816</v>
          </cell>
          <cell r="AL109">
            <v>-4.0512671866264558</v>
          </cell>
          <cell r="AM109">
            <v>-4.0481943732566279</v>
          </cell>
          <cell r="AN109">
            <v>-4.036385051759563</v>
          </cell>
          <cell r="AO109">
            <v>-4.0246691425189551</v>
          </cell>
          <cell r="AP109">
            <v>-4.0247104180122548</v>
          </cell>
          <cell r="AQ109">
            <v>-4.0308976603949809</v>
          </cell>
          <cell r="AR109">
            <v>-4.0326466423172107</v>
          </cell>
          <cell r="AS109">
            <v>-4.0328016059696559</v>
          </cell>
          <cell r="AT109">
            <v>-4.0368467991475701</v>
          </cell>
          <cell r="AU109">
            <v>-4.0407679539178165</v>
          </cell>
          <cell r="AV109">
            <v>-4.0457297487005501</v>
          </cell>
          <cell r="AW109">
            <v>-4.0506940325703464</v>
          </cell>
          <cell r="AX109">
            <v>-4.0554719058775719</v>
          </cell>
          <cell r="AY109">
            <v>-4.063447807685284</v>
          </cell>
          <cell r="AZ109">
            <v>-4.0752929424022923</v>
          </cell>
          <cell r="BA109">
            <v>-4.0909516169707212</v>
          </cell>
          <cell r="BB109">
            <v>-4.1081273287623743</v>
          </cell>
          <cell r="BC109">
            <v>-4.1238857924798955</v>
          </cell>
          <cell r="BD109">
            <v>-4.1392650987178099</v>
          </cell>
          <cell r="BE109">
            <v>-4.1551185163435518</v>
          </cell>
          <cell r="BF109">
            <v>-4.1709715634659119</v>
          </cell>
          <cell r="BG109">
            <v>-4.1872974779068821</v>
          </cell>
          <cell r="BH109">
            <v>-4.2036242989420982</v>
          </cell>
          <cell r="BI109">
            <v>-4.2198591027272405</v>
          </cell>
          <cell r="BJ109">
            <v>-4.2347712082660403</v>
          </cell>
        </row>
        <row r="110">
          <cell r="M110">
            <v>0</v>
          </cell>
          <cell r="N110">
            <v>-2.3209872639477831E-2</v>
          </cell>
          <cell r="O110">
            <v>-3.7578664556814169E-2</v>
          </cell>
          <cell r="P110">
            <v>-5.3840698945047595E-2</v>
          </cell>
          <cell r="Q110">
            <v>-6.7159227316794218E-2</v>
          </cell>
          <cell r="R110">
            <v>-8.4832623893926901E-2</v>
          </cell>
          <cell r="S110">
            <v>-9.847910829325901E-2</v>
          </cell>
          <cell r="T110">
            <v>-0.11746927941109436</v>
          </cell>
          <cell r="U110">
            <v>-0.13762034922153416</v>
          </cell>
          <cell r="V110">
            <v>-0.15634842670577698</v>
          </cell>
          <cell r="W110">
            <v>-0.17556071328237766</v>
          </cell>
          <cell r="X110">
            <v>-0.19570292989137972</v>
          </cell>
          <cell r="Y110">
            <v>-0.21434675039737536</v>
          </cell>
          <cell r="Z110">
            <v>-0.23197073582500308</v>
          </cell>
          <cell r="AA110">
            <v>-0.24929653886461239</v>
          </cell>
          <cell r="AB110">
            <v>-0.25079622848223837</v>
          </cell>
          <cell r="AC110">
            <v>-0.2538538957028007</v>
          </cell>
          <cell r="AD110">
            <v>-0.25740055651027643</v>
          </cell>
          <cell r="AE110">
            <v>-0.26057303426316047</v>
          </cell>
          <cell r="AF110">
            <v>-0.263387906126409</v>
          </cell>
          <cell r="AG110">
            <v>-0.26612382225434028</v>
          </cell>
          <cell r="AH110">
            <v>-0.26608959467293397</v>
          </cell>
          <cell r="AI110">
            <v>-0.26606934797920645</v>
          </cell>
          <cell r="AJ110">
            <v>-0.26570063812044553</v>
          </cell>
          <cell r="AK110">
            <v>-0.26533549170725929</v>
          </cell>
          <cell r="AL110">
            <v>-0.26520197765703163</v>
          </cell>
          <cell r="AM110">
            <v>-0.26507122981149905</v>
          </cell>
          <cell r="AN110">
            <v>-0.26461653890451514</v>
          </cell>
          <cell r="AO110">
            <v>-0.26416379830009307</v>
          </cell>
          <cell r="AP110">
            <v>-0.26421708168017133</v>
          </cell>
          <cell r="AQ110">
            <v>-0.26462504178676127</v>
          </cell>
          <cell r="AR110">
            <v>-0.26491424587688289</v>
          </cell>
          <cell r="AS110">
            <v>-0.26510845762219365</v>
          </cell>
          <cell r="AT110">
            <v>-0.26539431488927318</v>
          </cell>
          <cell r="AU110">
            <v>-0.26562361781477056</v>
          </cell>
          <cell r="AV110">
            <v>-0.26591771187933394</v>
          </cell>
          <cell r="AW110">
            <v>-0.26621252460655359</v>
          </cell>
          <cell r="AX110">
            <v>-0.26649227435230444</v>
          </cell>
          <cell r="AY110">
            <v>-0.26696376389975729</v>
          </cell>
          <cell r="AZ110">
            <v>-0.26765605628402395</v>
          </cell>
          <cell r="BA110">
            <v>-0.26853038098306059</v>
          </cell>
          <cell r="BB110">
            <v>-0.269490154032268</v>
          </cell>
          <cell r="BC110">
            <v>-0.27036811701946079</v>
          </cell>
          <cell r="BD110">
            <v>-0.27122179675199343</v>
          </cell>
          <cell r="BE110">
            <v>-0.27210093545327435</v>
          </cell>
          <cell r="BF110">
            <v>-0.27297771293012846</v>
          </cell>
          <cell r="BG110">
            <v>-0.27387886771897163</v>
          </cell>
          <cell r="BH110">
            <v>-0.2747780895503249</v>
          </cell>
          <cell r="BI110">
            <v>-0.27567197994945758</v>
          </cell>
          <cell r="BJ110">
            <v>-0.27649075004711232</v>
          </cell>
        </row>
        <row r="111">
          <cell r="M111">
            <v>0</v>
          </cell>
          <cell r="N111">
            <v>-3.105998040259017E-3</v>
          </cell>
          <cell r="O111">
            <v>-6.7335939525043909E-3</v>
          </cell>
          <cell r="P111">
            <v>-1.0609711270880506E-2</v>
          </cell>
          <cell r="Q111">
            <v>-1.422671503266959E-2</v>
          </cell>
          <cell r="R111">
            <v>-1.8891510181577198E-2</v>
          </cell>
          <cell r="S111">
            <v>-2.2952273916716837E-2</v>
          </cell>
          <cell r="T111">
            <v>-2.793127906762416E-2</v>
          </cell>
          <cell r="U111">
            <v>-3.3237286046276515E-2</v>
          </cell>
          <cell r="V111">
            <v>-3.8430844017500188E-2</v>
          </cell>
          <cell r="W111">
            <v>-4.3690485226044351E-2</v>
          </cell>
          <cell r="X111">
            <v>-4.8821585198518869E-2</v>
          </cell>
          <cell r="Y111">
            <v>-5.3884540110974877E-2</v>
          </cell>
          <cell r="Z111">
            <v>-5.9002807632487553E-2</v>
          </cell>
          <cell r="AA111">
            <v>-6.4181114632804404E-2</v>
          </cell>
          <cell r="AB111">
            <v>-6.4437261105735777E-2</v>
          </cell>
          <cell r="AC111">
            <v>-6.4709850353980358E-2</v>
          </cell>
          <cell r="AD111">
            <v>-6.4997754455597967E-2</v>
          </cell>
          <cell r="AE111">
            <v>-6.5300720185498817E-2</v>
          </cell>
          <cell r="AF111">
            <v>-6.5620676792886856E-2</v>
          </cell>
          <cell r="AG111">
            <v>-6.5958219453324918E-2</v>
          </cell>
          <cell r="AH111">
            <v>-6.6309517535565798E-2</v>
          </cell>
          <cell r="AI111">
            <v>-6.667318399941613E-2</v>
          </cell>
          <cell r="AJ111">
            <v>-6.7047098204381927E-2</v>
          </cell>
          <cell r="AK111">
            <v>-6.7434489719587432E-2</v>
          </cell>
          <cell r="AL111">
            <v>-6.7678251208178608E-2</v>
          </cell>
          <cell r="AM111">
            <v>-6.7903852152897293E-2</v>
          </cell>
          <cell r="AN111">
            <v>-6.8134022063753741E-2</v>
          </cell>
          <cell r="AO111">
            <v>-6.8368776140591558E-2</v>
          </cell>
          <cell r="AP111">
            <v>-6.8606459243161E-2</v>
          </cell>
          <cell r="AQ111">
            <v>-6.884432491965975E-2</v>
          </cell>
          <cell r="AR111">
            <v>-6.9073823335280782E-2</v>
          </cell>
          <cell r="AS111">
            <v>-6.9290507684856562E-2</v>
          </cell>
          <cell r="AT111">
            <v>-6.9493731570393624E-2</v>
          </cell>
          <cell r="AU111">
            <v>-6.9695609383251811E-2</v>
          </cell>
          <cell r="AV111">
            <v>-6.9894202541666339E-2</v>
          </cell>
          <cell r="AW111">
            <v>-7.0092195916532374E-2</v>
          </cell>
          <cell r="AX111">
            <v>-7.0300250307704704E-2</v>
          </cell>
          <cell r="AY111">
            <v>-7.0518842863424691E-2</v>
          </cell>
          <cell r="AZ111">
            <v>-7.078240293897653E-2</v>
          </cell>
          <cell r="BA111">
            <v>-7.1189304133446263E-2</v>
          </cell>
          <cell r="BB111">
            <v>-7.1615029419495491E-2</v>
          </cell>
          <cell r="BC111">
            <v>-7.2025475404574935E-2</v>
          </cell>
          <cell r="BD111">
            <v>-7.2439985343267121E-2</v>
          </cell>
          <cell r="BE111">
            <v>-7.2861824221200022E-2</v>
          </cell>
          <cell r="BF111">
            <v>-7.3289250718462706E-2</v>
          </cell>
          <cell r="BG111">
            <v>-7.3730249100152467E-2</v>
          </cell>
          <cell r="BH111">
            <v>-7.4176615788008826E-2</v>
          </cell>
          <cell r="BI111">
            <v>-7.4621259949513075E-2</v>
          </cell>
          <cell r="BJ111">
            <v>-7.5052526270646069E-2</v>
          </cell>
        </row>
        <row r="112"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</row>
        <row r="117"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</row>
        <row r="118">
          <cell r="M118">
            <v>-5.3999999999999999E-2</v>
          </cell>
          <cell r="N118">
            <v>-0.13620288094954924</v>
          </cell>
          <cell r="O118">
            <v>-0.23089270707551712</v>
          </cell>
          <cell r="P118">
            <v>-0.32241686178629214</v>
          </cell>
          <cell r="Q118">
            <v>-0.37763967279369459</v>
          </cell>
          <cell r="R118">
            <v>-0.41333436878044139</v>
          </cell>
          <cell r="S118">
            <v>-0.449796677012964</v>
          </cell>
          <cell r="T118">
            <v>-0.49835162791430609</v>
          </cell>
          <cell r="U118">
            <v>-0.57301214154245761</v>
          </cell>
          <cell r="V118">
            <v>-0.63102808296365476</v>
          </cell>
          <cell r="W118">
            <v>-0.69458083386872049</v>
          </cell>
          <cell r="X118">
            <v>-0.75983955950321991</v>
          </cell>
          <cell r="Y118">
            <v>-0.80387112103498182</v>
          </cell>
          <cell r="Z118">
            <v>-0.80892597078637052</v>
          </cell>
          <cell r="AA118">
            <v>-0.81368348768146048</v>
          </cell>
          <cell r="AB118">
            <v>-0.84187643053757211</v>
          </cell>
          <cell r="AC118">
            <v>-0.87006186612395009</v>
          </cell>
          <cell r="AD118">
            <v>-0.88761385082200395</v>
          </cell>
          <cell r="AE118">
            <v>-0.89206152502935399</v>
          </cell>
          <cell r="AF118">
            <v>-0.90954839514226293</v>
          </cell>
          <cell r="AG118">
            <v>-0.92702002886705093</v>
          </cell>
          <cell r="AH118">
            <v>-0.9314746123622899</v>
          </cell>
          <cell r="AI118">
            <v>-0.93576135430765128</v>
          </cell>
          <cell r="AJ118">
            <v>-0.95258497235255835</v>
          </cell>
          <cell r="AK118">
            <v>-0.96942705121634742</v>
          </cell>
          <cell r="AL118">
            <v>-0.97363660203392843</v>
          </cell>
          <cell r="AM118">
            <v>-0.97750307442760409</v>
          </cell>
          <cell r="AN118">
            <v>-0.99285737934762275</v>
          </cell>
          <cell r="AO118">
            <v>-1.0082334837587168</v>
          </cell>
          <cell r="AP118">
            <v>-1.0121820659692959</v>
          </cell>
          <cell r="AQ118">
            <v>-1.0150516991451668</v>
          </cell>
          <cell r="AR118">
            <v>-1.0261984326478586</v>
          </cell>
          <cell r="AS118">
            <v>-1.0373544156008834</v>
          </cell>
          <cell r="AT118">
            <v>-1.0402566933208746</v>
          </cell>
          <cell r="AU118">
            <v>-1.0404121200135348</v>
          </cell>
          <cell r="AV118">
            <v>-1.0405732264084404</v>
          </cell>
          <cell r="AW118">
            <v>-1.04074310421879</v>
          </cell>
          <cell r="AX118">
            <v>-1.0408920233074976</v>
          </cell>
          <cell r="AY118">
            <v>-1.041010182655419</v>
          </cell>
          <cell r="AZ118">
            <v>-1.0410976379451586</v>
          </cell>
          <cell r="BA118">
            <v>-1.0411793781556897</v>
          </cell>
          <cell r="BB118">
            <v>-1.0412649771666056</v>
          </cell>
          <cell r="BC118">
            <v>-1.041343669562165</v>
          </cell>
          <cell r="BD118">
            <v>-1.0414283353380245</v>
          </cell>
          <cell r="BE118">
            <v>-1.0415017586437136</v>
          </cell>
          <cell r="BF118">
            <v>-1.0415674311721561</v>
          </cell>
          <cell r="BG118">
            <v>-1.0416446809259869</v>
          </cell>
          <cell r="BH118">
            <v>-1.0417245682219243</v>
          </cell>
          <cell r="BI118">
            <v>-1.0418080307993314</v>
          </cell>
          <cell r="BJ118">
            <v>-1.0419019943523422</v>
          </cell>
        </row>
        <row r="128">
          <cell r="M128">
            <v>86.723699999999994</v>
          </cell>
          <cell r="N128">
            <v>88.1404</v>
          </cell>
          <cell r="O128">
            <v>88.210400000000007</v>
          </cell>
          <cell r="P128">
            <v>88.210400000000007</v>
          </cell>
          <cell r="Q128">
            <v>88.210400000000007</v>
          </cell>
          <cell r="R128">
            <v>88.210400000000007</v>
          </cell>
          <cell r="S128">
            <v>88.210400000000007</v>
          </cell>
          <cell r="T128">
            <v>88.210400000000007</v>
          </cell>
          <cell r="U128">
            <v>88.210400000000007</v>
          </cell>
          <cell r="V128">
            <v>88.210400000000007</v>
          </cell>
          <cell r="W128">
            <v>88.210400000000007</v>
          </cell>
          <cell r="X128">
            <v>88.210400000000007</v>
          </cell>
          <cell r="Y128">
            <v>88.210400000000007</v>
          </cell>
          <cell r="Z128">
            <v>88.210400000000007</v>
          </cell>
          <cell r="AA128">
            <v>88.210400000000007</v>
          </cell>
          <cell r="AB128">
            <v>88.210400000000007</v>
          </cell>
          <cell r="AC128">
            <v>13.7104</v>
          </cell>
          <cell r="AD128">
            <v>13.7104</v>
          </cell>
          <cell r="AE128">
            <v>13.7104</v>
          </cell>
          <cell r="AF128">
            <v>13.7104</v>
          </cell>
          <cell r="AG128">
            <v>13.7104</v>
          </cell>
          <cell r="AH128">
            <v>13.7104</v>
          </cell>
          <cell r="AI128">
            <v>13.7104</v>
          </cell>
          <cell r="AJ128">
            <v>13.7104</v>
          </cell>
          <cell r="AK128">
            <v>13.7104</v>
          </cell>
          <cell r="AL128">
            <v>13.7104</v>
          </cell>
          <cell r="AM128">
            <v>13.7104</v>
          </cell>
          <cell r="AN128">
            <v>13.7104</v>
          </cell>
          <cell r="AO128">
            <v>13.7104</v>
          </cell>
          <cell r="AP128">
            <v>13.7104</v>
          </cell>
          <cell r="AQ128">
            <v>13.7104</v>
          </cell>
          <cell r="AR128">
            <v>13.7104</v>
          </cell>
          <cell r="AS128">
            <v>13.7104</v>
          </cell>
          <cell r="AT128">
            <v>13.7104</v>
          </cell>
          <cell r="AU128">
            <v>13.7104</v>
          </cell>
          <cell r="AV128">
            <v>13.7104</v>
          </cell>
          <cell r="AW128">
            <v>13.7104</v>
          </cell>
          <cell r="AX128">
            <v>13.7104</v>
          </cell>
          <cell r="AY128">
            <v>13.7104</v>
          </cell>
          <cell r="AZ128">
            <v>13.7104</v>
          </cell>
          <cell r="BA128">
            <v>13.7104</v>
          </cell>
          <cell r="BB128">
            <v>13.7104</v>
          </cell>
          <cell r="BC128">
            <v>13.7104</v>
          </cell>
          <cell r="BD128">
            <v>13.7104</v>
          </cell>
          <cell r="BE128">
            <v>13.7104</v>
          </cell>
          <cell r="BF128">
            <v>13.7104</v>
          </cell>
          <cell r="BG128">
            <v>13.7104</v>
          </cell>
          <cell r="BH128">
            <v>13.7104</v>
          </cell>
          <cell r="BI128">
            <v>13.7104</v>
          </cell>
          <cell r="BJ128">
            <v>13.7104</v>
          </cell>
        </row>
        <row r="130">
          <cell r="M130">
            <v>0</v>
          </cell>
          <cell r="N130">
            <v>0.165743</v>
          </cell>
          <cell r="O130">
            <v>0.165743</v>
          </cell>
          <cell r="P130">
            <v>0.165743</v>
          </cell>
          <cell r="Q130">
            <v>0.165743</v>
          </cell>
          <cell r="R130">
            <v>0.165743</v>
          </cell>
          <cell r="S130">
            <v>0.165743</v>
          </cell>
          <cell r="T130">
            <v>0.165743</v>
          </cell>
          <cell r="U130">
            <v>0.165743</v>
          </cell>
          <cell r="V130">
            <v>0.165743</v>
          </cell>
          <cell r="W130">
            <v>0.165743</v>
          </cell>
          <cell r="X130">
            <v>0.165743</v>
          </cell>
          <cell r="Y130">
            <v>0.165743</v>
          </cell>
          <cell r="Z130">
            <v>0.165743</v>
          </cell>
          <cell r="AA130">
            <v>0.165743</v>
          </cell>
          <cell r="AB130">
            <v>0.165743</v>
          </cell>
          <cell r="AC130">
            <v>0.165743</v>
          </cell>
          <cell r="AD130">
            <v>0.165743</v>
          </cell>
          <cell r="AE130">
            <v>0.165743</v>
          </cell>
          <cell r="AF130">
            <v>0.165743</v>
          </cell>
          <cell r="AG130">
            <v>0.165743</v>
          </cell>
          <cell r="AH130">
            <v>0.165743</v>
          </cell>
          <cell r="AI130">
            <v>0.165743</v>
          </cell>
          <cell r="AJ130">
            <v>0.165743</v>
          </cell>
          <cell r="AK130">
            <v>0.165743</v>
          </cell>
          <cell r="AL130">
            <v>0.165743</v>
          </cell>
          <cell r="AM130">
            <v>0.165743</v>
          </cell>
          <cell r="AN130">
            <v>0.165743</v>
          </cell>
          <cell r="AO130">
            <v>0.165743</v>
          </cell>
          <cell r="AP130">
            <v>0.165743</v>
          </cell>
          <cell r="AQ130">
            <v>0.165743</v>
          </cell>
          <cell r="AR130">
            <v>0.165743</v>
          </cell>
          <cell r="AS130">
            <v>0.165743</v>
          </cell>
          <cell r="AT130">
            <v>0.165743</v>
          </cell>
          <cell r="AU130">
            <v>0.165743</v>
          </cell>
          <cell r="AV130">
            <v>0.165743</v>
          </cell>
          <cell r="AW130">
            <v>0.165743</v>
          </cell>
          <cell r="AX130">
            <v>0.165743</v>
          </cell>
          <cell r="AY130">
            <v>0.165743</v>
          </cell>
          <cell r="AZ130">
            <v>0.165743</v>
          </cell>
          <cell r="BA130">
            <v>0.165743</v>
          </cell>
          <cell r="BB130">
            <v>0.165743</v>
          </cell>
          <cell r="BC130">
            <v>0.165743</v>
          </cell>
          <cell r="BD130">
            <v>0.165743</v>
          </cell>
          <cell r="BE130">
            <v>0.165743</v>
          </cell>
          <cell r="BF130">
            <v>0.165743</v>
          </cell>
          <cell r="BG130">
            <v>0.165743</v>
          </cell>
          <cell r="BH130">
            <v>0.165743</v>
          </cell>
          <cell r="BI130">
            <v>0.165743</v>
          </cell>
          <cell r="BJ130">
            <v>0.165743</v>
          </cell>
        </row>
        <row r="131">
          <cell r="M131">
            <v>81.473699999999994</v>
          </cell>
          <cell r="N131">
            <v>82.724656999999993</v>
          </cell>
          <cell r="O131">
            <v>82.794657000000001</v>
          </cell>
          <cell r="P131">
            <v>82.794657000000001</v>
          </cell>
          <cell r="Q131">
            <v>82.794657000000001</v>
          </cell>
          <cell r="R131">
            <v>82.794657000000001</v>
          </cell>
          <cell r="S131">
            <v>82.794657000000001</v>
          </cell>
          <cell r="T131">
            <v>82.794657000000001</v>
          </cell>
          <cell r="U131">
            <v>82.794657000000001</v>
          </cell>
          <cell r="V131">
            <v>82.794657000000001</v>
          </cell>
          <cell r="W131">
            <v>82.794657000000001</v>
          </cell>
          <cell r="X131">
            <v>82.794657000000001</v>
          </cell>
          <cell r="Y131">
            <v>82.794657000000001</v>
          </cell>
          <cell r="Z131">
            <v>82.794657000000001</v>
          </cell>
          <cell r="AA131">
            <v>82.794657000000001</v>
          </cell>
          <cell r="AB131">
            <v>82.794657000000001</v>
          </cell>
          <cell r="AC131">
            <v>8.2946570000000008</v>
          </cell>
          <cell r="AD131">
            <v>8.2946570000000008</v>
          </cell>
          <cell r="AE131">
            <v>8.2946570000000008</v>
          </cell>
          <cell r="AF131">
            <v>8.2946570000000008</v>
          </cell>
          <cell r="AG131">
            <v>8.2946570000000008</v>
          </cell>
          <cell r="AH131">
            <v>8.2946570000000008</v>
          </cell>
          <cell r="AI131">
            <v>8.2946570000000008</v>
          </cell>
          <cell r="AJ131">
            <v>8.2946570000000008</v>
          </cell>
          <cell r="AK131">
            <v>8.2946570000000008</v>
          </cell>
          <cell r="AL131">
            <v>8.2946570000000008</v>
          </cell>
          <cell r="AM131">
            <v>8.2946570000000008</v>
          </cell>
          <cell r="AN131">
            <v>8.2946570000000008</v>
          </cell>
          <cell r="AO131">
            <v>8.2946570000000008</v>
          </cell>
          <cell r="AP131">
            <v>8.2946570000000008</v>
          </cell>
          <cell r="AQ131">
            <v>8.2946570000000008</v>
          </cell>
          <cell r="AR131">
            <v>8.2946570000000008</v>
          </cell>
          <cell r="AS131">
            <v>8.2946570000000008</v>
          </cell>
          <cell r="AT131">
            <v>8.2946570000000008</v>
          </cell>
          <cell r="AU131">
            <v>8.2946570000000008</v>
          </cell>
          <cell r="AV131">
            <v>8.2946570000000008</v>
          </cell>
          <cell r="AW131">
            <v>8.2946570000000008</v>
          </cell>
          <cell r="AX131">
            <v>8.2946570000000008</v>
          </cell>
          <cell r="AY131">
            <v>8.2946570000000008</v>
          </cell>
          <cell r="AZ131">
            <v>8.2946570000000008</v>
          </cell>
          <cell r="BA131">
            <v>8.2946570000000008</v>
          </cell>
          <cell r="BB131">
            <v>8.2946570000000008</v>
          </cell>
          <cell r="BC131">
            <v>8.2946570000000008</v>
          </cell>
          <cell r="BD131">
            <v>8.2946570000000008</v>
          </cell>
          <cell r="BE131">
            <v>8.2946570000000008</v>
          </cell>
          <cell r="BF131">
            <v>8.2946570000000008</v>
          </cell>
          <cell r="BG131">
            <v>8.2946570000000008</v>
          </cell>
          <cell r="BH131">
            <v>8.2946570000000008</v>
          </cell>
          <cell r="BI131">
            <v>8.2946570000000008</v>
          </cell>
          <cell r="BJ131">
            <v>8.2946570000000008</v>
          </cell>
        </row>
        <row r="132">
          <cell r="M132">
            <v>37.864329799999993</v>
          </cell>
          <cell r="N132">
            <v>40.499180699999989</v>
          </cell>
          <cell r="O132">
            <v>37.017809600000007</v>
          </cell>
          <cell r="P132">
            <v>36.545399600000003</v>
          </cell>
          <cell r="Q132">
            <v>36.294789999999999</v>
          </cell>
          <cell r="R132">
            <v>35.948340899999991</v>
          </cell>
          <cell r="S132">
            <v>35.816689400000001</v>
          </cell>
          <cell r="T132">
            <v>35.473150000000004</v>
          </cell>
          <cell r="U132">
            <v>35.297400400000008</v>
          </cell>
          <cell r="V132">
            <v>34.784830499999998</v>
          </cell>
          <cell r="W132">
            <v>34.391229663000004</v>
          </cell>
          <cell r="X132">
            <v>34.169119700000003</v>
          </cell>
          <cell r="Y132">
            <v>33.865119799999995</v>
          </cell>
          <cell r="Z132">
            <v>33.573420300000009</v>
          </cell>
          <cell r="AA132">
            <v>31.466140599999996</v>
          </cell>
          <cell r="AB132">
            <v>31.376060400000007</v>
          </cell>
          <cell r="AC132">
            <v>31.448589600000005</v>
          </cell>
          <cell r="AD132">
            <v>31.239320400000004</v>
          </cell>
          <cell r="AE132">
            <v>31.334950300000003</v>
          </cell>
          <cell r="AF132">
            <v>31.436980300000005</v>
          </cell>
          <cell r="AG132">
            <v>31.456320400000003</v>
          </cell>
          <cell r="AH132">
            <v>31.482760400000007</v>
          </cell>
          <cell r="AI132">
            <v>31.548899600000006</v>
          </cell>
          <cell r="AJ132">
            <v>31.701927900000001</v>
          </cell>
          <cell r="AK132">
            <v>31.714669800000003</v>
          </cell>
          <cell r="AL132">
            <v>31.727630400000002</v>
          </cell>
          <cell r="AM132">
            <v>31.770890199999997</v>
          </cell>
          <cell r="AN132">
            <v>31.961450000000006</v>
          </cell>
          <cell r="AO132">
            <v>31.901901020000004</v>
          </cell>
          <cell r="AP132">
            <v>32.061860299999999</v>
          </cell>
          <cell r="AQ132">
            <v>32.005969600000007</v>
          </cell>
          <cell r="AR132">
            <v>32.276179600000006</v>
          </cell>
          <cell r="AS132">
            <v>32.278089900000005</v>
          </cell>
          <cell r="AT132">
            <v>32.374499800000009</v>
          </cell>
          <cell r="AU132">
            <v>32.353909300000005</v>
          </cell>
          <cell r="AV132">
            <v>32.464380400000003</v>
          </cell>
          <cell r="AW132">
            <v>32.404860800000002</v>
          </cell>
          <cell r="AX132">
            <v>32.605530000000002</v>
          </cell>
          <cell r="AY132">
            <v>32.662810000000007</v>
          </cell>
          <cell r="AZ132">
            <v>32.645978580000005</v>
          </cell>
          <cell r="BA132">
            <v>32.71708000000001</v>
          </cell>
          <cell r="BB132">
            <v>32.706579410000003</v>
          </cell>
          <cell r="BC132">
            <v>32.767580600000002</v>
          </cell>
          <cell r="BD132">
            <v>32.82898161</v>
          </cell>
          <cell r="BE132">
            <v>32.969880200000006</v>
          </cell>
          <cell r="BF132">
            <v>33.062979600000006</v>
          </cell>
          <cell r="BG132">
            <v>33.095580200000001</v>
          </cell>
          <cell r="BH132">
            <v>33.168179600000002</v>
          </cell>
          <cell r="BI132">
            <v>33.160879600000001</v>
          </cell>
          <cell r="BJ132">
            <v>33.194979600000003</v>
          </cell>
        </row>
        <row r="175">
          <cell r="M175">
            <v>33.940400000000004</v>
          </cell>
          <cell r="N175">
            <v>33.640694001959744</v>
          </cell>
          <cell r="O175">
            <v>33.3835664060475</v>
          </cell>
          <cell r="P175">
            <v>33.055490288729118</v>
          </cell>
          <cell r="Q175">
            <v>32.94947328496734</v>
          </cell>
          <cell r="R175">
            <v>32.621108489818425</v>
          </cell>
          <cell r="S175">
            <v>32.518147726083285</v>
          </cell>
          <cell r="T175">
            <v>32.172368720932383</v>
          </cell>
          <cell r="U175">
            <v>32.024062713953725</v>
          </cell>
          <cell r="V175">
            <v>31.657869155982496</v>
          </cell>
          <cell r="W175">
            <v>31.23200951477396</v>
          </cell>
          <cell r="X175">
            <v>30.997778414801495</v>
          </cell>
          <cell r="Y175">
            <v>30.651715459889022</v>
          </cell>
          <cell r="Z175">
            <v>30.327897192367516</v>
          </cell>
          <cell r="AA175">
            <v>30.167618885367194</v>
          </cell>
          <cell r="AB175">
            <v>30.086062738894267</v>
          </cell>
          <cell r="AC175">
            <v>30.137090149646024</v>
          </cell>
          <cell r="AD175">
            <v>29.9363022455444</v>
          </cell>
          <cell r="AE175">
            <v>30.0303992798145</v>
          </cell>
          <cell r="AF175">
            <v>30.130879323207122</v>
          </cell>
          <cell r="AG175">
            <v>30.156141780546669</v>
          </cell>
          <cell r="AH175">
            <v>30.168490482464431</v>
          </cell>
          <cell r="AI175">
            <v>30.230526816000594</v>
          </cell>
          <cell r="AJ175">
            <v>30.369452901795615</v>
          </cell>
          <cell r="AK175">
            <v>30.398065510280411</v>
          </cell>
          <cell r="AL175">
            <v>30.406621748791824</v>
          </cell>
          <cell r="AM175">
            <v>30.445496147847102</v>
          </cell>
          <cell r="AN175">
            <v>30.631665977936244</v>
          </cell>
          <cell r="AO175">
            <v>30.567731223859404</v>
          </cell>
          <cell r="AP175">
            <v>30.723293540756842</v>
          </cell>
          <cell r="AQ175">
            <v>30.663455675080339</v>
          </cell>
          <cell r="AR175">
            <v>30.919726176664721</v>
          </cell>
          <cell r="AS175">
            <v>30.917709492315154</v>
          </cell>
          <cell r="AT175">
            <v>31.010206268429606</v>
          </cell>
          <cell r="AU175">
            <v>30.995704390616766</v>
          </cell>
          <cell r="AV175">
            <v>31.090105797458332</v>
          </cell>
          <cell r="AW175">
            <v>31.034507804083471</v>
          </cell>
          <cell r="AX175">
            <v>31.219099749692294</v>
          </cell>
          <cell r="AY175">
            <v>31.270281157136573</v>
          </cell>
          <cell r="AZ175">
            <v>31.247317597061024</v>
          </cell>
          <cell r="BA175">
            <v>31.320210695866553</v>
          </cell>
          <cell r="BB175">
            <v>31.301484970580507</v>
          </cell>
          <cell r="BC175">
            <v>31.354274524595432</v>
          </cell>
          <cell r="BD175">
            <v>31.407460014656731</v>
          </cell>
          <cell r="BE175">
            <v>31.540138175778797</v>
          </cell>
          <cell r="BF175">
            <v>31.632810749281532</v>
          </cell>
          <cell r="BG175">
            <v>31.66496975089985</v>
          </cell>
          <cell r="BH175">
            <v>31.727123384211993</v>
          </cell>
          <cell r="BI175">
            <v>31.729378740050489</v>
          </cell>
          <cell r="BJ175">
            <v>31.773047473729356</v>
          </cell>
        </row>
        <row r="181">
          <cell r="M181">
            <v>-2.0000001077491447E-7</v>
          </cell>
          <cell r="N181">
            <v>3.0827666980402455</v>
          </cell>
          <cell r="O181">
            <v>6.7341939525071837E-3</v>
          </cell>
          <cell r="P181">
            <v>1.0613311270885717E-2</v>
          </cell>
          <cell r="Q181">
            <v>1.422871503265899E-2</v>
          </cell>
          <cell r="R181">
            <v>1.8894410181565569E-2</v>
          </cell>
          <cell r="S181">
            <v>1.2942673916716441E-2</v>
          </cell>
          <cell r="T181">
            <v>3.7931279067620949E-2</v>
          </cell>
          <cell r="U181">
            <v>3.3237686046282633E-2</v>
          </cell>
          <cell r="V181">
            <v>3.8430344017502005E-2</v>
          </cell>
          <cell r="W181">
            <v>4.3694148226044227E-2</v>
          </cell>
          <cell r="X181">
            <v>2.8820285198508433E-2</v>
          </cell>
          <cell r="Y181">
            <v>4.3878340110973024E-2</v>
          </cell>
          <cell r="Z181">
            <v>4.9002107632493352E-2</v>
          </cell>
          <cell r="AA181">
            <v>6.4181714632801867E-2</v>
          </cell>
          <cell r="AB181">
            <v>5.4437661105740442E-2</v>
          </cell>
          <cell r="AC181">
            <v>7.4709450353981133E-2</v>
          </cell>
          <cell r="AD181">
            <v>6.4998154455603752E-2</v>
          </cell>
          <cell r="AE181">
            <v>6.53010201855031E-2</v>
          </cell>
          <cell r="AF181">
            <v>6.5620976792883701E-2</v>
          </cell>
          <cell r="AG181">
            <v>5.5958619453333691E-2</v>
          </cell>
          <cell r="AH181">
            <v>6.6309917535575913E-2</v>
          </cell>
          <cell r="AI181">
            <v>6.6672783999411234E-2</v>
          </cell>
          <cell r="AJ181">
            <v>7.704499820438615E-2</v>
          </cell>
          <cell r="AK181">
            <v>5.7434289719592302E-2</v>
          </cell>
          <cell r="AL181">
            <v>5.7678651208177945E-2</v>
          </cell>
          <cell r="AM181">
            <v>5.7904052152894625E-2</v>
          </cell>
          <cell r="AN181">
            <v>5.8134022063762503E-2</v>
          </cell>
          <cell r="AO181">
            <v>5.8369796140599783E-2</v>
          </cell>
          <cell r="AP181">
            <v>5.8606759243157391E-2</v>
          </cell>
          <cell r="AQ181">
            <v>5.8843924919668167E-2</v>
          </cell>
          <cell r="AR181">
            <v>6.9073423335285211E-2</v>
          </cell>
          <cell r="AS181">
            <v>6.9290407684850397E-2</v>
          </cell>
          <cell r="AT181">
            <v>6.9493531570403722E-2</v>
          </cell>
          <cell r="AU181">
            <v>5.9694909383239514E-2</v>
          </cell>
          <cell r="AV181">
            <v>6.9894602541671347E-2</v>
          </cell>
          <cell r="AW181">
            <v>6.0092995916530167E-2</v>
          </cell>
          <cell r="AX181">
            <v>7.0300250307707701E-2</v>
          </cell>
          <cell r="AY181">
            <v>7.0518842863434683E-2</v>
          </cell>
          <cell r="AZ181">
            <v>7.0780982938981385E-2</v>
          </cell>
          <cell r="BA181">
            <v>6.1189304133456801E-2</v>
          </cell>
          <cell r="BB181">
            <v>6.1614439419496403E-2</v>
          </cell>
          <cell r="BC181">
            <v>6.2026075404570058E-2</v>
          </cell>
          <cell r="BD181">
            <v>6.2441595343268208E-2</v>
          </cell>
          <cell r="BE181">
            <v>6.2862024221209012E-2</v>
          </cell>
          <cell r="BF181">
            <v>6.3288850718473455E-2</v>
          </cell>
          <cell r="BG181">
            <v>6.3730449100150466E-2</v>
          </cell>
          <cell r="BH181">
            <v>7.4176215788009259E-2</v>
          </cell>
          <cell r="BI181">
            <v>6.4620859949512166E-2</v>
          </cell>
          <cell r="BJ181">
            <v>5.505212627064715E-2</v>
          </cell>
        </row>
        <row r="207">
          <cell r="M207">
            <v>0</v>
          </cell>
        </row>
        <row r="208">
          <cell r="M208">
            <v>0</v>
          </cell>
        </row>
        <row r="209"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</row>
        <row r="210">
          <cell r="M210">
            <v>-10</v>
          </cell>
          <cell r="N210">
            <v>-10</v>
          </cell>
          <cell r="O210">
            <v>-10</v>
          </cell>
          <cell r="P210">
            <v>-10</v>
          </cell>
          <cell r="Q210">
            <v>-10</v>
          </cell>
          <cell r="R210">
            <v>-10</v>
          </cell>
          <cell r="S210">
            <v>-10</v>
          </cell>
          <cell r="T210">
            <v>-10</v>
          </cell>
          <cell r="U210">
            <v>-10</v>
          </cell>
          <cell r="V210">
            <v>-10</v>
          </cell>
          <cell r="W210">
            <v>-10</v>
          </cell>
          <cell r="X210">
            <v>-10</v>
          </cell>
          <cell r="Y210">
            <v>-10</v>
          </cell>
          <cell r="Z210">
            <v>-10</v>
          </cell>
          <cell r="AA210">
            <v>-10</v>
          </cell>
          <cell r="AB210">
            <v>-10</v>
          </cell>
          <cell r="AC210">
            <v>-10</v>
          </cell>
          <cell r="AD210">
            <v>-10</v>
          </cell>
          <cell r="AE210">
            <v>-10</v>
          </cell>
          <cell r="AF210">
            <v>-10</v>
          </cell>
          <cell r="AG210">
            <v>-10</v>
          </cell>
          <cell r="AH210">
            <v>-10</v>
          </cell>
          <cell r="AI210">
            <v>-10</v>
          </cell>
          <cell r="AJ210">
            <v>-10</v>
          </cell>
          <cell r="AK210">
            <v>-10</v>
          </cell>
          <cell r="AL210">
            <v>-10</v>
          </cell>
          <cell r="AM210">
            <v>-10</v>
          </cell>
          <cell r="AN210">
            <v>-10</v>
          </cell>
          <cell r="AO210">
            <v>-10</v>
          </cell>
          <cell r="AP210">
            <v>-10</v>
          </cell>
          <cell r="AQ210">
            <v>-10</v>
          </cell>
          <cell r="AR210">
            <v>-10</v>
          </cell>
          <cell r="AS210">
            <v>-10</v>
          </cell>
          <cell r="AT210">
            <v>-10</v>
          </cell>
          <cell r="AU210">
            <v>-10</v>
          </cell>
          <cell r="AV210">
            <v>-10</v>
          </cell>
          <cell r="AW210">
            <v>-10</v>
          </cell>
          <cell r="AX210">
            <v>-10</v>
          </cell>
          <cell r="AY210">
            <v>-10</v>
          </cell>
          <cell r="AZ210">
            <v>-10</v>
          </cell>
          <cell r="BA210">
            <v>-10</v>
          </cell>
          <cell r="BB210">
            <v>-10</v>
          </cell>
          <cell r="BC210">
            <v>-10</v>
          </cell>
          <cell r="BD210">
            <v>-10</v>
          </cell>
          <cell r="BE210">
            <v>-10</v>
          </cell>
          <cell r="BF210">
            <v>-10</v>
          </cell>
          <cell r="BG210">
            <v>-10</v>
          </cell>
          <cell r="BH210">
            <v>-10</v>
          </cell>
          <cell r="BI210">
            <v>-10</v>
          </cell>
          <cell r="BJ210">
            <v>-10</v>
          </cell>
        </row>
        <row r="211"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</row>
        <row r="214"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</row>
        <row r="216"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</row>
        <row r="219">
          <cell r="M219">
            <v>5.25</v>
          </cell>
          <cell r="N219">
            <v>5.25</v>
          </cell>
          <cell r="O219">
            <v>5.25</v>
          </cell>
          <cell r="P219">
            <v>5.25</v>
          </cell>
          <cell r="Q219">
            <v>5.25</v>
          </cell>
          <cell r="R219">
            <v>5.25</v>
          </cell>
          <cell r="S219">
            <v>5.25</v>
          </cell>
          <cell r="T219">
            <v>5.25</v>
          </cell>
          <cell r="U219">
            <v>5.25</v>
          </cell>
          <cell r="V219">
            <v>5.25</v>
          </cell>
          <cell r="W219">
            <v>5.25</v>
          </cell>
          <cell r="X219">
            <v>5.25</v>
          </cell>
          <cell r="Y219">
            <v>5.25</v>
          </cell>
          <cell r="Z219">
            <v>5.25</v>
          </cell>
          <cell r="AA219">
            <v>5.25</v>
          </cell>
          <cell r="AB219">
            <v>5.25</v>
          </cell>
          <cell r="AC219">
            <v>5.25</v>
          </cell>
          <cell r="AD219">
            <v>5.25</v>
          </cell>
          <cell r="AE219">
            <v>5.25</v>
          </cell>
          <cell r="AF219">
            <v>5.25</v>
          </cell>
          <cell r="AG219">
            <v>5.25</v>
          </cell>
          <cell r="AH219">
            <v>5.25</v>
          </cell>
          <cell r="AI219">
            <v>5.25</v>
          </cell>
          <cell r="AJ219">
            <v>5.25</v>
          </cell>
          <cell r="AK219">
            <v>5.25</v>
          </cell>
          <cell r="AL219">
            <v>5.25</v>
          </cell>
          <cell r="AM219">
            <v>5.25</v>
          </cell>
          <cell r="AN219">
            <v>5.25</v>
          </cell>
          <cell r="AO219">
            <v>5.25</v>
          </cell>
          <cell r="AP219">
            <v>5.25</v>
          </cell>
          <cell r="AQ219">
            <v>5.25</v>
          </cell>
          <cell r="AR219">
            <v>5.25</v>
          </cell>
          <cell r="AS219">
            <v>5.25</v>
          </cell>
          <cell r="AT219">
            <v>5.25</v>
          </cell>
          <cell r="AU219">
            <v>5.25</v>
          </cell>
          <cell r="AV219">
            <v>5.25</v>
          </cell>
          <cell r="AW219">
            <v>5.25</v>
          </cell>
          <cell r="AX219">
            <v>5.25</v>
          </cell>
          <cell r="AY219">
            <v>5.25</v>
          </cell>
          <cell r="AZ219">
            <v>5.25</v>
          </cell>
          <cell r="BA219">
            <v>5.25</v>
          </cell>
          <cell r="BB219">
            <v>5.25</v>
          </cell>
          <cell r="BC219">
            <v>5.25</v>
          </cell>
          <cell r="BD219">
            <v>5.25</v>
          </cell>
          <cell r="BE219">
            <v>5.25</v>
          </cell>
          <cell r="BF219">
            <v>5.25</v>
          </cell>
          <cell r="BG219">
            <v>5.25</v>
          </cell>
          <cell r="BH219">
            <v>5.25</v>
          </cell>
          <cell r="BI219">
            <v>5.25</v>
          </cell>
          <cell r="BJ219">
            <v>5.25</v>
          </cell>
        </row>
        <row r="220">
          <cell r="M220">
            <v>5.25</v>
          </cell>
          <cell r="N220">
            <v>5.25</v>
          </cell>
          <cell r="O220">
            <v>5.25</v>
          </cell>
          <cell r="P220">
            <v>5.25</v>
          </cell>
          <cell r="Q220">
            <v>5.25</v>
          </cell>
          <cell r="R220">
            <v>5.25</v>
          </cell>
          <cell r="S220">
            <v>5.25</v>
          </cell>
          <cell r="T220">
            <v>5.25</v>
          </cell>
          <cell r="U220">
            <v>5.25</v>
          </cell>
          <cell r="V220">
            <v>5.25</v>
          </cell>
          <cell r="W220">
            <v>5.25</v>
          </cell>
          <cell r="X220">
            <v>5.25</v>
          </cell>
          <cell r="Y220">
            <v>5.25</v>
          </cell>
          <cell r="Z220">
            <v>5.25</v>
          </cell>
          <cell r="AA220">
            <v>5.25</v>
          </cell>
          <cell r="AB220">
            <v>5.25</v>
          </cell>
          <cell r="AC220">
            <v>5.25</v>
          </cell>
          <cell r="AD220">
            <v>5.25</v>
          </cell>
          <cell r="AE220">
            <v>5.25</v>
          </cell>
          <cell r="AF220">
            <v>5.25</v>
          </cell>
          <cell r="AG220">
            <v>5.25</v>
          </cell>
          <cell r="AH220">
            <v>5.25</v>
          </cell>
          <cell r="AI220">
            <v>5.25</v>
          </cell>
          <cell r="AJ220">
            <v>5.25</v>
          </cell>
          <cell r="AK220">
            <v>5.25</v>
          </cell>
          <cell r="AL220">
            <v>5.25</v>
          </cell>
          <cell r="AM220">
            <v>5.25</v>
          </cell>
          <cell r="AN220">
            <v>5.25</v>
          </cell>
          <cell r="AO220">
            <v>5.25</v>
          </cell>
          <cell r="AP220">
            <v>5.25</v>
          </cell>
          <cell r="AQ220">
            <v>5.25</v>
          </cell>
          <cell r="AR220">
            <v>5.25</v>
          </cell>
          <cell r="AS220">
            <v>5.25</v>
          </cell>
          <cell r="AT220">
            <v>5.25</v>
          </cell>
          <cell r="AU220">
            <v>5.25</v>
          </cell>
          <cell r="AV220">
            <v>5.25</v>
          </cell>
          <cell r="AW220">
            <v>5.25</v>
          </cell>
          <cell r="AX220">
            <v>5.25</v>
          </cell>
          <cell r="AY220">
            <v>5.25</v>
          </cell>
          <cell r="AZ220">
            <v>5.25</v>
          </cell>
          <cell r="BA220">
            <v>5.25</v>
          </cell>
          <cell r="BB220">
            <v>5.25</v>
          </cell>
          <cell r="BC220">
            <v>5.25</v>
          </cell>
          <cell r="BD220">
            <v>5.25</v>
          </cell>
          <cell r="BE220">
            <v>5.25</v>
          </cell>
          <cell r="BF220">
            <v>5.25</v>
          </cell>
          <cell r="BG220">
            <v>5.25</v>
          </cell>
          <cell r="BH220">
            <v>5.25</v>
          </cell>
          <cell r="BI220">
            <v>5.25</v>
          </cell>
          <cell r="BJ220">
            <v>5.25</v>
          </cell>
        </row>
        <row r="221">
          <cell r="M221">
            <v>0</v>
          </cell>
          <cell r="N221">
            <v>1.33707</v>
          </cell>
          <cell r="O221">
            <v>1.33707</v>
          </cell>
          <cell r="P221">
            <v>1.33707</v>
          </cell>
          <cell r="Q221">
            <v>1.33707</v>
          </cell>
          <cell r="R221">
            <v>1.33707</v>
          </cell>
          <cell r="S221">
            <v>1.33707</v>
          </cell>
          <cell r="T221">
            <v>1.33707</v>
          </cell>
          <cell r="U221">
            <v>1.33707</v>
          </cell>
          <cell r="V221">
            <v>1.33707</v>
          </cell>
          <cell r="W221">
            <v>1.33707</v>
          </cell>
          <cell r="X221">
            <v>1.33707</v>
          </cell>
          <cell r="Y221">
            <v>1.33707</v>
          </cell>
          <cell r="Z221">
            <v>1.33707</v>
          </cell>
          <cell r="AA221">
            <v>1.33707</v>
          </cell>
          <cell r="AB221">
            <v>1.33707</v>
          </cell>
          <cell r="AC221">
            <v>1.33707</v>
          </cell>
          <cell r="AD221">
            <v>1.33707</v>
          </cell>
          <cell r="AE221">
            <v>1.33707</v>
          </cell>
          <cell r="AF221">
            <v>1.33707</v>
          </cell>
          <cell r="AG221">
            <v>1.33707</v>
          </cell>
          <cell r="AH221">
            <v>1.33707</v>
          </cell>
          <cell r="AI221">
            <v>1.33707</v>
          </cell>
          <cell r="AJ221">
            <v>1.33707</v>
          </cell>
          <cell r="AK221">
            <v>1.33707</v>
          </cell>
          <cell r="AL221">
            <v>1.33707</v>
          </cell>
          <cell r="AM221">
            <v>1.33707</v>
          </cell>
          <cell r="AN221">
            <v>1.33707</v>
          </cell>
          <cell r="AO221">
            <v>1.33707</v>
          </cell>
          <cell r="AP221">
            <v>1.33707</v>
          </cell>
          <cell r="AQ221">
            <v>1.33707</v>
          </cell>
          <cell r="AR221">
            <v>1.33707</v>
          </cell>
          <cell r="AS221">
            <v>1.33707</v>
          </cell>
          <cell r="AT221">
            <v>1.33707</v>
          </cell>
          <cell r="AU221">
            <v>1.33707</v>
          </cell>
          <cell r="AV221">
            <v>1.33707</v>
          </cell>
          <cell r="AW221">
            <v>1.33707</v>
          </cell>
          <cell r="AX221">
            <v>1.33707</v>
          </cell>
          <cell r="AY221">
            <v>1.33707</v>
          </cell>
          <cell r="AZ221">
            <v>1.33707</v>
          </cell>
          <cell r="BA221">
            <v>1.33707</v>
          </cell>
          <cell r="BB221">
            <v>1.33707</v>
          </cell>
          <cell r="BC221">
            <v>1.33707</v>
          </cell>
          <cell r="BD221">
            <v>1.33707</v>
          </cell>
          <cell r="BE221">
            <v>1.33707</v>
          </cell>
          <cell r="BF221">
            <v>1.33707</v>
          </cell>
          <cell r="BG221">
            <v>1.33707</v>
          </cell>
          <cell r="BH221">
            <v>1.33707</v>
          </cell>
          <cell r="BI221">
            <v>1.33707</v>
          </cell>
          <cell r="BJ221">
            <v>1.33707</v>
          </cell>
        </row>
        <row r="224">
          <cell r="M224">
            <v>7.32</v>
          </cell>
          <cell r="N224">
            <v>7.3</v>
          </cell>
          <cell r="O224">
            <v>7.32</v>
          </cell>
          <cell r="P224">
            <v>7.28</v>
          </cell>
          <cell r="Q224">
            <v>7.35</v>
          </cell>
          <cell r="R224">
            <v>7.24</v>
          </cell>
          <cell r="S224">
            <v>7.28</v>
          </cell>
          <cell r="T224">
            <v>7.19</v>
          </cell>
          <cell r="U224">
            <v>7.33</v>
          </cell>
          <cell r="V224">
            <v>7.24</v>
          </cell>
          <cell r="W224">
            <v>7.14</v>
          </cell>
          <cell r="X224">
            <v>7.26</v>
          </cell>
          <cell r="Y224">
            <v>7.25</v>
          </cell>
          <cell r="Z224">
            <v>7.2</v>
          </cell>
          <cell r="AA224">
            <v>7.31</v>
          </cell>
          <cell r="AB224">
            <v>7.22</v>
          </cell>
          <cell r="AC224">
            <v>7.3</v>
          </cell>
          <cell r="AD224">
            <v>7.11</v>
          </cell>
          <cell r="AE224">
            <v>7.2</v>
          </cell>
          <cell r="AF224">
            <v>7.28</v>
          </cell>
          <cell r="AG224">
            <v>7.29</v>
          </cell>
          <cell r="AH224">
            <v>7.23</v>
          </cell>
          <cell r="AI224">
            <v>7.21</v>
          </cell>
          <cell r="AJ224">
            <v>7.27</v>
          </cell>
          <cell r="AK224">
            <v>7.2</v>
          </cell>
          <cell r="AL224">
            <v>7.16</v>
          </cell>
          <cell r="AM224">
            <v>7.15</v>
          </cell>
          <cell r="AN224">
            <v>7.29</v>
          </cell>
          <cell r="AO224">
            <v>7.18</v>
          </cell>
          <cell r="AP224">
            <v>7.29</v>
          </cell>
          <cell r="AQ224">
            <v>7.18</v>
          </cell>
          <cell r="AR224">
            <v>7.41</v>
          </cell>
          <cell r="AS224">
            <v>7.36</v>
          </cell>
          <cell r="AT224">
            <v>7.42</v>
          </cell>
          <cell r="AU224">
            <v>7.36</v>
          </cell>
          <cell r="AV224">
            <v>7.42</v>
          </cell>
          <cell r="AW224">
            <v>7.32</v>
          </cell>
          <cell r="AX224">
            <v>7.47</v>
          </cell>
          <cell r="AY224">
            <v>7.48</v>
          </cell>
          <cell r="AZ224">
            <v>7.42</v>
          </cell>
          <cell r="BA224">
            <v>7.45</v>
          </cell>
          <cell r="BB224">
            <v>7.39</v>
          </cell>
          <cell r="BC224">
            <v>7.41</v>
          </cell>
          <cell r="BD224">
            <v>7.42</v>
          </cell>
          <cell r="BE224">
            <v>7.52</v>
          </cell>
          <cell r="BF224">
            <v>7.57</v>
          </cell>
          <cell r="BG224">
            <v>7.56</v>
          </cell>
          <cell r="BH224">
            <v>7.58</v>
          </cell>
          <cell r="BI224">
            <v>7.54</v>
          </cell>
          <cell r="BJ224">
            <v>7.53</v>
          </cell>
        </row>
        <row r="226">
          <cell r="M226">
            <v>0.14000000000000001</v>
          </cell>
          <cell r="N226">
            <v>0.14000000000000001</v>
          </cell>
          <cell r="O226">
            <v>0.14000000000000001</v>
          </cell>
          <cell r="P226">
            <v>0.14000000000000001</v>
          </cell>
          <cell r="Q226">
            <v>0.14000000000000001</v>
          </cell>
          <cell r="R226">
            <v>0.14000000000000001</v>
          </cell>
          <cell r="S226">
            <v>0.14000000000000001</v>
          </cell>
          <cell r="T226">
            <v>0.14000000000000001</v>
          </cell>
          <cell r="U226">
            <v>0.14000000000000001</v>
          </cell>
          <cell r="V226">
            <v>0.14000000000000001</v>
          </cell>
          <cell r="W226">
            <v>0.14000000000000001</v>
          </cell>
          <cell r="X226">
            <v>0.14000000000000001</v>
          </cell>
          <cell r="Y226">
            <v>0.14000000000000001</v>
          </cell>
          <cell r="Z226">
            <v>0.14000000000000001</v>
          </cell>
          <cell r="AA226">
            <v>0.14000000000000001</v>
          </cell>
          <cell r="AB226">
            <v>0.14000000000000001</v>
          </cell>
          <cell r="AC226">
            <v>0.14000000000000001</v>
          </cell>
          <cell r="AD226">
            <v>0.14000000000000001</v>
          </cell>
          <cell r="AE226">
            <v>0.14000000000000001</v>
          </cell>
          <cell r="AF226">
            <v>0.14000000000000001</v>
          </cell>
          <cell r="AG226">
            <v>0.14000000000000001</v>
          </cell>
          <cell r="AH226">
            <v>0.14000000000000001</v>
          </cell>
          <cell r="AI226">
            <v>0.14000000000000001</v>
          </cell>
          <cell r="AJ226">
            <v>0.14000000000000001</v>
          </cell>
          <cell r="AK226">
            <v>0.14000000000000001</v>
          </cell>
          <cell r="AL226">
            <v>0.14000000000000001</v>
          </cell>
          <cell r="AM226">
            <v>0.14000000000000001</v>
          </cell>
          <cell r="AN226">
            <v>0.14000000000000001</v>
          </cell>
          <cell r="AO226">
            <v>0.14000000000000001</v>
          </cell>
          <cell r="AP226">
            <v>0.14000000000000001</v>
          </cell>
          <cell r="AQ226">
            <v>0.14000000000000001</v>
          </cell>
          <cell r="AR226">
            <v>0.14000000000000001</v>
          </cell>
          <cell r="AS226">
            <v>0.14000000000000001</v>
          </cell>
          <cell r="AT226">
            <v>0.14000000000000001</v>
          </cell>
          <cell r="AU226">
            <v>0.14000000000000001</v>
          </cell>
          <cell r="AV226">
            <v>0.14000000000000001</v>
          </cell>
          <cell r="AW226">
            <v>0.14000000000000001</v>
          </cell>
          <cell r="AX226">
            <v>0.14000000000000001</v>
          </cell>
          <cell r="AY226">
            <v>0.14000000000000001</v>
          </cell>
          <cell r="AZ226">
            <v>0.14000000000000001</v>
          </cell>
          <cell r="BA226">
            <v>0.14000000000000001</v>
          </cell>
          <cell r="BB226">
            <v>0.14000000000000001</v>
          </cell>
          <cell r="BC226">
            <v>0.14000000000000001</v>
          </cell>
          <cell r="BD226">
            <v>0.14000000000000001</v>
          </cell>
          <cell r="BE226">
            <v>0.14000000000000001</v>
          </cell>
          <cell r="BF226">
            <v>0.14000000000000001</v>
          </cell>
          <cell r="BG226">
            <v>0.14000000000000001</v>
          </cell>
          <cell r="BH226">
            <v>0.14000000000000001</v>
          </cell>
          <cell r="BI226">
            <v>0.14000000000000001</v>
          </cell>
          <cell r="BJ226">
            <v>0.14000000000000001</v>
          </cell>
        </row>
        <row r="227">
          <cell r="M227">
            <v>27.02</v>
          </cell>
          <cell r="N227">
            <v>27.05</v>
          </cell>
          <cell r="O227">
            <v>27.12</v>
          </cell>
          <cell r="P227">
            <v>27.2</v>
          </cell>
          <cell r="Q227">
            <v>27.34</v>
          </cell>
          <cell r="R227">
            <v>27.5</v>
          </cell>
          <cell r="S227">
            <v>27.65</v>
          </cell>
          <cell r="T227">
            <v>27.82</v>
          </cell>
          <cell r="U227">
            <v>27.98</v>
          </cell>
          <cell r="V227">
            <v>28.13</v>
          </cell>
          <cell r="W227">
            <v>28.22</v>
          </cell>
          <cell r="X227">
            <v>28.28</v>
          </cell>
          <cell r="Y227">
            <v>28.35</v>
          </cell>
          <cell r="Z227">
            <v>28.43</v>
          </cell>
          <cell r="AA227">
            <v>28.52</v>
          </cell>
          <cell r="AB227">
            <v>28.6</v>
          </cell>
          <cell r="AC227">
            <v>28.69</v>
          </cell>
          <cell r="AD227">
            <v>28.8</v>
          </cell>
          <cell r="AE227">
            <v>28.9</v>
          </cell>
          <cell r="AF227">
            <v>29.02</v>
          </cell>
          <cell r="AG227">
            <v>29.14</v>
          </cell>
          <cell r="AH227">
            <v>29.26</v>
          </cell>
          <cell r="AI227">
            <v>29.39</v>
          </cell>
          <cell r="AJ227">
            <v>29.52</v>
          </cell>
          <cell r="AK227">
            <v>29.65</v>
          </cell>
          <cell r="AL227">
            <v>29.74</v>
          </cell>
          <cell r="AM227">
            <v>29.81</v>
          </cell>
          <cell r="AN227">
            <v>29.9</v>
          </cell>
          <cell r="AO227">
            <v>29.98</v>
          </cell>
          <cell r="AP227">
            <v>30.06</v>
          </cell>
          <cell r="AQ227">
            <v>30.15</v>
          </cell>
          <cell r="AR227">
            <v>30.23</v>
          </cell>
          <cell r="AS227">
            <v>30.31</v>
          </cell>
          <cell r="AT227">
            <v>30.38</v>
          </cell>
          <cell r="AU227">
            <v>30.46</v>
          </cell>
          <cell r="AV227">
            <v>30.53</v>
          </cell>
          <cell r="AW227">
            <v>30.6</v>
          </cell>
          <cell r="AX227">
            <v>30.68</v>
          </cell>
          <cell r="AY227">
            <v>30.76</v>
          </cell>
          <cell r="AZ227">
            <v>30.85</v>
          </cell>
          <cell r="BA227">
            <v>30.93</v>
          </cell>
          <cell r="BB227">
            <v>31.02</v>
          </cell>
          <cell r="BC227">
            <v>31.1</v>
          </cell>
          <cell r="BD227">
            <v>31.19</v>
          </cell>
          <cell r="BE227">
            <v>31.28</v>
          </cell>
          <cell r="BF227">
            <v>31.37</v>
          </cell>
          <cell r="BG227">
            <v>31.46</v>
          </cell>
          <cell r="BH227">
            <v>31.55</v>
          </cell>
          <cell r="BI227">
            <v>31.65</v>
          </cell>
          <cell r="BJ227">
            <v>31.74</v>
          </cell>
        </row>
        <row r="228">
          <cell r="M228">
            <v>2.2200000000000002</v>
          </cell>
          <cell r="N228">
            <v>2.21</v>
          </cell>
          <cell r="O228">
            <v>2.2000000000000002</v>
          </cell>
          <cell r="P228">
            <v>2.19</v>
          </cell>
          <cell r="Q228">
            <v>2.1800000000000002</v>
          </cell>
          <cell r="R228">
            <v>2.1800000000000002</v>
          </cell>
          <cell r="S228">
            <v>2.17</v>
          </cell>
          <cell r="T228">
            <v>2.16</v>
          </cell>
          <cell r="U228">
            <v>2.16</v>
          </cell>
          <cell r="V228">
            <v>2.16</v>
          </cell>
          <cell r="W228">
            <v>2.15</v>
          </cell>
          <cell r="X228">
            <v>2.15</v>
          </cell>
          <cell r="Y228">
            <v>2.15</v>
          </cell>
          <cell r="Z228">
            <v>2.14</v>
          </cell>
          <cell r="AA228">
            <v>2.14</v>
          </cell>
          <cell r="AB228">
            <v>2.14</v>
          </cell>
          <cell r="AC228">
            <v>2.14</v>
          </cell>
          <cell r="AD228">
            <v>2.14</v>
          </cell>
          <cell r="AE228">
            <v>2.14</v>
          </cell>
          <cell r="AF228">
            <v>2.14</v>
          </cell>
          <cell r="AG228">
            <v>2.14</v>
          </cell>
          <cell r="AH228">
            <v>2.14</v>
          </cell>
          <cell r="AI228">
            <v>2.14</v>
          </cell>
          <cell r="AJ228">
            <v>2.14</v>
          </cell>
          <cell r="AK228">
            <v>2.14</v>
          </cell>
          <cell r="AL228">
            <v>2.14</v>
          </cell>
          <cell r="AM228">
            <v>2.14</v>
          </cell>
          <cell r="AN228">
            <v>2.14</v>
          </cell>
          <cell r="AO228">
            <v>2.14</v>
          </cell>
          <cell r="AP228">
            <v>2.14</v>
          </cell>
          <cell r="AQ228">
            <v>2.14</v>
          </cell>
          <cell r="AR228">
            <v>2.14</v>
          </cell>
          <cell r="AS228">
            <v>2.14</v>
          </cell>
          <cell r="AT228">
            <v>2.14</v>
          </cell>
          <cell r="AU228">
            <v>2.14</v>
          </cell>
          <cell r="AV228">
            <v>2.14</v>
          </cell>
          <cell r="AW228">
            <v>2.14</v>
          </cell>
          <cell r="AX228">
            <v>2.14</v>
          </cell>
          <cell r="AY228">
            <v>2.14</v>
          </cell>
          <cell r="AZ228">
            <v>2.15</v>
          </cell>
          <cell r="BA228">
            <v>2.15</v>
          </cell>
          <cell r="BB228">
            <v>2.15</v>
          </cell>
          <cell r="BC228">
            <v>2.15</v>
          </cell>
          <cell r="BD228">
            <v>2.15</v>
          </cell>
          <cell r="BE228">
            <v>2.15</v>
          </cell>
          <cell r="BF228">
            <v>2.15</v>
          </cell>
          <cell r="BG228">
            <v>2.15</v>
          </cell>
          <cell r="BH228">
            <v>2.15</v>
          </cell>
          <cell r="BI228">
            <v>2.15</v>
          </cell>
          <cell r="BJ228">
            <v>2.16</v>
          </cell>
        </row>
        <row r="234">
          <cell r="M234">
            <v>0.6</v>
          </cell>
          <cell r="N234">
            <v>0.6</v>
          </cell>
          <cell r="O234">
            <v>0.6</v>
          </cell>
          <cell r="P234">
            <v>0.6</v>
          </cell>
          <cell r="Q234">
            <v>0.6</v>
          </cell>
          <cell r="R234">
            <v>0.6</v>
          </cell>
          <cell r="S234">
            <v>0.61</v>
          </cell>
          <cell r="T234">
            <v>0.61</v>
          </cell>
          <cell r="U234">
            <v>0.61</v>
          </cell>
          <cell r="V234">
            <v>0.61</v>
          </cell>
          <cell r="W234">
            <v>0.61</v>
          </cell>
          <cell r="X234">
            <v>0.62</v>
          </cell>
          <cell r="Y234">
            <v>0.62</v>
          </cell>
          <cell r="Z234">
            <v>0.62</v>
          </cell>
          <cell r="AA234">
            <v>0.62</v>
          </cell>
          <cell r="AB234">
            <v>0.62</v>
          </cell>
          <cell r="AC234">
            <v>0.62</v>
          </cell>
          <cell r="AD234">
            <v>0.62</v>
          </cell>
          <cell r="AE234">
            <v>0.62</v>
          </cell>
          <cell r="AF234">
            <v>0.63</v>
          </cell>
          <cell r="AG234">
            <v>0.63</v>
          </cell>
          <cell r="AH234">
            <v>0.63</v>
          </cell>
          <cell r="AI234">
            <v>0.63</v>
          </cell>
          <cell r="AJ234">
            <v>0.63</v>
          </cell>
          <cell r="AK234">
            <v>0.64</v>
          </cell>
          <cell r="AL234">
            <v>0.64</v>
          </cell>
          <cell r="AM234">
            <v>0.64</v>
          </cell>
          <cell r="AN234">
            <v>0.64</v>
          </cell>
          <cell r="AO234">
            <v>0.64</v>
          </cell>
          <cell r="AP234">
            <v>0.64</v>
          </cell>
          <cell r="AQ234">
            <v>0.64</v>
          </cell>
          <cell r="AR234">
            <v>0.64</v>
          </cell>
          <cell r="AS234">
            <v>0.65</v>
          </cell>
          <cell r="AT234">
            <v>0.65</v>
          </cell>
          <cell r="AU234">
            <v>0.65</v>
          </cell>
          <cell r="AV234">
            <v>0.65</v>
          </cell>
          <cell r="AW234">
            <v>0.65</v>
          </cell>
          <cell r="AX234">
            <v>0.65</v>
          </cell>
          <cell r="AY234">
            <v>0.65</v>
          </cell>
          <cell r="AZ234">
            <v>0.65</v>
          </cell>
          <cell r="BA234">
            <v>0.65</v>
          </cell>
          <cell r="BB234">
            <v>0.66</v>
          </cell>
          <cell r="BC234">
            <v>0.66</v>
          </cell>
          <cell r="BD234">
            <v>0.66</v>
          </cell>
          <cell r="BE234">
            <v>0.66</v>
          </cell>
          <cell r="BF234">
            <v>0.66</v>
          </cell>
          <cell r="BG234">
            <v>0.66</v>
          </cell>
          <cell r="BH234">
            <v>0.66</v>
          </cell>
          <cell r="BI234">
            <v>0.66</v>
          </cell>
          <cell r="BJ234">
            <v>0.67</v>
          </cell>
        </row>
        <row r="235">
          <cell r="M235">
            <v>0.18</v>
          </cell>
          <cell r="N235">
            <v>0.18</v>
          </cell>
          <cell r="O235">
            <v>0.18</v>
          </cell>
          <cell r="P235">
            <v>0.18</v>
          </cell>
          <cell r="Q235">
            <v>0.18</v>
          </cell>
          <cell r="R235">
            <v>0.18</v>
          </cell>
          <cell r="S235">
            <v>0.18</v>
          </cell>
          <cell r="T235">
            <v>0.18</v>
          </cell>
          <cell r="U235">
            <v>0.18</v>
          </cell>
          <cell r="V235">
            <v>0.18</v>
          </cell>
          <cell r="W235">
            <v>0.18</v>
          </cell>
          <cell r="X235">
            <v>0.18</v>
          </cell>
          <cell r="Y235">
            <v>0.18</v>
          </cell>
          <cell r="Z235">
            <v>0.18</v>
          </cell>
          <cell r="AA235">
            <v>0.18</v>
          </cell>
          <cell r="AB235">
            <v>0.18</v>
          </cell>
          <cell r="AC235">
            <v>0.18</v>
          </cell>
          <cell r="AD235">
            <v>0.18</v>
          </cell>
          <cell r="AE235">
            <v>0.18</v>
          </cell>
          <cell r="AF235">
            <v>0.18</v>
          </cell>
          <cell r="AG235">
            <v>0.18</v>
          </cell>
          <cell r="AH235">
            <v>0.18</v>
          </cell>
          <cell r="AI235">
            <v>0.18</v>
          </cell>
          <cell r="AJ235">
            <v>0.18</v>
          </cell>
          <cell r="AK235">
            <v>0.18</v>
          </cell>
          <cell r="AL235">
            <v>0.18</v>
          </cell>
          <cell r="AM235">
            <v>0.18</v>
          </cell>
          <cell r="AN235">
            <v>0.18</v>
          </cell>
          <cell r="AO235">
            <v>0.18</v>
          </cell>
          <cell r="AP235">
            <v>0.18</v>
          </cell>
          <cell r="AQ235">
            <v>0.18</v>
          </cell>
          <cell r="AR235">
            <v>0.18</v>
          </cell>
          <cell r="AS235">
            <v>0.18</v>
          </cell>
          <cell r="AT235">
            <v>0.18</v>
          </cell>
          <cell r="AU235">
            <v>0.18</v>
          </cell>
          <cell r="AV235">
            <v>0.18</v>
          </cell>
          <cell r="AW235">
            <v>0.18</v>
          </cell>
          <cell r="AX235">
            <v>0.18</v>
          </cell>
          <cell r="AY235">
            <v>0.18</v>
          </cell>
          <cell r="AZ235">
            <v>0.18</v>
          </cell>
          <cell r="BA235">
            <v>0.18</v>
          </cell>
          <cell r="BB235">
            <v>0.18</v>
          </cell>
          <cell r="BC235">
            <v>0.18</v>
          </cell>
          <cell r="BD235">
            <v>0.18</v>
          </cell>
          <cell r="BE235">
            <v>0.18</v>
          </cell>
          <cell r="BF235">
            <v>0.18</v>
          </cell>
          <cell r="BG235">
            <v>0.18</v>
          </cell>
          <cell r="BH235">
            <v>0.18</v>
          </cell>
          <cell r="BI235">
            <v>0.18</v>
          </cell>
          <cell r="BJ235">
            <v>0.18</v>
          </cell>
        </row>
        <row r="240">
          <cell r="M240">
            <v>0.03</v>
          </cell>
          <cell r="N240">
            <v>0.03</v>
          </cell>
          <cell r="O240">
            <v>0.03</v>
          </cell>
          <cell r="P240">
            <v>0.03</v>
          </cell>
          <cell r="Q240">
            <v>0.03</v>
          </cell>
          <cell r="R240">
            <v>0.03</v>
          </cell>
          <cell r="S240">
            <v>0.03</v>
          </cell>
          <cell r="T240">
            <v>0.03</v>
          </cell>
          <cell r="U240">
            <v>0.03</v>
          </cell>
          <cell r="V240">
            <v>0.03</v>
          </cell>
          <cell r="W240">
            <v>0.03</v>
          </cell>
          <cell r="X240">
            <v>0.03</v>
          </cell>
          <cell r="Y240">
            <v>0.03</v>
          </cell>
          <cell r="Z240">
            <v>0.03</v>
          </cell>
          <cell r="AA240">
            <v>0.03</v>
          </cell>
          <cell r="AB240">
            <v>0.03</v>
          </cell>
          <cell r="AC240">
            <v>0.03</v>
          </cell>
          <cell r="AD240">
            <v>0.03</v>
          </cell>
          <cell r="AE240">
            <v>0.03</v>
          </cell>
          <cell r="AF240">
            <v>0.03</v>
          </cell>
          <cell r="AG240">
            <v>0.03</v>
          </cell>
          <cell r="AH240">
            <v>0.03</v>
          </cell>
          <cell r="AI240">
            <v>0.03</v>
          </cell>
          <cell r="AJ240">
            <v>0.03</v>
          </cell>
          <cell r="AK240">
            <v>0.03</v>
          </cell>
          <cell r="AL240">
            <v>0.03</v>
          </cell>
          <cell r="AM240">
            <v>0.03</v>
          </cell>
          <cell r="AN240">
            <v>0.03</v>
          </cell>
          <cell r="AO240">
            <v>0.03</v>
          </cell>
          <cell r="AP240">
            <v>0.03</v>
          </cell>
          <cell r="AQ240">
            <v>0.03</v>
          </cell>
          <cell r="AR240">
            <v>0.03</v>
          </cell>
          <cell r="AS240">
            <v>0.03</v>
          </cell>
          <cell r="AT240">
            <v>0.03</v>
          </cell>
          <cell r="AU240">
            <v>0.03</v>
          </cell>
          <cell r="AV240">
            <v>0.03</v>
          </cell>
          <cell r="AW240">
            <v>0.03</v>
          </cell>
          <cell r="AX240">
            <v>0.03</v>
          </cell>
          <cell r="AY240">
            <v>0.03</v>
          </cell>
          <cell r="AZ240">
            <v>0.03</v>
          </cell>
          <cell r="BA240">
            <v>0.03</v>
          </cell>
          <cell r="BB240">
            <v>0.03</v>
          </cell>
          <cell r="BC240">
            <v>0.03</v>
          </cell>
          <cell r="BD240">
            <v>0.03</v>
          </cell>
          <cell r="BE240">
            <v>0.03</v>
          </cell>
          <cell r="BF240">
            <v>0.03</v>
          </cell>
          <cell r="BG240">
            <v>0.03</v>
          </cell>
          <cell r="BH240">
            <v>0.03</v>
          </cell>
          <cell r="BI240">
            <v>0.03</v>
          </cell>
          <cell r="BJ240">
            <v>0.03</v>
          </cell>
        </row>
        <row r="241">
          <cell r="M241">
            <v>1.1399999999999999</v>
          </cell>
          <cell r="N241">
            <v>1.1399999999999999</v>
          </cell>
          <cell r="O241">
            <v>1.1399999999999999</v>
          </cell>
          <cell r="P241">
            <v>1.1399999999999999</v>
          </cell>
          <cell r="Q241">
            <v>1.1399999999999999</v>
          </cell>
          <cell r="R241">
            <v>1.1399999999999999</v>
          </cell>
          <cell r="S241">
            <v>1.1399999999999999</v>
          </cell>
          <cell r="T241">
            <v>1.1399999999999999</v>
          </cell>
          <cell r="U241">
            <v>1.1399999999999999</v>
          </cell>
          <cell r="V241">
            <v>1.1399999999999999</v>
          </cell>
          <cell r="W241">
            <v>1.1399999999999999</v>
          </cell>
          <cell r="X241">
            <v>1.1399999999999999</v>
          </cell>
          <cell r="Y241">
            <v>1.1399999999999999</v>
          </cell>
          <cell r="Z241">
            <v>1.1399999999999999</v>
          </cell>
          <cell r="AA241">
            <v>1.1399999999999999</v>
          </cell>
          <cell r="AB241">
            <v>1.1399999999999999</v>
          </cell>
          <cell r="AC241">
            <v>1.1399999999999999</v>
          </cell>
          <cell r="AD241">
            <v>1.1399999999999999</v>
          </cell>
          <cell r="AE241">
            <v>1.1399999999999999</v>
          </cell>
          <cell r="AF241">
            <v>1.1399999999999999</v>
          </cell>
          <cell r="AG241">
            <v>1.1399999999999999</v>
          </cell>
          <cell r="AH241">
            <v>1.1399999999999999</v>
          </cell>
          <cell r="AI241">
            <v>1.1399999999999999</v>
          </cell>
          <cell r="AJ241">
            <v>1.1399999999999999</v>
          </cell>
          <cell r="AK241">
            <v>1.1399999999999999</v>
          </cell>
          <cell r="AL241">
            <v>1.1399999999999999</v>
          </cell>
          <cell r="AM241">
            <v>1.1399999999999999</v>
          </cell>
          <cell r="AN241">
            <v>1.1399999999999999</v>
          </cell>
          <cell r="AO241">
            <v>1.1399999999999999</v>
          </cell>
          <cell r="AP241">
            <v>1.1399999999999999</v>
          </cell>
          <cell r="AQ241">
            <v>1.1399999999999999</v>
          </cell>
          <cell r="AR241">
            <v>1.1399999999999999</v>
          </cell>
          <cell r="AS241">
            <v>1.1399999999999999</v>
          </cell>
          <cell r="AT241">
            <v>1.1399999999999999</v>
          </cell>
          <cell r="AU241">
            <v>1.1399999999999999</v>
          </cell>
          <cell r="AV241">
            <v>1.1399999999999999</v>
          </cell>
          <cell r="AW241">
            <v>1.1399999999999999</v>
          </cell>
          <cell r="AX241">
            <v>1.1399999999999999</v>
          </cell>
          <cell r="AY241">
            <v>1.1399999999999999</v>
          </cell>
          <cell r="AZ241">
            <v>1.1399999999999999</v>
          </cell>
          <cell r="BA241">
            <v>1.1399999999999999</v>
          </cell>
          <cell r="BB241">
            <v>1.1399999999999999</v>
          </cell>
          <cell r="BC241">
            <v>1.1399999999999999</v>
          </cell>
          <cell r="BD241">
            <v>1.1399999999999999</v>
          </cell>
          <cell r="BE241">
            <v>1.1399999999999999</v>
          </cell>
          <cell r="BF241">
            <v>1.1399999999999999</v>
          </cell>
          <cell r="BG241">
            <v>1.1399999999999999</v>
          </cell>
          <cell r="BH241">
            <v>1.1399999999999999</v>
          </cell>
          <cell r="BI241">
            <v>1.1399999999999999</v>
          </cell>
          <cell r="BJ241">
            <v>1.1399999999999999</v>
          </cell>
        </row>
        <row r="269">
          <cell r="M269">
            <v>10.517099999999999</v>
          </cell>
          <cell r="N269">
            <v>8.4647799999999993</v>
          </cell>
          <cell r="O269">
            <v>6.41249</v>
          </cell>
          <cell r="P269">
            <v>4.3601999999999999</v>
          </cell>
          <cell r="Q269">
            <v>2.3079000000000001</v>
          </cell>
          <cell r="R269">
            <v>1.8821600000000001</v>
          </cell>
          <cell r="S269">
            <v>1.4564299999999999</v>
          </cell>
          <cell r="T269">
            <v>1.0306900000000001</v>
          </cell>
          <cell r="U269">
            <v>0.60494899999999996</v>
          </cell>
          <cell r="V269">
            <v>0.173707</v>
          </cell>
          <cell r="W269">
            <v>0.18107899999999999</v>
          </cell>
          <cell r="X269">
            <v>0.18845100000000001</v>
          </cell>
          <cell r="Y269">
            <v>0.195822</v>
          </cell>
          <cell r="Z269">
            <v>0.20319400000000001</v>
          </cell>
          <cell r="AA269">
            <v>5.8226800000000002E-2</v>
          </cell>
          <cell r="AB269">
            <v>5.2755000000000003E-2</v>
          </cell>
          <cell r="AC269">
            <v>4.72833E-2</v>
          </cell>
          <cell r="AD269">
            <v>4.1811500000000001E-2</v>
          </cell>
          <cell r="AE269">
            <v>3.6339799999999998E-2</v>
          </cell>
          <cell r="AF269">
            <v>3.0868099999999999E-2</v>
          </cell>
          <cell r="AG269">
            <v>4.6383599999999997E-2</v>
          </cell>
          <cell r="AH269">
            <v>6.1899200000000001E-2</v>
          </cell>
          <cell r="AI269">
            <v>7.7414700000000003E-2</v>
          </cell>
          <cell r="AJ269">
            <v>9.2930299999999993E-2</v>
          </cell>
          <cell r="AK269">
            <v>0.108446</v>
          </cell>
          <cell r="AL269">
            <v>0.10267</v>
          </cell>
          <cell r="AM269">
            <v>9.6893400000000005E-2</v>
          </cell>
          <cell r="AN269">
            <v>9.1117199999999995E-2</v>
          </cell>
          <cell r="AO269">
            <v>8.5341E-2</v>
          </cell>
          <cell r="AP269">
            <v>7.9564800000000005E-2</v>
          </cell>
          <cell r="AQ269">
            <v>7.1535299999999996E-2</v>
          </cell>
          <cell r="AR269">
            <v>6.3505800000000001E-2</v>
          </cell>
          <cell r="AS269">
            <v>5.5476299999999999E-2</v>
          </cell>
          <cell r="AT269">
            <v>4.7446799999999997E-2</v>
          </cell>
          <cell r="AU269">
            <v>3.9417300000000002E-2</v>
          </cell>
          <cell r="AV269">
            <v>3.8781099999999999E-2</v>
          </cell>
          <cell r="AW269">
            <v>3.81448E-2</v>
          </cell>
          <cell r="AX269">
            <v>3.7508600000000003E-2</v>
          </cell>
          <cell r="AY269">
            <v>3.68724E-2</v>
          </cell>
          <cell r="AZ269">
            <v>3.62361E-2</v>
          </cell>
          <cell r="BA269">
            <v>3.6503599999999997E-2</v>
          </cell>
          <cell r="BB269">
            <v>3.6771100000000001E-2</v>
          </cell>
          <cell r="BC269">
            <v>3.7038599999999998E-2</v>
          </cell>
          <cell r="BD269">
            <v>3.7306100000000002E-2</v>
          </cell>
          <cell r="BE269">
            <v>3.7573599999999999E-2</v>
          </cell>
          <cell r="BF269">
            <v>3.7573599999999999E-2</v>
          </cell>
          <cell r="BG269">
            <v>3.7573599999999999E-2</v>
          </cell>
          <cell r="BH269">
            <v>3.7573599999999999E-2</v>
          </cell>
          <cell r="BI269">
            <v>3.7573599999999999E-2</v>
          </cell>
          <cell r="BJ269">
            <v>3.7573599999999999E-2</v>
          </cell>
        </row>
        <row r="284">
          <cell r="M284">
            <v>3.2538</v>
          </cell>
          <cell r="N284">
            <v>3.2538</v>
          </cell>
          <cell r="O284">
            <v>3.3237999999999999</v>
          </cell>
          <cell r="P284">
            <v>3.3237999999999999</v>
          </cell>
          <cell r="Q284">
            <v>3.3237999999999999</v>
          </cell>
          <cell r="R284">
            <v>3.3237999999999999</v>
          </cell>
          <cell r="S284">
            <v>3.3237999999999999</v>
          </cell>
          <cell r="T284">
            <v>3.3237999999999999</v>
          </cell>
          <cell r="U284">
            <v>3.3237999999999999</v>
          </cell>
          <cell r="V284">
            <v>3.3237999999999999</v>
          </cell>
          <cell r="W284">
            <v>3.3237999999999999</v>
          </cell>
          <cell r="X284">
            <v>3.3237999999999999</v>
          </cell>
          <cell r="Y284">
            <v>3.3237999999999999</v>
          </cell>
          <cell r="Z284">
            <v>3.3237999999999999</v>
          </cell>
          <cell r="AA284">
            <v>3.3237999999999999</v>
          </cell>
          <cell r="AB284">
            <v>3.3237999999999999</v>
          </cell>
          <cell r="AC284">
            <v>3.3237999999999999</v>
          </cell>
          <cell r="AD284">
            <v>3.3237999999999999</v>
          </cell>
          <cell r="AE284">
            <v>3.3237999999999999</v>
          </cell>
          <cell r="AF284">
            <v>3.3237999999999999</v>
          </cell>
          <cell r="AG284">
            <v>3.3237999999999999</v>
          </cell>
          <cell r="AH284">
            <v>3.3237999999999999</v>
          </cell>
          <cell r="AI284">
            <v>3.3237999999999999</v>
          </cell>
          <cell r="AJ284">
            <v>3.3237999999999999</v>
          </cell>
          <cell r="AK284">
            <v>3.3237999999999999</v>
          </cell>
          <cell r="AL284">
            <v>3.3237999999999999</v>
          </cell>
          <cell r="AM284">
            <v>3.3237999999999999</v>
          </cell>
          <cell r="AN284">
            <v>3.3237999999999999</v>
          </cell>
          <cell r="AO284">
            <v>3.3237999999999999</v>
          </cell>
          <cell r="AP284">
            <v>3.3237999999999999</v>
          </cell>
          <cell r="AQ284">
            <v>3.3237999999999999</v>
          </cell>
          <cell r="AR284">
            <v>3.3237999999999999</v>
          </cell>
          <cell r="AS284">
            <v>3.3237999999999999</v>
          </cell>
          <cell r="AT284">
            <v>3.3237999999999999</v>
          </cell>
          <cell r="AU284">
            <v>3.3237999999999999</v>
          </cell>
          <cell r="AV284">
            <v>3.3237999999999999</v>
          </cell>
          <cell r="AW284">
            <v>3.3237999999999999</v>
          </cell>
          <cell r="AX284">
            <v>3.3237999999999999</v>
          </cell>
          <cell r="AY284">
            <v>3.3237999999999999</v>
          </cell>
          <cell r="AZ284">
            <v>3.3237999999999999</v>
          </cell>
          <cell r="BA284">
            <v>3.3237999999999999</v>
          </cell>
          <cell r="BB284">
            <v>3.3237999999999999</v>
          </cell>
          <cell r="BC284">
            <v>3.3237999999999999</v>
          </cell>
          <cell r="BD284">
            <v>3.3237999999999999</v>
          </cell>
          <cell r="BE284">
            <v>3.3237999999999999</v>
          </cell>
          <cell r="BF284">
            <v>3.3237999999999999</v>
          </cell>
          <cell r="BG284">
            <v>3.3237999999999999</v>
          </cell>
          <cell r="BH284">
            <v>3.3237999999999999</v>
          </cell>
          <cell r="BI284">
            <v>3.3237999999999999</v>
          </cell>
          <cell r="BJ284">
            <v>3.3237999999999999</v>
          </cell>
        </row>
        <row r="288">
          <cell r="M288">
            <v>-1.1442703071512378E-3</v>
          </cell>
          <cell r="N288">
            <v>-2.9958955398167036E-3</v>
          </cell>
          <cell r="O288">
            <v>-1E-3</v>
          </cell>
          <cell r="P288">
            <v>-7.1918556885523094E-3</v>
          </cell>
          <cell r="Q288">
            <v>-8.4538151769379469E-3</v>
          </cell>
          <cell r="R288">
            <v>-9.2810107818414658E-3</v>
          </cell>
          <cell r="S288">
            <v>-1.0231456971084671E-2</v>
          </cell>
          <cell r="T288">
            <v>-1.1416494567321397E-2</v>
          </cell>
          <cell r="U288">
            <v>-1.318698269386806E-2</v>
          </cell>
          <cell r="V288">
            <v>-1.4554986412062661E-2</v>
          </cell>
          <cell r="W288">
            <v>-1.6063520389263466E-2</v>
          </cell>
          <cell r="X288">
            <v>-1.7630581199778242E-2</v>
          </cell>
          <cell r="Y288">
            <v>-1.8744396525259159E-2</v>
          </cell>
          <cell r="Z288">
            <v>-1.8946095468132432E-2</v>
          </cell>
          <cell r="AA288">
            <v>-1.9116765212840309E-2</v>
          </cell>
          <cell r="AB288">
            <v>-1.985491754244801E-2</v>
          </cell>
          <cell r="AC288">
            <v>-2.0623911569635958E-2</v>
          </cell>
          <cell r="AD288">
            <v>-2.1166474094144572E-2</v>
          </cell>
          <cell r="AE288">
            <v>-2.1425481940515745E-2</v>
          </cell>
          <cell r="AF288">
            <v>-2.1989998624624953E-2</v>
          </cell>
          <cell r="AG288">
            <v>-2.2590995686567798E-2</v>
          </cell>
          <cell r="AH288">
            <v>-2.2873844747802574E-2</v>
          </cell>
          <cell r="AI288">
            <v>-2.3161746969087058E-2</v>
          </cell>
          <cell r="AJ288">
            <v>-2.376591971925314E-2</v>
          </cell>
          <cell r="AK288">
            <v>-2.4359013662503502E-2</v>
          </cell>
          <cell r="AL288">
            <v>-2.4635631144406811E-2</v>
          </cell>
          <cell r="AM288">
            <v>-2.4872728776509763E-2</v>
          </cell>
          <cell r="AN288">
            <v>-2.5371120435131685E-2</v>
          </cell>
          <cell r="AO288">
            <v>-2.5852365720672461E-2</v>
          </cell>
          <cell r="AP288">
            <v>-2.6008968304556956E-2</v>
          </cell>
          <cell r="AQ288">
            <v>-2.6144918831434161E-2</v>
          </cell>
          <cell r="AR288">
            <v>-2.6452492934847707E-2</v>
          </cell>
          <cell r="AS288">
            <v>-2.6739567650782295E-2</v>
          </cell>
          <cell r="AT288">
            <v>-2.6806164014799662E-2</v>
          </cell>
          <cell r="AU288">
            <v>-2.6802795100605098E-2</v>
          </cell>
          <cell r="AV288">
            <v>-2.6788182635781602E-2</v>
          </cell>
          <cell r="AW288">
            <v>-2.6761494408771257E-2</v>
          </cell>
          <cell r="AX288">
            <v>-2.6757453535127533E-2</v>
          </cell>
          <cell r="AY288">
            <v>-2.6794711268244106E-2</v>
          </cell>
          <cell r="AZ288">
            <v>-2.6872936264855374E-2</v>
          </cell>
          <cell r="BA288">
            <v>-2.6961406718249079E-2</v>
          </cell>
          <cell r="BB288">
            <v>-2.7043463012630949E-2</v>
          </cell>
          <cell r="BC288">
            <v>-2.7131480574078888E-2</v>
          </cell>
          <cell r="BD288">
            <v>-2.7217009726603278E-2</v>
          </cell>
          <cell r="BE288">
            <v>-2.7314248687531129E-2</v>
          </cell>
          <cell r="BF288">
            <v>-2.7422042840643451E-2</v>
          </cell>
          <cell r="BG288">
            <v>-2.7521027201157192E-2</v>
          </cell>
          <cell r="BH288">
            <v>-2.7618405735400156E-2</v>
          </cell>
          <cell r="BI288">
            <v>-2.7709486005402961E-2</v>
          </cell>
          <cell r="BJ288">
            <v>-2.7787800801269393E-2</v>
          </cell>
        </row>
        <row r="289">
          <cell r="M289">
            <v>-1E-4</v>
          </cell>
          <cell r="N289">
            <v>-1.5960295142388847E-4</v>
          </cell>
          <cell r="O289">
            <v>-2.9999999999999997E-4</v>
          </cell>
          <cell r="P289">
            <v>-3.7080178486751216E-4</v>
          </cell>
          <cell r="Q289">
            <v>-4.2964723092445362E-4</v>
          </cell>
          <cell r="R289">
            <v>-4.6504662408803797E-4</v>
          </cell>
          <cell r="S289">
            <v>-5.0026140080265246E-4</v>
          </cell>
          <cell r="T289">
            <v>-5.4816407124790977E-4</v>
          </cell>
          <cell r="U289">
            <v>-6.2408081510718157E-4</v>
          </cell>
          <cell r="V289">
            <v>-6.8133949275469186E-4</v>
          </cell>
          <cell r="W289">
            <v>-7.4510936929528346E-4</v>
          </cell>
          <cell r="X289">
            <v>-8.1122044283121059E-4</v>
          </cell>
          <cell r="Y289">
            <v>-8.5391045627506812E-4</v>
          </cell>
          <cell r="Z289">
            <v>-8.5489336958936217E-4</v>
          </cell>
          <cell r="AA289">
            <v>-8.5556927089856316E-4</v>
          </cell>
          <cell r="AB289">
            <v>-8.805841021269883E-4</v>
          </cell>
          <cell r="AC289">
            <v>-9.0507545542874873E-4</v>
          </cell>
          <cell r="AD289">
            <v>-9.1807286892946053E-4</v>
          </cell>
          <cell r="AE289">
            <v>-9.1719190661335008E-4</v>
          </cell>
          <cell r="AF289">
            <v>-9.2952064624513019E-4</v>
          </cell>
          <cell r="AG289">
            <v>-9.4135573102106492E-4</v>
          </cell>
          <cell r="AH289">
            <v>-9.3977851584119967E-4</v>
          </cell>
          <cell r="AI289">
            <v>-9.378898518657842E-4</v>
          </cell>
          <cell r="AJ289">
            <v>-9.4839497508468463E-4</v>
          </cell>
          <cell r="AK289">
            <v>-9.5870225950803948E-4</v>
          </cell>
          <cell r="AL289">
            <v>-9.5860253817678788E-4</v>
          </cell>
          <cell r="AM289">
            <v>-9.5859372775989249E-4</v>
          </cell>
          <cell r="AN289">
            <v>-9.6990955316671439E-4</v>
          </cell>
          <cell r="AO289">
            <v>-9.8120970156256263E-4</v>
          </cell>
          <cell r="AP289">
            <v>-9.8146603372058975E-4</v>
          </cell>
          <cell r="AQ289">
            <v>-9.8067984165649985E-4</v>
          </cell>
          <cell r="AR289">
            <v>-9.8818622320078777E-4</v>
          </cell>
          <cell r="AS289">
            <v>-9.9595315647467756E-4</v>
          </cell>
          <cell r="AT289">
            <v>-9.9602862748202417E-4</v>
          </cell>
          <cell r="AU289">
            <v>-9.9351315326259913E-4</v>
          </cell>
          <cell r="AV289">
            <v>-9.9113037589402815E-4</v>
          </cell>
          <cell r="AW289">
            <v>-9.8884419553913437E-4</v>
          </cell>
          <cell r="AX289">
            <v>-9.8634292749892258E-4</v>
          </cell>
          <cell r="AY289">
            <v>-9.8353449129546318E-4</v>
          </cell>
          <cell r="AZ289">
            <v>-9.8042710367011207E-4</v>
          </cell>
          <cell r="BA289">
            <v>-9.7721717228049939E-4</v>
          </cell>
          <cell r="BB289">
            <v>-9.7407702612245821E-4</v>
          </cell>
          <cell r="BC289">
            <v>-9.709403643892989E-4</v>
          </cell>
          <cell r="BD289">
            <v>-9.6775946556872236E-4</v>
          </cell>
          <cell r="BE289">
            <v>-9.645408719283319E-4</v>
          </cell>
          <cell r="BF289">
            <v>-9.6124959115971944E-4</v>
          </cell>
          <cell r="BG289">
            <v>-9.5794624700169611E-4</v>
          </cell>
          <cell r="BH289">
            <v>-9.5463755025211984E-4</v>
          </cell>
          <cell r="BI289">
            <v>-9.5140051856821401E-4</v>
          </cell>
          <cell r="BJ289">
            <v>-9.4824653323625162E-4</v>
          </cell>
        </row>
        <row r="290">
          <cell r="M290">
            <v>-0.17199999999999999</v>
          </cell>
          <cell r="N290">
            <v>-0.37328839820599635</v>
          </cell>
          <cell r="O290">
            <v>-0.61</v>
          </cell>
          <cell r="P290">
            <v>-0.8741337125177433</v>
          </cell>
          <cell r="Q290">
            <v>-1.1045679903507664</v>
          </cell>
          <cell r="R290">
            <v>-1.426524886711537</v>
          </cell>
          <cell r="S290">
            <v>-1.6777177713038787</v>
          </cell>
          <cell r="T290">
            <v>-2.0260543926555754</v>
          </cell>
          <cell r="U290">
            <v>-2.3930875763202262</v>
          </cell>
          <cell r="V290">
            <v>-2.7444867592744058</v>
          </cell>
          <cell r="W290">
            <v>-3.1003258515460219</v>
          </cell>
          <cell r="X290">
            <v>-3.4701981750359869</v>
          </cell>
          <cell r="Y290">
            <v>-3.8239723089513067</v>
          </cell>
          <cell r="Z290">
            <v>-4.1769889075740769</v>
          </cell>
          <cell r="AA290">
            <v>-4.5276170767363366</v>
          </cell>
          <cell r="AB290">
            <v>-4.552935231174307</v>
          </cell>
          <cell r="AC290">
            <v>-4.6042648725893942</v>
          </cell>
          <cell r="AD290">
            <v>-4.6679727150952726</v>
          </cell>
          <cell r="AE290">
            <v>-4.7308464211909831</v>
          </cell>
          <cell r="AF290">
            <v>-4.7844184773079501</v>
          </cell>
          <cell r="AG290">
            <v>-4.8321720735382057</v>
          </cell>
          <cell r="AH290">
            <v>-4.8391348063883433</v>
          </cell>
          <cell r="AI290">
            <v>-4.8466426433903509</v>
          </cell>
          <cell r="AJ290">
            <v>-4.8447350422496349</v>
          </cell>
          <cell r="AK290">
            <v>-4.8432130422326685</v>
          </cell>
          <cell r="AL290">
            <v>-4.8431593923099721</v>
          </cell>
          <cell r="AM290">
            <v>-4.8431857860150371</v>
          </cell>
          <cell r="AN290">
            <v>-4.8344759387874721</v>
          </cell>
          <cell r="AO290">
            <v>-4.825953986028134</v>
          </cell>
          <cell r="AP290">
            <v>-4.8297548953342941</v>
          </cell>
          <cell r="AQ290">
            <v>-4.8407386235594947</v>
          </cell>
          <cell r="AR290">
            <v>-4.8478496673609595</v>
          </cell>
          <cell r="AS290">
            <v>-4.8530840508239201</v>
          </cell>
          <cell r="AT290">
            <v>-4.86154904999501</v>
          </cell>
          <cell r="AU290">
            <v>-4.8695131222674659</v>
          </cell>
          <cell r="AV290">
            <v>-4.8787063755430236</v>
          </cell>
          <cell r="AW290">
            <v>-4.8879021621836047</v>
          </cell>
          <cell r="AX290">
            <v>-4.8969115686493732</v>
          </cell>
          <cell r="AY290">
            <v>-4.9097786709187767</v>
          </cell>
          <cell r="AZ290">
            <v>-4.9274597791145656</v>
          </cell>
          <cell r="BA290">
            <v>-4.9498124240222543</v>
          </cell>
          <cell r="BB290">
            <v>-4.9739664915387207</v>
          </cell>
          <cell r="BC290">
            <v>-4.9965139695345124</v>
          </cell>
          <cell r="BD290">
            <v>-5.0186823389731474</v>
          </cell>
          <cell r="BE290">
            <v>-5.0413255436632571</v>
          </cell>
          <cell r="BF290">
            <v>-5.0640629546613845</v>
          </cell>
          <cell r="BG290">
            <v>-5.0873682812909813</v>
          </cell>
          <cell r="BH290">
            <v>-5.1107691568426326</v>
          </cell>
          <cell r="BI290">
            <v>-5.1339839618083731</v>
          </cell>
          <cell r="BJ290">
            <v>-5.1556866307122728</v>
          </cell>
        </row>
        <row r="291">
          <cell r="M291">
            <v>0</v>
          </cell>
          <cell r="N291">
            <v>-2.7053222353213675E-2</v>
          </cell>
          <cell r="O291">
            <v>-4.4056649560316387E-2</v>
          </cell>
          <cell r="P291">
            <v>-6.3086768222544748E-2</v>
          </cell>
          <cell r="Q291">
            <v>-7.8808874447676563E-2</v>
          </cell>
          <cell r="R291">
            <v>-9.9794687102081975E-2</v>
          </cell>
          <cell r="S291">
            <v>-0.11615383331126972</v>
          </cell>
          <cell r="T291">
            <v>-0.13862932079154927</v>
          </cell>
          <cell r="U291">
            <v>-0.16248921862834126</v>
          </cell>
          <cell r="V291">
            <v>-0.18474883185712188</v>
          </cell>
          <cell r="W291">
            <v>-0.20758468482669967</v>
          </cell>
          <cell r="X291">
            <v>-0.23122046381818429</v>
          </cell>
          <cell r="Y291">
            <v>-0.2532582630321768</v>
          </cell>
          <cell r="Z291">
            <v>-0.27428413280183056</v>
          </cell>
          <cell r="AA291">
            <v>-0.2950271010984637</v>
          </cell>
          <cell r="AB291">
            <v>-0.29675283664354579</v>
          </cell>
          <cell r="AC291">
            <v>-0.30004427426159008</v>
          </cell>
          <cell r="AD291">
            <v>-0.30382888711964889</v>
          </cell>
          <cell r="AE291">
            <v>-0.30724937993253376</v>
          </cell>
          <cell r="AF291">
            <v>-0.31031360827891746</v>
          </cell>
          <cell r="AG291">
            <v>-0.31327554617715481</v>
          </cell>
          <cell r="AH291">
            <v>-0.31347695798572323</v>
          </cell>
          <cell r="AI291">
            <v>-0.31369636548104496</v>
          </cell>
          <cell r="AJ291">
            <v>-0.31356567070346963</v>
          </cell>
          <cell r="AK291">
            <v>-0.31344219062897244</v>
          </cell>
          <cell r="AL291">
            <v>-0.31350977197351565</v>
          </cell>
          <cell r="AM291">
            <v>-0.31357981705308952</v>
          </cell>
          <cell r="AN291">
            <v>-0.31332565187660605</v>
          </cell>
          <cell r="AO291">
            <v>-0.31307895479091474</v>
          </cell>
          <cell r="AP291">
            <v>-0.31337260435813208</v>
          </cell>
          <cell r="AQ291">
            <v>-0.31408407862224763</v>
          </cell>
          <cell r="AR291">
            <v>-0.31471122083313346</v>
          </cell>
          <cell r="AS291">
            <v>-0.31522601276793921</v>
          </cell>
          <cell r="AT291">
            <v>-0.31579206404183296</v>
          </cell>
          <cell r="AU291">
            <v>-0.31627844946513045</v>
          </cell>
          <cell r="AV291">
            <v>-0.31684108503685932</v>
          </cell>
          <cell r="AW291">
            <v>-0.31740439499329426</v>
          </cell>
          <cell r="AX291">
            <v>-0.31795261158050231</v>
          </cell>
          <cell r="AY291">
            <v>-0.31873290066626403</v>
          </cell>
          <cell r="AZ291">
            <v>-0.31978921957174994</v>
          </cell>
          <cell r="BA291">
            <v>-0.32106957393152613</v>
          </cell>
          <cell r="BB291">
            <v>-0.32245099125592075</v>
          </cell>
          <cell r="BC291">
            <v>-0.32373993996485467</v>
          </cell>
          <cell r="BD291">
            <v>-0.32500455649665527</v>
          </cell>
          <cell r="BE291">
            <v>-0.32629390813356934</v>
          </cell>
          <cell r="BF291">
            <v>-0.32758632173465702</v>
          </cell>
          <cell r="BG291">
            <v>-0.3289080643348723</v>
          </cell>
          <cell r="BH291">
            <v>-0.33023323164979068</v>
          </cell>
          <cell r="BI291">
            <v>-0.33154712086832383</v>
          </cell>
          <cell r="BJ291">
            <v>-0.33277532760087958</v>
          </cell>
        </row>
        <row r="292">
          <cell r="M292">
            <v>0</v>
          </cell>
          <cell r="N292">
            <v>-3.105998040259017E-3</v>
          </cell>
          <cell r="O292">
            <v>-7.0000000000000001E-3</v>
          </cell>
          <cell r="P292">
            <v>-1.0609711270880506E-2</v>
          </cell>
          <cell r="Q292">
            <v>-1.422671503266959E-2</v>
          </cell>
          <cell r="R292">
            <v>-1.8891510181577198E-2</v>
          </cell>
          <cell r="S292">
            <v>-2.2952273916716837E-2</v>
          </cell>
          <cell r="T292">
            <v>-2.793127906762416E-2</v>
          </cell>
          <cell r="U292">
            <v>-3.3237286046276515E-2</v>
          </cell>
          <cell r="V292">
            <v>-3.8430844017500188E-2</v>
          </cell>
          <cell r="W292">
            <v>-4.3690485226044351E-2</v>
          </cell>
          <cell r="X292">
            <v>-4.8821585198518869E-2</v>
          </cell>
          <cell r="Y292">
            <v>-5.3884540110974877E-2</v>
          </cell>
          <cell r="Z292">
            <v>-5.9002807632487553E-2</v>
          </cell>
          <cell r="AA292">
            <v>-6.4181114632804404E-2</v>
          </cell>
          <cell r="AB292">
            <v>-6.4437261105735777E-2</v>
          </cell>
          <cell r="AC292">
            <v>-6.4709850353980358E-2</v>
          </cell>
          <cell r="AD292">
            <v>-6.4997754455597967E-2</v>
          </cell>
          <cell r="AE292">
            <v>-6.5300720185498817E-2</v>
          </cell>
          <cell r="AF292">
            <v>-6.5620676792886856E-2</v>
          </cell>
          <cell r="AG292">
            <v>-6.5958219453324918E-2</v>
          </cell>
          <cell r="AH292">
            <v>-6.6309517535565798E-2</v>
          </cell>
          <cell r="AI292">
            <v>-6.667318399941613E-2</v>
          </cell>
          <cell r="AJ292">
            <v>-6.7047098204381927E-2</v>
          </cell>
          <cell r="AK292">
            <v>-6.7434489719587432E-2</v>
          </cell>
          <cell r="AL292">
            <v>-6.7678251208178608E-2</v>
          </cell>
          <cell r="AM292">
            <v>-6.7903852152897293E-2</v>
          </cell>
          <cell r="AN292">
            <v>-6.8134022063753741E-2</v>
          </cell>
          <cell r="AO292">
            <v>-6.8368776140591558E-2</v>
          </cell>
          <cell r="AP292">
            <v>-6.8606459243161E-2</v>
          </cell>
          <cell r="AQ292">
            <v>-6.884432491965975E-2</v>
          </cell>
          <cell r="AR292">
            <v>-6.9073823335280782E-2</v>
          </cell>
          <cell r="AS292">
            <v>-6.9290507684856562E-2</v>
          </cell>
          <cell r="AT292">
            <v>-6.9493731570393624E-2</v>
          </cell>
          <cell r="AU292">
            <v>-6.9695609383251811E-2</v>
          </cell>
          <cell r="AV292">
            <v>-6.9894202541666339E-2</v>
          </cell>
          <cell r="AW292">
            <v>-7.0092195916532374E-2</v>
          </cell>
          <cell r="AX292">
            <v>-7.0300250307704704E-2</v>
          </cell>
          <cell r="AY292">
            <v>-7.0518842863424691E-2</v>
          </cell>
          <cell r="AZ292">
            <v>-7.078240293897653E-2</v>
          </cell>
          <cell r="BA292">
            <v>-7.1189304133446263E-2</v>
          </cell>
          <cell r="BB292">
            <v>-7.1615029419495491E-2</v>
          </cell>
          <cell r="BC292">
            <v>-7.2025475404574935E-2</v>
          </cell>
          <cell r="BD292">
            <v>-7.2439985343267121E-2</v>
          </cell>
          <cell r="BE292">
            <v>-7.2861824221200022E-2</v>
          </cell>
          <cell r="BF292">
            <v>-7.3289250718462706E-2</v>
          </cell>
          <cell r="BG292">
            <v>-7.3730249100152467E-2</v>
          </cell>
          <cell r="BH292">
            <v>-7.4176615788008826E-2</v>
          </cell>
          <cell r="BI292">
            <v>-7.4621259949513075E-2</v>
          </cell>
          <cell r="BJ292">
            <v>-7.5052526270646069E-2</v>
          </cell>
        </row>
        <row r="293"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</row>
        <row r="298"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</row>
        <row r="299">
          <cell r="M299">
            <v>-5.3999999999999999E-2</v>
          </cell>
          <cell r="N299">
            <v>-0.13620288094954924</v>
          </cell>
          <cell r="O299">
            <v>-0.23400000000000001</v>
          </cell>
          <cell r="P299">
            <v>-0.32241686178629214</v>
          </cell>
          <cell r="Q299">
            <v>-0.37763967279369459</v>
          </cell>
          <cell r="R299">
            <v>-0.41333436878044139</v>
          </cell>
          <cell r="S299">
            <v>-0.449796677012964</v>
          </cell>
          <cell r="T299">
            <v>-0.49835162791430609</v>
          </cell>
          <cell r="U299">
            <v>-0.57301214154245761</v>
          </cell>
          <cell r="V299">
            <v>-0.63102808296365476</v>
          </cell>
          <cell r="W299">
            <v>-0.69458083386872049</v>
          </cell>
          <cell r="X299">
            <v>-0.75983955950321991</v>
          </cell>
          <cell r="Y299">
            <v>-0.80387112103498182</v>
          </cell>
          <cell r="Z299">
            <v>-0.80892597078637052</v>
          </cell>
          <cell r="AA299">
            <v>-0.81368348768146048</v>
          </cell>
          <cell r="AB299">
            <v>-0.84187643053757211</v>
          </cell>
          <cell r="AC299">
            <v>-0.87006186612395009</v>
          </cell>
          <cell r="AD299">
            <v>-0.88761385082200395</v>
          </cell>
          <cell r="AE299">
            <v>-0.89206152502935399</v>
          </cell>
          <cell r="AF299">
            <v>-0.90954839514226293</v>
          </cell>
          <cell r="AG299">
            <v>-0.92702002886705093</v>
          </cell>
          <cell r="AH299">
            <v>-0.9314746123622899</v>
          </cell>
          <cell r="AI299">
            <v>-0.93576135430765128</v>
          </cell>
          <cell r="AJ299">
            <v>-0.95258497235255835</v>
          </cell>
          <cell r="AK299">
            <v>-0.96942705121634742</v>
          </cell>
          <cell r="AL299">
            <v>-0.97363660203392843</v>
          </cell>
          <cell r="AM299">
            <v>-0.97750307442760409</v>
          </cell>
          <cell r="AN299">
            <v>-0.99285737934762275</v>
          </cell>
          <cell r="AO299">
            <v>-1.0082334837587168</v>
          </cell>
          <cell r="AP299">
            <v>-1.0121820659692959</v>
          </cell>
          <cell r="AQ299">
            <v>-1.0150516991451668</v>
          </cell>
          <cell r="AR299">
            <v>-1.0261984326478586</v>
          </cell>
          <cell r="AS299">
            <v>-1.0373544156008834</v>
          </cell>
          <cell r="AT299">
            <v>-1.0402566933208746</v>
          </cell>
          <cell r="AU299">
            <v>-1.0404121200135348</v>
          </cell>
          <cell r="AV299">
            <v>-1.0405732264084404</v>
          </cell>
          <cell r="AW299">
            <v>-1.04074310421879</v>
          </cell>
          <cell r="AX299">
            <v>-1.0408920233074976</v>
          </cell>
          <cell r="AY299">
            <v>-1.041010182655419</v>
          </cell>
          <cell r="AZ299">
            <v>-1.0410976379451586</v>
          </cell>
          <cell r="BA299">
            <v>-1.0411793781556897</v>
          </cell>
          <cell r="BB299">
            <v>-1.0412649771666056</v>
          </cell>
          <cell r="BC299">
            <v>-1.041343669562165</v>
          </cell>
          <cell r="BD299">
            <v>-1.0414283353380245</v>
          </cell>
          <cell r="BE299">
            <v>-1.0415017586437136</v>
          </cell>
          <cell r="BF299">
            <v>-1.0415674311721561</v>
          </cell>
          <cell r="BG299">
            <v>-1.0416446809259869</v>
          </cell>
          <cell r="BH299">
            <v>-1.0417245682219243</v>
          </cell>
          <cell r="BI299">
            <v>-1.0418080307993314</v>
          </cell>
          <cell r="BJ299">
            <v>-1.0419019943523422</v>
          </cell>
        </row>
        <row r="309">
          <cell r="M309">
            <v>88.503799999999998</v>
          </cell>
          <cell r="N309">
            <v>89.920500000000004</v>
          </cell>
          <cell r="O309">
            <v>89.990500000000011</v>
          </cell>
          <cell r="P309">
            <v>89.990500000000011</v>
          </cell>
          <cell r="Q309">
            <v>89.990500000000011</v>
          </cell>
          <cell r="R309">
            <v>89.990500000000011</v>
          </cell>
          <cell r="S309">
            <v>89.990500000000011</v>
          </cell>
          <cell r="T309">
            <v>89.990500000000011</v>
          </cell>
          <cell r="U309">
            <v>89.990500000000011</v>
          </cell>
          <cell r="V309">
            <v>89.990500000000011</v>
          </cell>
          <cell r="W309">
            <v>89.990500000000011</v>
          </cell>
          <cell r="X309">
            <v>89.990500000000011</v>
          </cell>
          <cell r="Y309">
            <v>89.990500000000011</v>
          </cell>
          <cell r="Z309">
            <v>89.990500000000011</v>
          </cell>
          <cell r="AA309">
            <v>89.990500000000011</v>
          </cell>
          <cell r="AB309">
            <v>89.990500000000011</v>
          </cell>
          <cell r="AC309">
            <v>15.490500000000001</v>
          </cell>
          <cell r="AD309">
            <v>15.490500000000001</v>
          </cell>
          <cell r="AE309">
            <v>15.490500000000001</v>
          </cell>
          <cell r="AF309">
            <v>15.490500000000001</v>
          </cell>
          <cell r="AG309">
            <v>15.490500000000001</v>
          </cell>
          <cell r="AH309">
            <v>15.490500000000001</v>
          </cell>
          <cell r="AI309">
            <v>15.490500000000001</v>
          </cell>
          <cell r="AJ309">
            <v>15.490500000000001</v>
          </cell>
          <cell r="AK309">
            <v>15.490500000000001</v>
          </cell>
          <cell r="AL309">
            <v>15.490500000000001</v>
          </cell>
          <cell r="AM309">
            <v>15.490500000000001</v>
          </cell>
          <cell r="AN309">
            <v>15.490500000000001</v>
          </cell>
          <cell r="AO309">
            <v>15.490500000000001</v>
          </cell>
          <cell r="AP309">
            <v>15.490500000000001</v>
          </cell>
          <cell r="AQ309">
            <v>15.490500000000001</v>
          </cell>
          <cell r="AR309">
            <v>15.490500000000001</v>
          </cell>
          <cell r="AS309">
            <v>15.490500000000001</v>
          </cell>
          <cell r="AT309">
            <v>15.490500000000001</v>
          </cell>
          <cell r="AU309">
            <v>15.490500000000001</v>
          </cell>
          <cell r="AV309">
            <v>15.490500000000001</v>
          </cell>
          <cell r="AW309">
            <v>15.490500000000001</v>
          </cell>
          <cell r="AX309">
            <v>15.490500000000001</v>
          </cell>
          <cell r="AY309">
            <v>15.490500000000001</v>
          </cell>
          <cell r="AZ309">
            <v>15.490500000000001</v>
          </cell>
          <cell r="BA309">
            <v>15.490500000000001</v>
          </cell>
          <cell r="BB309">
            <v>15.490500000000001</v>
          </cell>
          <cell r="BC309">
            <v>15.490500000000001</v>
          </cell>
          <cell r="BD309">
            <v>15.490500000000001</v>
          </cell>
          <cell r="BE309">
            <v>15.490500000000001</v>
          </cell>
          <cell r="BF309">
            <v>15.490500000000001</v>
          </cell>
          <cell r="BG309">
            <v>15.490500000000001</v>
          </cell>
          <cell r="BH309">
            <v>15.490500000000001</v>
          </cell>
          <cell r="BI309">
            <v>15.490500000000001</v>
          </cell>
          <cell r="BJ309">
            <v>15.490500000000001</v>
          </cell>
        </row>
        <row r="311">
          <cell r="M311">
            <v>0</v>
          </cell>
          <cell r="N311">
            <v>1.33707</v>
          </cell>
          <cell r="O311">
            <v>1.33707</v>
          </cell>
          <cell r="P311">
            <v>1.33707</v>
          </cell>
          <cell r="Q311">
            <v>1.33707</v>
          </cell>
          <cell r="R311">
            <v>1.33707</v>
          </cell>
          <cell r="S311">
            <v>1.33707</v>
          </cell>
          <cell r="T311">
            <v>1.33707</v>
          </cell>
          <cell r="U311">
            <v>1.33707</v>
          </cell>
          <cell r="V311">
            <v>1.33707</v>
          </cell>
          <cell r="W311">
            <v>1.33707</v>
          </cell>
          <cell r="X311">
            <v>1.33707</v>
          </cell>
          <cell r="Y311">
            <v>1.33707</v>
          </cell>
          <cell r="Z311">
            <v>1.33707</v>
          </cell>
          <cell r="AA311">
            <v>1.33707</v>
          </cell>
          <cell r="AB311">
            <v>1.33707</v>
          </cell>
          <cell r="AC311">
            <v>1.33707</v>
          </cell>
          <cell r="AD311">
            <v>1.33707</v>
          </cell>
          <cell r="AE311">
            <v>1.33707</v>
          </cell>
          <cell r="AF311">
            <v>1.33707</v>
          </cell>
          <cell r="AG311">
            <v>1.33707</v>
          </cell>
          <cell r="AH311">
            <v>1.33707</v>
          </cell>
          <cell r="AI311">
            <v>1.33707</v>
          </cell>
          <cell r="AJ311">
            <v>1.33707</v>
          </cell>
          <cell r="AK311">
            <v>1.33707</v>
          </cell>
          <cell r="AL311">
            <v>1.33707</v>
          </cell>
          <cell r="AM311">
            <v>1.33707</v>
          </cell>
          <cell r="AN311">
            <v>1.33707</v>
          </cell>
          <cell r="AO311">
            <v>1.33707</v>
          </cell>
          <cell r="AP311">
            <v>1.33707</v>
          </cell>
          <cell r="AQ311">
            <v>1.33707</v>
          </cell>
          <cell r="AR311">
            <v>1.33707</v>
          </cell>
          <cell r="AS311">
            <v>1.33707</v>
          </cell>
          <cell r="AT311">
            <v>1.33707</v>
          </cell>
          <cell r="AU311">
            <v>1.33707</v>
          </cell>
          <cell r="AV311">
            <v>1.33707</v>
          </cell>
          <cell r="AW311">
            <v>1.33707</v>
          </cell>
          <cell r="AX311">
            <v>1.33707</v>
          </cell>
          <cell r="AY311">
            <v>1.33707</v>
          </cell>
          <cell r="AZ311">
            <v>1.33707</v>
          </cell>
          <cell r="BA311">
            <v>1.33707</v>
          </cell>
          <cell r="BB311">
            <v>1.33707</v>
          </cell>
          <cell r="BC311">
            <v>1.33707</v>
          </cell>
          <cell r="BD311">
            <v>1.33707</v>
          </cell>
          <cell r="BE311">
            <v>1.33707</v>
          </cell>
          <cell r="BF311">
            <v>1.33707</v>
          </cell>
          <cell r="BG311">
            <v>1.33707</v>
          </cell>
          <cell r="BH311">
            <v>1.33707</v>
          </cell>
          <cell r="BI311">
            <v>1.33707</v>
          </cell>
          <cell r="BJ311">
            <v>1.33707</v>
          </cell>
        </row>
        <row r="312">
          <cell r="M312">
            <v>83.253799999999998</v>
          </cell>
          <cell r="N312">
            <v>83.333430000000007</v>
          </cell>
          <cell r="O312">
            <v>83.403430000000014</v>
          </cell>
          <cell r="P312">
            <v>83.403430000000014</v>
          </cell>
          <cell r="Q312">
            <v>83.403430000000014</v>
          </cell>
          <cell r="R312">
            <v>83.403430000000014</v>
          </cell>
          <cell r="S312">
            <v>83.403430000000014</v>
          </cell>
          <cell r="T312">
            <v>83.403430000000014</v>
          </cell>
          <cell r="U312">
            <v>83.403430000000014</v>
          </cell>
          <cell r="V312">
            <v>83.403430000000014</v>
          </cell>
          <cell r="W312">
            <v>83.403430000000014</v>
          </cell>
          <cell r="X312">
            <v>83.403430000000014</v>
          </cell>
          <cell r="Y312">
            <v>83.403430000000014</v>
          </cell>
          <cell r="Z312">
            <v>83.403430000000014</v>
          </cell>
          <cell r="AA312">
            <v>83.403430000000014</v>
          </cell>
          <cell r="AB312">
            <v>83.403430000000014</v>
          </cell>
          <cell r="AC312">
            <v>8.9034300000000002</v>
          </cell>
          <cell r="AD312">
            <v>8.9034300000000002</v>
          </cell>
          <cell r="AE312">
            <v>8.9034300000000002</v>
          </cell>
          <cell r="AF312">
            <v>8.9034300000000002</v>
          </cell>
          <cell r="AG312">
            <v>8.9034300000000002</v>
          </cell>
          <cell r="AH312">
            <v>8.9034300000000002</v>
          </cell>
          <cell r="AI312">
            <v>8.9034300000000002</v>
          </cell>
          <cell r="AJ312">
            <v>8.9034300000000002</v>
          </cell>
          <cell r="AK312">
            <v>8.9034300000000002</v>
          </cell>
          <cell r="AL312">
            <v>8.9034300000000002</v>
          </cell>
          <cell r="AM312">
            <v>8.9034300000000002</v>
          </cell>
          <cell r="AN312">
            <v>8.9034300000000002</v>
          </cell>
          <cell r="AO312">
            <v>8.9034300000000002</v>
          </cell>
          <cell r="AP312">
            <v>8.9034300000000002</v>
          </cell>
          <cell r="AQ312">
            <v>8.9034300000000002</v>
          </cell>
          <cell r="AR312">
            <v>8.9034300000000002</v>
          </cell>
          <cell r="AS312">
            <v>8.9034300000000002</v>
          </cell>
          <cell r="AT312">
            <v>8.9034300000000002</v>
          </cell>
          <cell r="AU312">
            <v>8.9034300000000002</v>
          </cell>
          <cell r="AV312">
            <v>8.9034300000000002</v>
          </cell>
          <cell r="AW312">
            <v>8.9034300000000002</v>
          </cell>
          <cell r="AX312">
            <v>8.9034300000000002</v>
          </cell>
          <cell r="AY312">
            <v>8.9034300000000002</v>
          </cell>
          <cell r="AZ312">
            <v>8.9034300000000002</v>
          </cell>
          <cell r="BA312">
            <v>8.9034300000000002</v>
          </cell>
          <cell r="BB312">
            <v>8.9034300000000002</v>
          </cell>
          <cell r="BC312">
            <v>8.9034300000000002</v>
          </cell>
          <cell r="BD312">
            <v>8.9034300000000002</v>
          </cell>
          <cell r="BE312">
            <v>8.9034300000000002</v>
          </cell>
          <cell r="BF312">
            <v>8.9034300000000002</v>
          </cell>
          <cell r="BG312">
            <v>8.9034300000000002</v>
          </cell>
          <cell r="BH312">
            <v>8.9034300000000002</v>
          </cell>
          <cell r="BI312">
            <v>8.9034300000000002</v>
          </cell>
          <cell r="BJ312">
            <v>8.9034300000000002</v>
          </cell>
        </row>
        <row r="313">
          <cell r="M313">
            <v>48.940000099999999</v>
          </cell>
          <cell r="N313">
            <v>48.659423000000004</v>
          </cell>
          <cell r="O313">
            <v>44.245590000000014</v>
          </cell>
          <cell r="P313">
            <v>41.853000210000019</v>
          </cell>
          <cell r="Q313">
            <v>39.698000000000015</v>
          </cell>
          <cell r="R313">
            <v>45.277662000000014</v>
          </cell>
          <cell r="S313">
            <v>47.270636100000011</v>
          </cell>
          <cell r="T313">
            <v>51.99364331000001</v>
          </cell>
          <cell r="U313">
            <v>54.137158350000014</v>
          </cell>
          <cell r="V313">
            <v>56.677408420000013</v>
          </cell>
          <cell r="W313">
            <v>57.39078050000002</v>
          </cell>
          <cell r="X313">
            <v>57.295950390000016</v>
          </cell>
          <cell r="Y313">
            <v>57.473421430000016</v>
          </cell>
          <cell r="Z313">
            <v>57.695893340000012</v>
          </cell>
          <cell r="AA313">
            <v>45.514049000000014</v>
          </cell>
          <cell r="AB313">
            <v>45.513651000000017</v>
          </cell>
          <cell r="AC313">
            <v>34.501384600000009</v>
          </cell>
          <cell r="AD313">
            <v>34.310309900000007</v>
          </cell>
          <cell r="AE313">
            <v>34.433839300000002</v>
          </cell>
          <cell r="AF313">
            <v>34.5536697</v>
          </cell>
          <cell r="AG313">
            <v>34.620384000000001</v>
          </cell>
          <cell r="AH313">
            <v>34.703997799999996</v>
          </cell>
          <cell r="AI313">
            <v>34.807212600000007</v>
          </cell>
          <cell r="AJ313">
            <v>35.007331300000004</v>
          </cell>
          <cell r="AK313">
            <v>35.067044600000003</v>
          </cell>
          <cell r="AL313">
            <v>35.096770100000001</v>
          </cell>
          <cell r="AM313">
            <v>35.166792700000002</v>
          </cell>
          <cell r="AN313">
            <v>35.364114999999998</v>
          </cell>
          <cell r="AO313">
            <v>35.331240199999996</v>
          </cell>
          <cell r="AP313">
            <v>35.507266299999998</v>
          </cell>
          <cell r="AQ313">
            <v>35.464537999999934</v>
          </cell>
          <cell r="AR313">
            <v>35.757306100000001</v>
          </cell>
          <cell r="AS313">
            <v>35.762077000000005</v>
          </cell>
          <cell r="AT313">
            <v>35.882046200000005</v>
          </cell>
          <cell r="AU313">
            <v>35.875417000000006</v>
          </cell>
          <cell r="AV313">
            <v>36.004880999999919</v>
          </cell>
          <cell r="AW313">
            <v>35.964346000000006</v>
          </cell>
          <cell r="AX313">
            <v>36.184010000000001</v>
          </cell>
          <cell r="AY313">
            <v>36.269575000000003</v>
          </cell>
          <cell r="AZ313">
            <v>36.270037000000002</v>
          </cell>
          <cell r="BA313">
            <v>36.366501700000001</v>
          </cell>
          <cell r="BB313">
            <v>36.371070600000003</v>
          </cell>
          <cell r="BC313">
            <v>36.447338500000001</v>
          </cell>
          <cell r="BD313">
            <v>36.534004899999999</v>
          </cell>
          <cell r="BE313">
            <v>36.690173199999997</v>
          </cell>
          <cell r="BF313">
            <v>36.805974300000003</v>
          </cell>
          <cell r="BG313">
            <v>36.871170000000006</v>
          </cell>
          <cell r="BH313">
            <v>36.966272699999998</v>
          </cell>
          <cell r="BI313">
            <v>36.991574399999998</v>
          </cell>
          <cell r="BJ313">
            <v>37.058472500000889</v>
          </cell>
        </row>
        <row r="356">
          <cell r="M356">
            <v>38.422755729692852</v>
          </cell>
          <cell r="N356">
            <v>38.107194001959748</v>
          </cell>
          <cell r="O356">
            <v>37.833643350439687</v>
          </cell>
          <cell r="P356">
            <v>37.482190288729122</v>
          </cell>
          <cell r="Q356">
            <v>37.375873284967327</v>
          </cell>
          <cell r="R356">
            <v>37.04170848981844</v>
          </cell>
          <cell r="S356">
            <v>36.922647726083291</v>
          </cell>
          <cell r="T356">
            <v>36.567068720932376</v>
          </cell>
          <cell r="U356">
            <v>36.394362713953733</v>
          </cell>
          <cell r="V356">
            <v>36.016069155982507</v>
          </cell>
          <cell r="W356">
            <v>35.547009514773954</v>
          </cell>
          <cell r="X356">
            <v>35.271478414801486</v>
          </cell>
          <cell r="Y356">
            <v>34.905415459889035</v>
          </cell>
          <cell r="Z356">
            <v>34.540997192367513</v>
          </cell>
          <cell r="AA356">
            <v>34.359518885367194</v>
          </cell>
          <cell r="AB356">
            <v>34.293262738894271</v>
          </cell>
          <cell r="AC356">
            <v>34.379390149646028</v>
          </cell>
          <cell r="AD356">
            <v>34.213502245544404</v>
          </cell>
          <cell r="AE356">
            <v>34.332199279814503</v>
          </cell>
          <cell r="AF356">
            <v>34.467179323207112</v>
          </cell>
          <cell r="AG356">
            <v>34.528041780546673</v>
          </cell>
          <cell r="AH356">
            <v>34.575790482464434</v>
          </cell>
          <cell r="AI356">
            <v>34.673126816000583</v>
          </cell>
          <cell r="AJ356">
            <v>34.84735290179561</v>
          </cell>
          <cell r="AK356">
            <v>34.901165510280407</v>
          </cell>
          <cell r="AL356">
            <v>34.946421748791821</v>
          </cell>
          <cell r="AM356">
            <v>35.001996147847109</v>
          </cell>
          <cell r="AN356">
            <v>35.224865977936247</v>
          </cell>
          <cell r="AO356">
            <v>35.187531223859409</v>
          </cell>
          <cell r="AP356">
            <v>35.369093540756836</v>
          </cell>
          <cell r="AQ356">
            <v>35.334155675080339</v>
          </cell>
          <cell r="AR356">
            <v>35.624726176664723</v>
          </cell>
          <cell r="AS356">
            <v>35.647309492315138</v>
          </cell>
          <cell r="AT356">
            <v>35.765106268429605</v>
          </cell>
          <cell r="AU356">
            <v>35.776304390616751</v>
          </cell>
          <cell r="AV356">
            <v>35.896205797458336</v>
          </cell>
          <cell r="AW356">
            <v>35.856107804083472</v>
          </cell>
          <cell r="AX356">
            <v>36.076199749692293</v>
          </cell>
          <cell r="AY356">
            <v>36.152181157136582</v>
          </cell>
          <cell r="AZ356">
            <v>36.173017597061033</v>
          </cell>
          <cell r="BA356">
            <v>36.258810695866551</v>
          </cell>
          <cell r="BB356">
            <v>36.272684970580507</v>
          </cell>
          <cell r="BC356">
            <v>36.348274524595425</v>
          </cell>
          <cell r="BD356">
            <v>36.424260014656731</v>
          </cell>
          <cell r="BE356">
            <v>36.589738175778798</v>
          </cell>
          <cell r="BF356">
            <v>36.705110749281538</v>
          </cell>
          <cell r="BG356">
            <v>36.759869750899846</v>
          </cell>
          <cell r="BH356">
            <v>36.844523384211996</v>
          </cell>
          <cell r="BI356">
            <v>36.879378740050491</v>
          </cell>
          <cell r="BJ356">
            <v>36.955847473729357</v>
          </cell>
        </row>
        <row r="362">
          <cell r="N362">
            <v>2.0874489980402569</v>
          </cell>
          <cell r="O362">
            <v>1.9466495603275291E-3</v>
          </cell>
          <cell r="P362">
            <v>1.0609921270897438E-2</v>
          </cell>
          <cell r="Q362">
            <v>1.422671503268802E-2</v>
          </cell>
          <cell r="R362">
            <v>6.3537935101815739</v>
          </cell>
          <cell r="S362">
            <v>8.8915583739167214</v>
          </cell>
          <cell r="T362">
            <v>14.395884589067634</v>
          </cell>
          <cell r="U362">
            <v>17.13784663604628</v>
          </cell>
          <cell r="V362">
            <v>20.487632264017506</v>
          </cell>
          <cell r="W362">
            <v>21.662691985226065</v>
          </cell>
          <cell r="X362">
            <v>21.836020975198529</v>
          </cell>
          <cell r="Y362">
            <v>22.372183970110981</v>
          </cell>
          <cell r="Z362">
            <v>22.951702147632499</v>
          </cell>
          <cell r="AA362">
            <v>11.09630331463282</v>
          </cell>
          <cell r="AB362">
            <v>11.167633261105747</v>
          </cell>
          <cell r="AC362">
            <v>7.471115035398071E-2</v>
          </cell>
          <cell r="AD362">
            <v>5.4996154455602686E-2</v>
          </cell>
          <cell r="AE362">
            <v>6.5300220185499219E-2</v>
          </cell>
          <cell r="AF362">
            <v>5.5622276792887962E-2</v>
          </cell>
          <cell r="AG362">
            <v>4.595861945332877E-2</v>
          </cell>
          <cell r="AH362">
            <v>6.6308117535562025E-2</v>
          </cell>
          <cell r="AI362">
            <v>5.6671083999424277E-2</v>
          </cell>
          <cell r="AJ362">
            <v>6.7048098204394529E-2</v>
          </cell>
          <cell r="AK362">
            <v>5.743308971959564E-2</v>
          </cell>
          <cell r="AL362">
            <v>4.7678351208180023E-2</v>
          </cell>
          <cell r="AM362">
            <v>6.7903152152893123E-2</v>
          </cell>
          <cell r="AN362">
            <v>4.8131822063751231E-2</v>
          </cell>
          <cell r="AO362">
            <v>5.8367976140587197E-2</v>
          </cell>
          <cell r="AP362">
            <v>5.8607959243161631E-2</v>
          </cell>
          <cell r="AQ362">
            <v>5.8847024919594343E-2</v>
          </cell>
          <cell r="AR362">
            <v>6.9074123335278237E-2</v>
          </cell>
          <cell r="AS362">
            <v>5.9291207684867099E-2</v>
          </cell>
          <cell r="AT362">
            <v>6.9493131570399838E-2</v>
          </cell>
          <cell r="AU362">
            <v>5.9695309383254833E-2</v>
          </cell>
          <cell r="AV362">
            <v>6.9894102541583361E-2</v>
          </cell>
          <cell r="AW362">
            <v>7.0093395916534601E-2</v>
          </cell>
          <cell r="AX362">
            <v>7.030165030770763E-2</v>
          </cell>
          <cell r="AY362">
            <v>8.0521442863421583E-2</v>
          </cell>
          <cell r="AZ362">
            <v>6.0783302938968824E-2</v>
          </cell>
          <cell r="BA362">
            <v>7.1187404133450011E-2</v>
          </cell>
          <cell r="BB362">
            <v>6.1614529419496467E-2</v>
          </cell>
          <cell r="BC362">
            <v>6.2025375404575901E-2</v>
          </cell>
          <cell r="BD362">
            <v>7.2438785343268086E-2</v>
          </cell>
          <cell r="BE362">
            <v>6.2861424221198434E-2</v>
          </cell>
          <cell r="BF362">
            <v>6.328995071846498E-2</v>
          </cell>
          <cell r="BG362">
            <v>7.3726649100160899E-2</v>
          </cell>
          <cell r="BH362">
            <v>8.4175715788001412E-2</v>
          </cell>
          <cell r="BI362">
            <v>7.4622059949506422E-2</v>
          </cell>
          <cell r="BJ362">
            <v>6.5051426271532251E-2</v>
          </cell>
        </row>
      </sheetData>
      <sheetData sheetId="13"/>
      <sheetData sheetId="14"/>
      <sheetData sheetId="15"/>
      <sheetData sheetId="16"/>
      <sheetData sheetId="17"/>
      <sheetData sheetId="18">
        <row r="40">
          <cell r="AH40">
            <v>5.5</v>
          </cell>
          <cell r="AI40">
            <v>5.5</v>
          </cell>
          <cell r="AJ40">
            <v>5.5</v>
          </cell>
          <cell r="AK40">
            <v>5.5</v>
          </cell>
          <cell r="AL40">
            <v>5.5</v>
          </cell>
          <cell r="AM40">
            <v>5.5</v>
          </cell>
          <cell r="AN40">
            <v>5.5</v>
          </cell>
          <cell r="AO40">
            <v>5.5</v>
          </cell>
          <cell r="AP40">
            <v>5.5</v>
          </cell>
          <cell r="AQ40">
            <v>5.5</v>
          </cell>
          <cell r="AR40">
            <v>5.5</v>
          </cell>
          <cell r="AS40">
            <v>5.5</v>
          </cell>
          <cell r="AT40">
            <v>5.5</v>
          </cell>
          <cell r="AU40">
            <v>5.5</v>
          </cell>
          <cell r="AV40">
            <v>5.5</v>
          </cell>
          <cell r="AW40">
            <v>5.5</v>
          </cell>
          <cell r="AX40">
            <v>5.5</v>
          </cell>
          <cell r="AY40">
            <v>5.5</v>
          </cell>
          <cell r="AZ40">
            <v>5.5</v>
          </cell>
          <cell r="BA40">
            <v>5.5</v>
          </cell>
          <cell r="BB40">
            <v>5.5</v>
          </cell>
          <cell r="BC40">
            <v>5.5</v>
          </cell>
          <cell r="BD40">
            <v>5.5</v>
          </cell>
          <cell r="BE40">
            <v>5.5</v>
          </cell>
          <cell r="BF40">
            <v>5.5</v>
          </cell>
          <cell r="BG40">
            <v>5.5</v>
          </cell>
          <cell r="BH40">
            <v>5.5</v>
          </cell>
          <cell r="BI40">
            <v>5.5</v>
          </cell>
          <cell r="BJ40">
            <v>5.5</v>
          </cell>
          <cell r="BK40">
            <v>5.5</v>
          </cell>
          <cell r="BL40">
            <v>5.5</v>
          </cell>
          <cell r="BM40">
            <v>5.5</v>
          </cell>
          <cell r="BN40">
            <v>5.5</v>
          </cell>
          <cell r="BO40">
            <v>5.5</v>
          </cell>
        </row>
        <row r="41">
          <cell r="S41">
            <v>1.4167000000000001</v>
          </cell>
          <cell r="T41">
            <v>1.4167000000000001</v>
          </cell>
          <cell r="U41">
            <v>1.4167000000000001</v>
          </cell>
          <cell r="V41">
            <v>1.4167000000000001</v>
          </cell>
          <cell r="W41">
            <v>1.4167000000000001</v>
          </cell>
          <cell r="X41">
            <v>1.4167000000000001</v>
          </cell>
          <cell r="Y41">
            <v>1.4167000000000001</v>
          </cell>
          <cell r="Z41">
            <v>1.4167000000000001</v>
          </cell>
          <cell r="AA41">
            <v>1.4167000000000001</v>
          </cell>
          <cell r="AB41">
            <v>1.4167000000000001</v>
          </cell>
          <cell r="AC41">
            <v>1.4167000000000001</v>
          </cell>
          <cell r="AD41">
            <v>1.4167000000000001</v>
          </cell>
          <cell r="AE41">
            <v>1.4167000000000001</v>
          </cell>
          <cell r="AF41">
            <v>1.4167000000000001</v>
          </cell>
          <cell r="AG41">
            <v>1.4167000000000001</v>
          </cell>
          <cell r="AH41">
            <v>1.4167000000000001</v>
          </cell>
          <cell r="AI41">
            <v>1.4167000000000001</v>
          </cell>
          <cell r="AJ41">
            <v>1.4167000000000001</v>
          </cell>
          <cell r="AK41">
            <v>1.4167000000000001</v>
          </cell>
          <cell r="AL41">
            <v>1.4167000000000001</v>
          </cell>
          <cell r="AM41">
            <v>1.4167000000000001</v>
          </cell>
          <cell r="AN41">
            <v>1.4167000000000001</v>
          </cell>
          <cell r="AO41">
            <v>1.4167000000000001</v>
          </cell>
          <cell r="AP41">
            <v>1.4167000000000001</v>
          </cell>
          <cell r="AQ41">
            <v>1.4167000000000001</v>
          </cell>
          <cell r="AR41">
            <v>1.4167000000000001</v>
          </cell>
          <cell r="AS41">
            <v>1.4167000000000001</v>
          </cell>
          <cell r="AT41">
            <v>1.4167000000000001</v>
          </cell>
          <cell r="AU41">
            <v>1.4167000000000001</v>
          </cell>
          <cell r="AV41">
            <v>1.4167000000000001</v>
          </cell>
          <cell r="AW41">
            <v>1.4167000000000001</v>
          </cell>
          <cell r="AX41">
            <v>1.4167000000000001</v>
          </cell>
          <cell r="AY41">
            <v>1.4167000000000001</v>
          </cell>
          <cell r="AZ41">
            <v>1.4167000000000001</v>
          </cell>
          <cell r="BA41">
            <v>1.4167000000000001</v>
          </cell>
          <cell r="BB41">
            <v>1.4167000000000001</v>
          </cell>
          <cell r="BC41">
            <v>1.4167000000000001</v>
          </cell>
          <cell r="BD41">
            <v>1.4167000000000001</v>
          </cell>
          <cell r="BE41">
            <v>1.4167000000000001</v>
          </cell>
          <cell r="BF41">
            <v>1.4167000000000001</v>
          </cell>
          <cell r="BG41">
            <v>1.4167000000000001</v>
          </cell>
          <cell r="BH41">
            <v>1.4167000000000001</v>
          </cell>
          <cell r="BI41">
            <v>1.4167000000000001</v>
          </cell>
          <cell r="BJ41">
            <v>1.4167000000000001</v>
          </cell>
          <cell r="BK41">
            <v>1.4167000000000001</v>
          </cell>
          <cell r="BL41">
            <v>1.4167000000000001</v>
          </cell>
          <cell r="BM41">
            <v>1.4167000000000001</v>
          </cell>
          <cell r="BN41">
            <v>1.4167000000000001</v>
          </cell>
          <cell r="BO41">
            <v>1.4167000000000001</v>
          </cell>
        </row>
        <row r="42">
          <cell r="S42">
            <v>1.4167000000000001</v>
          </cell>
          <cell r="T42">
            <v>1.4167000000000001</v>
          </cell>
          <cell r="U42">
            <v>1.4167000000000001</v>
          </cell>
          <cell r="V42">
            <v>1.4167000000000001</v>
          </cell>
          <cell r="W42">
            <v>1.4167000000000001</v>
          </cell>
          <cell r="X42">
            <v>1.4167000000000001</v>
          </cell>
          <cell r="Y42">
            <v>1.4167000000000001</v>
          </cell>
          <cell r="Z42">
            <v>1.4167000000000001</v>
          </cell>
          <cell r="AA42">
            <v>1.4167000000000001</v>
          </cell>
          <cell r="AB42">
            <v>1.4167000000000001</v>
          </cell>
          <cell r="AC42">
            <v>1.4167000000000001</v>
          </cell>
          <cell r="AD42">
            <v>1.4167000000000001</v>
          </cell>
          <cell r="AE42">
            <v>1.4167000000000001</v>
          </cell>
          <cell r="AF42">
            <v>1.4167000000000001</v>
          </cell>
          <cell r="AG42">
            <v>1.4167000000000001</v>
          </cell>
          <cell r="AH42">
            <v>1.4167000000000001</v>
          </cell>
          <cell r="AI42">
            <v>1.4167000000000001</v>
          </cell>
          <cell r="AJ42">
            <v>1.4167000000000001</v>
          </cell>
          <cell r="AK42">
            <v>1.4167000000000001</v>
          </cell>
          <cell r="AL42">
            <v>1.4167000000000001</v>
          </cell>
          <cell r="AM42">
            <v>1.4167000000000001</v>
          </cell>
          <cell r="AN42">
            <v>1.4167000000000001</v>
          </cell>
          <cell r="AO42">
            <v>1.4167000000000001</v>
          </cell>
          <cell r="AP42">
            <v>1.4167000000000001</v>
          </cell>
          <cell r="AQ42">
            <v>1.4167000000000001</v>
          </cell>
          <cell r="AR42">
            <v>1.4167000000000001</v>
          </cell>
          <cell r="AS42">
            <v>1.4167000000000001</v>
          </cell>
          <cell r="AT42">
            <v>1.4167000000000001</v>
          </cell>
          <cell r="AU42">
            <v>1.4167000000000001</v>
          </cell>
          <cell r="AV42">
            <v>1.4167000000000001</v>
          </cell>
          <cell r="AW42">
            <v>1.4167000000000001</v>
          </cell>
          <cell r="AX42">
            <v>1.4167000000000001</v>
          </cell>
          <cell r="AY42">
            <v>1.4167000000000001</v>
          </cell>
          <cell r="AZ42">
            <v>1.4167000000000001</v>
          </cell>
          <cell r="BA42">
            <v>1.4167000000000001</v>
          </cell>
          <cell r="BB42">
            <v>1.4167000000000001</v>
          </cell>
          <cell r="BC42">
            <v>1.4167000000000001</v>
          </cell>
          <cell r="BD42">
            <v>1.4167000000000001</v>
          </cell>
          <cell r="BE42">
            <v>1.4167000000000001</v>
          </cell>
          <cell r="BF42">
            <v>1.4167000000000001</v>
          </cell>
          <cell r="BG42">
            <v>1.4167000000000001</v>
          </cell>
          <cell r="BH42">
            <v>1.4167000000000001</v>
          </cell>
          <cell r="BI42">
            <v>1.4167000000000001</v>
          </cell>
          <cell r="BJ42">
            <v>1.4167000000000001</v>
          </cell>
          <cell r="BK42">
            <v>1.4167000000000001</v>
          </cell>
          <cell r="BL42">
            <v>1.4167000000000001</v>
          </cell>
          <cell r="BM42">
            <v>1.4167000000000001</v>
          </cell>
          <cell r="BN42">
            <v>1.4167000000000001</v>
          </cell>
          <cell r="BO42">
            <v>1.4167000000000001</v>
          </cell>
        </row>
        <row r="43">
          <cell r="S43">
            <v>1.4167000000000001</v>
          </cell>
          <cell r="T43">
            <v>1.4167000000000001</v>
          </cell>
          <cell r="U43">
            <v>1.4167000000000001</v>
          </cell>
          <cell r="V43">
            <v>1.4167000000000001</v>
          </cell>
          <cell r="W43">
            <v>1.4167000000000001</v>
          </cell>
          <cell r="X43">
            <v>1.4167000000000001</v>
          </cell>
          <cell r="Y43">
            <v>1.4167000000000001</v>
          </cell>
          <cell r="Z43">
            <v>1.4167000000000001</v>
          </cell>
          <cell r="AA43">
            <v>1.4167000000000001</v>
          </cell>
          <cell r="AB43">
            <v>1.4167000000000001</v>
          </cell>
          <cell r="AC43">
            <v>1.4167000000000001</v>
          </cell>
          <cell r="AD43">
            <v>1.4167000000000001</v>
          </cell>
          <cell r="AE43">
            <v>1.4167000000000001</v>
          </cell>
          <cell r="AF43">
            <v>1.4167000000000001</v>
          </cell>
          <cell r="AG43">
            <v>1.4167000000000001</v>
          </cell>
          <cell r="AH43">
            <v>1.4167000000000001</v>
          </cell>
          <cell r="AI43">
            <v>1.4167000000000001</v>
          </cell>
          <cell r="AJ43">
            <v>1.4167000000000001</v>
          </cell>
          <cell r="AK43">
            <v>1.4167000000000001</v>
          </cell>
          <cell r="AL43">
            <v>1.4167000000000001</v>
          </cell>
          <cell r="AM43">
            <v>1.4167000000000001</v>
          </cell>
          <cell r="AN43">
            <v>1.4167000000000001</v>
          </cell>
          <cell r="AO43">
            <v>1.4167000000000001</v>
          </cell>
          <cell r="AP43">
            <v>1.4167000000000001</v>
          </cell>
          <cell r="AQ43">
            <v>1.4167000000000001</v>
          </cell>
          <cell r="AR43">
            <v>1.4167000000000001</v>
          </cell>
          <cell r="AS43">
            <v>1.4167000000000001</v>
          </cell>
          <cell r="AT43">
            <v>1.4167000000000001</v>
          </cell>
          <cell r="AU43">
            <v>1.4167000000000001</v>
          </cell>
          <cell r="AV43">
            <v>1.4167000000000001</v>
          </cell>
          <cell r="AW43">
            <v>1.4167000000000001</v>
          </cell>
          <cell r="AX43">
            <v>1.4167000000000001</v>
          </cell>
          <cell r="AY43">
            <v>1.4167000000000001</v>
          </cell>
          <cell r="AZ43">
            <v>1.4167000000000001</v>
          </cell>
          <cell r="BA43">
            <v>1.4167000000000001</v>
          </cell>
          <cell r="BB43">
            <v>1.4167000000000001</v>
          </cell>
          <cell r="BC43">
            <v>1.4167000000000001</v>
          </cell>
          <cell r="BD43">
            <v>1.4167000000000001</v>
          </cell>
          <cell r="BE43">
            <v>1.4167000000000001</v>
          </cell>
          <cell r="BF43">
            <v>1.4167000000000001</v>
          </cell>
          <cell r="BG43">
            <v>1.4167000000000001</v>
          </cell>
          <cell r="BH43">
            <v>1.4167000000000001</v>
          </cell>
          <cell r="BI43">
            <v>1.4167000000000001</v>
          </cell>
          <cell r="BJ43">
            <v>1.4167000000000001</v>
          </cell>
          <cell r="BK43">
            <v>1.4167000000000001</v>
          </cell>
          <cell r="BL43">
            <v>1.4167000000000001</v>
          </cell>
          <cell r="BM43">
            <v>1.4167000000000001</v>
          </cell>
          <cell r="BN43">
            <v>1.4167000000000001</v>
          </cell>
          <cell r="BO43">
            <v>1.4167000000000001</v>
          </cell>
        </row>
        <row r="44">
          <cell r="S44">
            <v>1.4167000000000001</v>
          </cell>
          <cell r="T44">
            <v>1.4167000000000001</v>
          </cell>
          <cell r="U44">
            <v>1.4167000000000001</v>
          </cell>
          <cell r="V44">
            <v>1.4167000000000001</v>
          </cell>
          <cell r="W44">
            <v>1.4167000000000001</v>
          </cell>
          <cell r="X44">
            <v>1.4167000000000001</v>
          </cell>
          <cell r="Y44">
            <v>1.4167000000000001</v>
          </cell>
          <cell r="Z44">
            <v>1.4167000000000001</v>
          </cell>
          <cell r="AA44">
            <v>1.4167000000000001</v>
          </cell>
          <cell r="AB44">
            <v>1.4167000000000001</v>
          </cell>
          <cell r="AC44">
            <v>1.4167000000000001</v>
          </cell>
          <cell r="AD44">
            <v>1.4167000000000001</v>
          </cell>
          <cell r="AE44">
            <v>1.4167000000000001</v>
          </cell>
          <cell r="AF44">
            <v>1.4167000000000001</v>
          </cell>
          <cell r="AG44">
            <v>1.4167000000000001</v>
          </cell>
          <cell r="AH44">
            <v>1.4167000000000001</v>
          </cell>
          <cell r="AI44">
            <v>1.4167000000000001</v>
          </cell>
          <cell r="AJ44">
            <v>1.4167000000000001</v>
          </cell>
          <cell r="AK44">
            <v>1.4167000000000001</v>
          </cell>
          <cell r="AL44">
            <v>1.4167000000000001</v>
          </cell>
          <cell r="AM44">
            <v>1.4167000000000001</v>
          </cell>
          <cell r="AN44">
            <v>1.4167000000000001</v>
          </cell>
          <cell r="AO44">
            <v>1.4167000000000001</v>
          </cell>
          <cell r="AP44">
            <v>1.4167000000000001</v>
          </cell>
          <cell r="AQ44">
            <v>1.4167000000000001</v>
          </cell>
          <cell r="AR44">
            <v>1.4167000000000001</v>
          </cell>
          <cell r="AS44">
            <v>1.4167000000000001</v>
          </cell>
          <cell r="AT44">
            <v>1.4167000000000001</v>
          </cell>
          <cell r="AU44">
            <v>1.4167000000000001</v>
          </cell>
          <cell r="AV44">
            <v>1.4167000000000001</v>
          </cell>
          <cell r="AW44">
            <v>1.4167000000000001</v>
          </cell>
          <cell r="AX44">
            <v>1.4167000000000001</v>
          </cell>
          <cell r="AY44">
            <v>1.4167000000000001</v>
          </cell>
          <cell r="AZ44">
            <v>1.4167000000000001</v>
          </cell>
          <cell r="BA44">
            <v>1.4167000000000001</v>
          </cell>
          <cell r="BB44">
            <v>1.4167000000000001</v>
          </cell>
          <cell r="BC44">
            <v>1.4167000000000001</v>
          </cell>
          <cell r="BD44">
            <v>1.4167000000000001</v>
          </cell>
          <cell r="BE44">
            <v>1.4167000000000001</v>
          </cell>
          <cell r="BF44">
            <v>1.4167000000000001</v>
          </cell>
          <cell r="BG44">
            <v>1.4167000000000001</v>
          </cell>
          <cell r="BH44">
            <v>1.4167000000000001</v>
          </cell>
          <cell r="BI44">
            <v>1.4167000000000001</v>
          </cell>
          <cell r="BJ44">
            <v>1.4167000000000001</v>
          </cell>
          <cell r="BK44">
            <v>1.4167000000000001</v>
          </cell>
          <cell r="BL44">
            <v>1.4167000000000001</v>
          </cell>
          <cell r="BM44">
            <v>1.4167000000000001</v>
          </cell>
          <cell r="BN44">
            <v>1.4167000000000001</v>
          </cell>
          <cell r="BO44">
            <v>1.4167000000000001</v>
          </cell>
        </row>
        <row r="45">
          <cell r="S45">
            <v>1.4167000000000001</v>
          </cell>
          <cell r="T45">
            <v>1.4167000000000001</v>
          </cell>
          <cell r="U45">
            <v>1.4167000000000001</v>
          </cell>
          <cell r="V45">
            <v>1.4167000000000001</v>
          </cell>
          <cell r="W45">
            <v>1.4167000000000001</v>
          </cell>
          <cell r="X45">
            <v>1.4167000000000001</v>
          </cell>
          <cell r="Y45">
            <v>1.4167000000000001</v>
          </cell>
          <cell r="Z45">
            <v>1.4167000000000001</v>
          </cell>
          <cell r="AA45">
            <v>1.4167000000000001</v>
          </cell>
          <cell r="AB45">
            <v>1.4167000000000001</v>
          </cell>
          <cell r="AC45">
            <v>1.4167000000000001</v>
          </cell>
          <cell r="AD45">
            <v>1.4167000000000001</v>
          </cell>
          <cell r="AE45">
            <v>1.4167000000000001</v>
          </cell>
          <cell r="AF45">
            <v>1.4167000000000001</v>
          </cell>
          <cell r="AG45">
            <v>1.4167000000000001</v>
          </cell>
          <cell r="AH45">
            <v>1.4167000000000001</v>
          </cell>
          <cell r="AI45">
            <v>1.4167000000000001</v>
          </cell>
          <cell r="AJ45">
            <v>1.4167000000000001</v>
          </cell>
          <cell r="AK45">
            <v>1.4167000000000001</v>
          </cell>
          <cell r="AL45">
            <v>1.4167000000000001</v>
          </cell>
          <cell r="AM45">
            <v>1.4167000000000001</v>
          </cell>
          <cell r="AN45">
            <v>1.4167000000000001</v>
          </cell>
          <cell r="AO45">
            <v>1.4167000000000001</v>
          </cell>
          <cell r="AP45">
            <v>1.4167000000000001</v>
          </cell>
          <cell r="AQ45">
            <v>1.4167000000000001</v>
          </cell>
          <cell r="AR45">
            <v>1.4167000000000001</v>
          </cell>
          <cell r="AS45">
            <v>1.4167000000000001</v>
          </cell>
          <cell r="AT45">
            <v>1.4167000000000001</v>
          </cell>
          <cell r="AU45">
            <v>1.4167000000000001</v>
          </cell>
          <cell r="AV45">
            <v>1.4167000000000001</v>
          </cell>
          <cell r="AW45">
            <v>1.4167000000000001</v>
          </cell>
          <cell r="AX45">
            <v>1.4167000000000001</v>
          </cell>
          <cell r="AY45">
            <v>1.4167000000000001</v>
          </cell>
          <cell r="AZ45">
            <v>1.4167000000000001</v>
          </cell>
          <cell r="BA45">
            <v>1.4167000000000001</v>
          </cell>
          <cell r="BB45">
            <v>1.4167000000000001</v>
          </cell>
          <cell r="BC45">
            <v>1.4167000000000001</v>
          </cell>
          <cell r="BD45">
            <v>1.4167000000000001</v>
          </cell>
          <cell r="BE45">
            <v>1.4167000000000001</v>
          </cell>
          <cell r="BF45">
            <v>1.4167000000000001</v>
          </cell>
          <cell r="BG45">
            <v>1.4167000000000001</v>
          </cell>
          <cell r="BH45">
            <v>1.4167000000000001</v>
          </cell>
          <cell r="BI45">
            <v>1.4167000000000001</v>
          </cell>
          <cell r="BJ45">
            <v>1.4167000000000001</v>
          </cell>
          <cell r="BK45">
            <v>1.4167000000000001</v>
          </cell>
          <cell r="BL45">
            <v>1.4167000000000001</v>
          </cell>
          <cell r="BM45">
            <v>1.4167000000000001</v>
          </cell>
          <cell r="BN45">
            <v>1.4167000000000001</v>
          </cell>
          <cell r="BO45">
            <v>1.4167000000000001</v>
          </cell>
        </row>
        <row r="46">
          <cell r="S46">
            <v>1.4167000000000001</v>
          </cell>
          <cell r="T46">
            <v>1.4167000000000001</v>
          </cell>
          <cell r="U46">
            <v>1.4167000000000001</v>
          </cell>
          <cell r="V46">
            <v>1.4167000000000001</v>
          </cell>
          <cell r="W46">
            <v>1.4167000000000001</v>
          </cell>
          <cell r="X46">
            <v>1.4167000000000001</v>
          </cell>
          <cell r="Y46">
            <v>1.4167000000000001</v>
          </cell>
          <cell r="Z46">
            <v>1.4167000000000001</v>
          </cell>
          <cell r="AA46">
            <v>1.4167000000000001</v>
          </cell>
          <cell r="AB46">
            <v>1.4167000000000001</v>
          </cell>
          <cell r="AC46">
            <v>1.4167000000000001</v>
          </cell>
          <cell r="AD46">
            <v>1.4167000000000001</v>
          </cell>
          <cell r="AE46">
            <v>1.4167000000000001</v>
          </cell>
          <cell r="AF46">
            <v>1.4167000000000001</v>
          </cell>
          <cell r="AG46">
            <v>1.4167000000000001</v>
          </cell>
          <cell r="AH46">
            <v>1.4167000000000001</v>
          </cell>
          <cell r="AI46">
            <v>1.4167000000000001</v>
          </cell>
          <cell r="AJ46">
            <v>1.4167000000000001</v>
          </cell>
          <cell r="AK46">
            <v>1.4167000000000001</v>
          </cell>
          <cell r="AL46">
            <v>1.4167000000000001</v>
          </cell>
          <cell r="AM46">
            <v>1.4167000000000001</v>
          </cell>
          <cell r="AN46">
            <v>1.4167000000000001</v>
          </cell>
          <cell r="AO46">
            <v>1.4167000000000001</v>
          </cell>
          <cell r="AP46">
            <v>1.4167000000000001</v>
          </cell>
          <cell r="AQ46">
            <v>1.4167000000000001</v>
          </cell>
          <cell r="AR46">
            <v>1.4167000000000001</v>
          </cell>
          <cell r="AS46">
            <v>1.4167000000000001</v>
          </cell>
          <cell r="AT46">
            <v>1.4167000000000001</v>
          </cell>
          <cell r="AU46">
            <v>1.4167000000000001</v>
          </cell>
          <cell r="AV46">
            <v>1.4167000000000001</v>
          </cell>
          <cell r="AW46">
            <v>1.4167000000000001</v>
          </cell>
          <cell r="AX46">
            <v>1.4167000000000001</v>
          </cell>
          <cell r="AY46">
            <v>1.4167000000000001</v>
          </cell>
          <cell r="AZ46">
            <v>1.4167000000000001</v>
          </cell>
          <cell r="BA46">
            <v>1.4167000000000001</v>
          </cell>
          <cell r="BB46">
            <v>1.4167000000000001</v>
          </cell>
          <cell r="BC46">
            <v>1.4167000000000001</v>
          </cell>
          <cell r="BD46">
            <v>1.4167000000000001</v>
          </cell>
          <cell r="BE46">
            <v>1.4167000000000001</v>
          </cell>
          <cell r="BF46">
            <v>1.4167000000000001</v>
          </cell>
          <cell r="BG46">
            <v>1.4167000000000001</v>
          </cell>
          <cell r="BH46">
            <v>1.4167000000000001</v>
          </cell>
          <cell r="BI46">
            <v>1.4167000000000001</v>
          </cell>
          <cell r="BJ46">
            <v>1.4167000000000001</v>
          </cell>
          <cell r="BK46">
            <v>1.4167000000000001</v>
          </cell>
          <cell r="BL46">
            <v>1.4167000000000001</v>
          </cell>
          <cell r="BM46">
            <v>1.4167000000000001</v>
          </cell>
          <cell r="BN46">
            <v>1.4167000000000001</v>
          </cell>
          <cell r="BO46">
            <v>1.4167000000000001</v>
          </cell>
        </row>
        <row r="94">
          <cell r="R94">
            <v>38</v>
          </cell>
          <cell r="S94">
            <v>38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</row>
        <row r="95">
          <cell r="T95">
            <v>4.87</v>
          </cell>
          <cell r="U95">
            <v>4.87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</row>
        <row r="96">
          <cell r="R96">
            <v>80</v>
          </cell>
          <cell r="S96">
            <v>80</v>
          </cell>
          <cell r="T96">
            <v>80</v>
          </cell>
          <cell r="U96">
            <v>80</v>
          </cell>
          <cell r="V96">
            <v>80</v>
          </cell>
          <cell r="W96">
            <v>80</v>
          </cell>
          <cell r="X96">
            <v>80</v>
          </cell>
          <cell r="Y96">
            <v>80</v>
          </cell>
          <cell r="Z96">
            <v>80</v>
          </cell>
          <cell r="AA96">
            <v>80</v>
          </cell>
          <cell r="AB96">
            <v>80</v>
          </cell>
          <cell r="AC96">
            <v>80</v>
          </cell>
          <cell r="AD96">
            <v>80</v>
          </cell>
          <cell r="AE96">
            <v>80</v>
          </cell>
          <cell r="AF96">
            <v>80</v>
          </cell>
          <cell r="AG96">
            <v>80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</row>
        <row r="97">
          <cell r="T97">
            <v>1.5</v>
          </cell>
          <cell r="U97">
            <v>1.5</v>
          </cell>
          <cell r="V97">
            <v>1.5</v>
          </cell>
          <cell r="W97">
            <v>1.5</v>
          </cell>
          <cell r="X97">
            <v>1.5</v>
          </cell>
          <cell r="Y97">
            <v>1.5</v>
          </cell>
          <cell r="Z97">
            <v>1.5</v>
          </cell>
          <cell r="AA97">
            <v>1.5</v>
          </cell>
          <cell r="AB97">
            <v>1.5</v>
          </cell>
          <cell r="AC97">
            <v>1.5</v>
          </cell>
          <cell r="AD97">
            <v>1.5</v>
          </cell>
          <cell r="AE97">
            <v>1.5</v>
          </cell>
          <cell r="AF97">
            <v>1.5</v>
          </cell>
          <cell r="AG97">
            <v>1.5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</row>
        <row r="98">
          <cell r="T98">
            <v>3</v>
          </cell>
          <cell r="U98">
            <v>3</v>
          </cell>
          <cell r="V98">
            <v>3</v>
          </cell>
          <cell r="W98">
            <v>3</v>
          </cell>
          <cell r="X98">
            <v>3</v>
          </cell>
          <cell r="Y98">
            <v>3</v>
          </cell>
          <cell r="Z98">
            <v>3</v>
          </cell>
          <cell r="AA98">
            <v>3</v>
          </cell>
          <cell r="AB98">
            <v>3</v>
          </cell>
          <cell r="AC98">
            <v>3</v>
          </cell>
          <cell r="AD98">
            <v>3</v>
          </cell>
          <cell r="AE98">
            <v>3</v>
          </cell>
          <cell r="AF98">
            <v>3</v>
          </cell>
          <cell r="AG98">
            <v>3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</row>
        <row r="108">
          <cell r="AO108">
            <v>-8.4925470000000001</v>
          </cell>
          <cell r="AP108">
            <v>-7.8113400000000004</v>
          </cell>
          <cell r="AQ108">
            <v>-7.02456236</v>
          </cell>
          <cell r="AR108">
            <v>-6.5721749999999997</v>
          </cell>
          <cell r="AS108">
            <v>-7.4323473</v>
          </cell>
          <cell r="AT108">
            <v>-28.757629999999999</v>
          </cell>
          <cell r="AU108">
            <v>-29.461523100000001</v>
          </cell>
          <cell r="AV108">
            <v>-29.442174900000001</v>
          </cell>
          <cell r="AW108">
            <v>-31.922838200000001</v>
          </cell>
          <cell r="AX108">
            <v>-31.70984</v>
          </cell>
          <cell r="AY108">
            <v>-31.536142300000002</v>
          </cell>
          <cell r="AZ108">
            <v>-31.725664099999999</v>
          </cell>
          <cell r="BA108">
            <v>-32.392757400000001</v>
          </cell>
          <cell r="BB108">
            <v>-32.203389999999999</v>
          </cell>
          <cell r="BC108">
            <v>-33.302340000000001</v>
          </cell>
          <cell r="BD108">
            <v>-33.726886700000001</v>
          </cell>
          <cell r="BE108">
            <v>-33.7765579</v>
          </cell>
          <cell r="BF108">
            <v>-32.374160000000003</v>
          </cell>
          <cell r="BG108">
            <v>-31.553333299999998</v>
          </cell>
          <cell r="BH108">
            <v>-30.156395</v>
          </cell>
          <cell r="BI108">
            <v>-29.665166899999999</v>
          </cell>
          <cell r="BJ108">
            <v>-28.577940000000002</v>
          </cell>
          <cell r="BK108">
            <v>-27.2759018</v>
          </cell>
          <cell r="BL108">
            <v>-26.700084700000001</v>
          </cell>
          <cell r="BM108">
            <v>-26.2148571</v>
          </cell>
          <cell r="BN108">
            <v>-26.357060000000001</v>
          </cell>
          <cell r="BO108">
            <v>-26.6021328</v>
          </cell>
        </row>
        <row r="122">
          <cell r="V122">
            <v>24</v>
          </cell>
          <cell r="W122">
            <v>24</v>
          </cell>
          <cell r="X122">
            <v>24</v>
          </cell>
          <cell r="Y122">
            <v>24</v>
          </cell>
          <cell r="Z122">
            <v>24</v>
          </cell>
          <cell r="AA122">
            <v>24</v>
          </cell>
          <cell r="AB122">
            <v>24</v>
          </cell>
          <cell r="AC122">
            <v>24</v>
          </cell>
          <cell r="AD122">
            <v>24</v>
          </cell>
          <cell r="AE122">
            <v>24</v>
          </cell>
          <cell r="AF122">
            <v>4.5651549999999999</v>
          </cell>
          <cell r="AG122">
            <v>14.6281137</v>
          </cell>
          <cell r="AH122">
            <v>9.1410929999999997</v>
          </cell>
          <cell r="AI122">
            <v>10.4232874</v>
          </cell>
          <cell r="AJ122">
            <v>3.6652049999999998</v>
          </cell>
          <cell r="AK122">
            <v>0</v>
          </cell>
          <cell r="AL122">
            <v>9.9312400000000007</v>
          </cell>
          <cell r="AM122">
            <v>10.5006275</v>
          </cell>
          <cell r="AN122">
            <v>10.730155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</row>
        <row r="125">
          <cell r="V125">
            <v>18.690685299999998</v>
          </cell>
          <cell r="W125">
            <v>9.3207609999999992</v>
          </cell>
          <cell r="X125">
            <v>8.4185929999999995</v>
          </cell>
          <cell r="Y125">
            <v>6.7612509999999997</v>
          </cell>
          <cell r="Z125">
            <v>6.1342230000000004</v>
          </cell>
          <cell r="AA125">
            <v>4.2291210000000001</v>
          </cell>
          <cell r="AB125">
            <v>5.2625510000000002</v>
          </cell>
          <cell r="AC125">
            <v>6.2793226200000003</v>
          </cell>
          <cell r="AD125">
            <v>5.9406610000000004</v>
          </cell>
          <cell r="AE125">
            <v>6.6491210000000001</v>
          </cell>
          <cell r="AF125">
            <v>2.1</v>
          </cell>
          <cell r="AG125">
            <v>0</v>
          </cell>
          <cell r="AH125">
            <v>2.1</v>
          </cell>
          <cell r="AI125">
            <v>2.1</v>
          </cell>
          <cell r="AJ125">
            <v>0</v>
          </cell>
          <cell r="AK125">
            <v>1.6027954799999999</v>
          </cell>
          <cell r="AL125">
            <v>2.1</v>
          </cell>
          <cell r="AM125">
            <v>2.1</v>
          </cell>
          <cell r="AN125">
            <v>2.1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</row>
        <row r="130">
          <cell r="AF130">
            <v>38.791076699999998</v>
          </cell>
          <cell r="AG130">
            <v>37.241219999999998</v>
          </cell>
          <cell r="AH130">
            <v>53.883506799999999</v>
          </cell>
          <cell r="AI130">
            <v>51.579093899999997</v>
          </cell>
          <cell r="AJ130">
            <v>61.203470000000003</v>
          </cell>
          <cell r="AK130">
            <v>63.790559999999999</v>
          </cell>
          <cell r="AL130">
            <v>53.595935799999999</v>
          </cell>
          <cell r="AM130">
            <v>53.112667100000003</v>
          </cell>
          <cell r="AN130">
            <v>53.304850000000002</v>
          </cell>
          <cell r="AO130">
            <v>73.753333999999995</v>
          </cell>
          <cell r="AP130">
            <v>69.027664200000004</v>
          </cell>
          <cell r="AQ130">
            <v>72.48724</v>
          </cell>
          <cell r="AR130">
            <v>71.274410000000003</v>
          </cell>
          <cell r="AS130">
            <v>75.458789999999993</v>
          </cell>
          <cell r="AT130">
            <v>96.354299999999995</v>
          </cell>
          <cell r="AU130">
            <v>97.1840057</v>
          </cell>
          <cell r="AV130">
            <v>97.684389999999993</v>
          </cell>
          <cell r="AW130">
            <v>101.772156</v>
          </cell>
          <cell r="AX130">
            <v>101.199562</v>
          </cell>
          <cell r="AY130">
            <v>99.091830000000002</v>
          </cell>
          <cell r="AZ130">
            <v>95.676789999999997</v>
          </cell>
          <cell r="BA130">
            <v>101.804176</v>
          </cell>
          <cell r="BB130">
            <v>101.83813499999999</v>
          </cell>
          <cell r="BC130">
            <v>104.425865</v>
          </cell>
          <cell r="BD130">
            <v>105.641426</v>
          </cell>
          <cell r="BE130">
            <v>104.054878</v>
          </cell>
          <cell r="BF130">
            <v>105.093971</v>
          </cell>
          <cell r="BG130">
            <v>104.157257</v>
          </cell>
          <cell r="BH130">
            <v>101.346909</v>
          </cell>
          <cell r="BI130">
            <v>101.166634</v>
          </cell>
          <cell r="BJ130">
            <v>102.941147</v>
          </cell>
          <cell r="BK130">
            <v>102.131615</v>
          </cell>
          <cell r="BL130">
            <v>101.85659</v>
          </cell>
          <cell r="BM130">
            <v>101.78306600000001</v>
          </cell>
          <cell r="BN130">
            <v>101.980766</v>
          </cell>
          <cell r="BO130">
            <v>102.37863900000001</v>
          </cell>
        </row>
        <row r="196">
          <cell r="W196">
            <v>22.5</v>
          </cell>
          <cell r="X196">
            <v>22.5</v>
          </cell>
          <cell r="Y196">
            <v>22.5</v>
          </cell>
          <cell r="Z196">
            <v>22.5</v>
          </cell>
          <cell r="AA196">
            <v>22.5</v>
          </cell>
          <cell r="AB196">
            <v>22.5</v>
          </cell>
          <cell r="AC196">
            <v>22.5</v>
          </cell>
          <cell r="AD196">
            <v>22.5</v>
          </cell>
          <cell r="AE196">
            <v>22.5</v>
          </cell>
          <cell r="AF196">
            <v>22.5</v>
          </cell>
          <cell r="AG196">
            <v>22.5</v>
          </cell>
          <cell r="AH196">
            <v>80.02</v>
          </cell>
          <cell r="AI196">
            <v>80.02</v>
          </cell>
          <cell r="AJ196">
            <v>80.02</v>
          </cell>
          <cell r="AK196">
            <v>80.02</v>
          </cell>
          <cell r="AL196">
            <v>80.02</v>
          </cell>
          <cell r="AM196">
            <v>80.02</v>
          </cell>
          <cell r="AN196">
            <v>80.02</v>
          </cell>
          <cell r="AO196">
            <v>81.595119999999994</v>
          </cell>
          <cell r="AP196">
            <v>85.574309999999997</v>
          </cell>
          <cell r="AQ196">
            <v>81.34599</v>
          </cell>
          <cell r="AR196">
            <v>82.437780000000004</v>
          </cell>
          <cell r="AS196">
            <v>80.02</v>
          </cell>
          <cell r="AT196">
            <v>80.093500000000006</v>
          </cell>
          <cell r="AU196">
            <v>80.73733</v>
          </cell>
          <cell r="AV196">
            <v>80.02</v>
          </cell>
          <cell r="AW196">
            <v>80.02</v>
          </cell>
          <cell r="AX196">
            <v>80.02</v>
          </cell>
          <cell r="AY196">
            <v>82.720640000000003</v>
          </cell>
          <cell r="AZ196">
            <v>86.226709999999997</v>
          </cell>
          <cell r="BA196">
            <v>81.685289999999995</v>
          </cell>
          <cell r="BB196">
            <v>81.091840000000005</v>
          </cell>
          <cell r="BC196">
            <v>80.824939999999998</v>
          </cell>
          <cell r="BD196">
            <v>80.429000000000002</v>
          </cell>
          <cell r="BE196">
            <v>81.972740000000002</v>
          </cell>
          <cell r="BF196">
            <v>80.02</v>
          </cell>
          <cell r="BG196">
            <v>80.133384699999993</v>
          </cell>
          <cell r="BH196">
            <v>81.937700000000007</v>
          </cell>
          <cell r="BI196">
            <v>82.029945400000003</v>
          </cell>
          <cell r="BJ196">
            <v>80.02</v>
          </cell>
          <cell r="BK196">
            <v>80.02</v>
          </cell>
          <cell r="BL196">
            <v>80.02</v>
          </cell>
          <cell r="BM196">
            <v>80.02</v>
          </cell>
          <cell r="BN196">
            <v>80.02</v>
          </cell>
          <cell r="BO196">
            <v>80.02</v>
          </cell>
        </row>
        <row r="201">
          <cell r="X201">
            <v>4.8</v>
          </cell>
          <cell r="Y201">
            <v>4.8</v>
          </cell>
          <cell r="Z201">
            <v>4.8</v>
          </cell>
          <cell r="AA201">
            <v>4.8</v>
          </cell>
          <cell r="AB201">
            <v>4.8</v>
          </cell>
          <cell r="AC201">
            <v>4.8</v>
          </cell>
          <cell r="AD201">
            <v>4.8</v>
          </cell>
          <cell r="AE201">
            <v>4.8</v>
          </cell>
          <cell r="AF201">
            <v>4.8</v>
          </cell>
          <cell r="AG201">
            <v>4.8</v>
          </cell>
          <cell r="AH201">
            <v>4.8</v>
          </cell>
          <cell r="AI201">
            <v>4.8</v>
          </cell>
          <cell r="AJ201">
            <v>4.8</v>
          </cell>
          <cell r="AK201">
            <v>4.8</v>
          </cell>
          <cell r="AL201">
            <v>4.8</v>
          </cell>
          <cell r="AM201">
            <v>4.8</v>
          </cell>
          <cell r="AN201">
            <v>4.8</v>
          </cell>
          <cell r="AO201">
            <v>4.8</v>
          </cell>
          <cell r="AP201">
            <v>4.8</v>
          </cell>
          <cell r="AQ201">
            <v>4.8</v>
          </cell>
          <cell r="AR201">
            <v>4.8</v>
          </cell>
          <cell r="AS201">
            <v>4.8</v>
          </cell>
          <cell r="AT201">
            <v>4.8</v>
          </cell>
          <cell r="AU201">
            <v>4.8</v>
          </cell>
          <cell r="AV201">
            <v>4.8</v>
          </cell>
          <cell r="AW201">
            <v>4.8</v>
          </cell>
          <cell r="AX201">
            <v>4.8</v>
          </cell>
          <cell r="AY201">
            <v>4.8</v>
          </cell>
          <cell r="AZ201">
            <v>4.8</v>
          </cell>
          <cell r="BA201">
            <v>4.8</v>
          </cell>
          <cell r="BB201">
            <v>4.8</v>
          </cell>
          <cell r="BC201">
            <v>4.8</v>
          </cell>
          <cell r="BD201">
            <v>4.8</v>
          </cell>
          <cell r="BE201">
            <v>4.8</v>
          </cell>
          <cell r="BF201">
            <v>4.8</v>
          </cell>
          <cell r="BG201">
            <v>4.8</v>
          </cell>
          <cell r="BH201">
            <v>4.8</v>
          </cell>
          <cell r="BI201">
            <v>4.8</v>
          </cell>
          <cell r="BJ201">
            <v>4.8</v>
          </cell>
          <cell r="BK201">
            <v>4.8</v>
          </cell>
          <cell r="BL201">
            <v>4.8</v>
          </cell>
          <cell r="BM201">
            <v>4.8</v>
          </cell>
          <cell r="BN201">
            <v>4.8</v>
          </cell>
          <cell r="BO201">
            <v>4.8</v>
          </cell>
        </row>
        <row r="202"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</row>
        <row r="203">
          <cell r="AA203">
            <v>1.95</v>
          </cell>
          <cell r="AB203">
            <v>1.95</v>
          </cell>
          <cell r="AC203">
            <v>1.95</v>
          </cell>
          <cell r="AD203">
            <v>1.95</v>
          </cell>
          <cell r="AE203">
            <v>1.95</v>
          </cell>
          <cell r="AF203">
            <v>1.95</v>
          </cell>
          <cell r="AG203">
            <v>1.95</v>
          </cell>
          <cell r="AH203">
            <v>1.95</v>
          </cell>
          <cell r="AI203">
            <v>1.95</v>
          </cell>
          <cell r="AJ203">
            <v>1.95</v>
          </cell>
          <cell r="AK203">
            <v>1.95</v>
          </cell>
          <cell r="AL203">
            <v>1.95</v>
          </cell>
          <cell r="AM203">
            <v>1.95</v>
          </cell>
          <cell r="AN203">
            <v>1.95</v>
          </cell>
          <cell r="AO203">
            <v>1.95</v>
          </cell>
          <cell r="AP203">
            <v>1.95</v>
          </cell>
          <cell r="AQ203">
            <v>1.95</v>
          </cell>
          <cell r="AR203">
            <v>1.95</v>
          </cell>
          <cell r="AS203">
            <v>1.95</v>
          </cell>
          <cell r="AT203">
            <v>1.95</v>
          </cell>
          <cell r="AU203">
            <v>1.95</v>
          </cell>
          <cell r="AV203">
            <v>1.95</v>
          </cell>
          <cell r="AW203">
            <v>1.95</v>
          </cell>
          <cell r="AX203">
            <v>1.95</v>
          </cell>
          <cell r="AY203">
            <v>1.95</v>
          </cell>
          <cell r="AZ203">
            <v>1.95</v>
          </cell>
          <cell r="BA203">
            <v>1.95</v>
          </cell>
          <cell r="BB203">
            <v>1.95</v>
          </cell>
          <cell r="BC203">
            <v>1.95</v>
          </cell>
          <cell r="BD203">
            <v>1.95</v>
          </cell>
          <cell r="BE203">
            <v>1.95</v>
          </cell>
          <cell r="BF203">
            <v>1.95</v>
          </cell>
          <cell r="BG203">
            <v>1.95</v>
          </cell>
          <cell r="BH203">
            <v>1.95</v>
          </cell>
          <cell r="BI203">
            <v>1.95</v>
          </cell>
          <cell r="BJ203">
            <v>1.95</v>
          </cell>
          <cell r="BK203">
            <v>1.95</v>
          </cell>
          <cell r="BL203">
            <v>1.95</v>
          </cell>
          <cell r="BM203">
            <v>1.95</v>
          </cell>
          <cell r="BN203">
            <v>1.95</v>
          </cell>
          <cell r="BO203">
            <v>1.95</v>
          </cell>
        </row>
        <row r="223">
          <cell r="R223">
            <v>15</v>
          </cell>
          <cell r="S223">
            <v>15</v>
          </cell>
          <cell r="T223">
            <v>15</v>
          </cell>
          <cell r="U223">
            <v>15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</row>
        <row r="225">
          <cell r="T225">
            <v>1</v>
          </cell>
          <cell r="U225">
            <v>1</v>
          </cell>
          <cell r="V225">
            <v>1</v>
          </cell>
          <cell r="W225">
            <v>1</v>
          </cell>
          <cell r="X225">
            <v>1</v>
          </cell>
          <cell r="Y225">
            <v>1</v>
          </cell>
          <cell r="Z225">
            <v>1</v>
          </cell>
          <cell r="AA225">
            <v>1</v>
          </cell>
          <cell r="AB225">
            <v>1</v>
          </cell>
          <cell r="AC225">
            <v>1</v>
          </cell>
          <cell r="AD225">
            <v>1</v>
          </cell>
          <cell r="AE225">
            <v>1</v>
          </cell>
          <cell r="AF225">
            <v>1</v>
          </cell>
          <cell r="AG225">
            <v>1</v>
          </cell>
          <cell r="AH225">
            <v>1</v>
          </cell>
          <cell r="AI225">
            <v>1</v>
          </cell>
          <cell r="AJ225">
            <v>1</v>
          </cell>
          <cell r="AK225">
            <v>1</v>
          </cell>
          <cell r="AL225">
            <v>1</v>
          </cell>
          <cell r="AM225">
            <v>1</v>
          </cell>
          <cell r="AN225">
            <v>1</v>
          </cell>
          <cell r="AO225">
            <v>1</v>
          </cell>
          <cell r="AP225">
            <v>1</v>
          </cell>
          <cell r="AQ225">
            <v>1</v>
          </cell>
          <cell r="AR225">
            <v>1</v>
          </cell>
          <cell r="AS225">
            <v>1</v>
          </cell>
          <cell r="AT225">
            <v>1</v>
          </cell>
          <cell r="AU225">
            <v>1</v>
          </cell>
          <cell r="AV225">
            <v>1</v>
          </cell>
          <cell r="AW225">
            <v>1</v>
          </cell>
          <cell r="AX225">
            <v>1</v>
          </cell>
          <cell r="AY225">
            <v>1</v>
          </cell>
          <cell r="AZ225">
            <v>1</v>
          </cell>
          <cell r="BA225">
            <v>1</v>
          </cell>
          <cell r="BB225">
            <v>1</v>
          </cell>
          <cell r="BC225">
            <v>1</v>
          </cell>
          <cell r="BD225">
            <v>1</v>
          </cell>
          <cell r="BE225">
            <v>1</v>
          </cell>
          <cell r="BF225">
            <v>1</v>
          </cell>
          <cell r="BG225">
            <v>1</v>
          </cell>
          <cell r="BH225">
            <v>1</v>
          </cell>
          <cell r="BI225">
            <v>1</v>
          </cell>
          <cell r="BJ225">
            <v>1</v>
          </cell>
          <cell r="BK225">
            <v>1</v>
          </cell>
          <cell r="BL225">
            <v>1</v>
          </cell>
          <cell r="BM225">
            <v>1</v>
          </cell>
          <cell r="BN225">
            <v>1</v>
          </cell>
          <cell r="BO225">
            <v>1</v>
          </cell>
        </row>
        <row r="226">
          <cell r="T226">
            <v>8.0500000000000007</v>
          </cell>
          <cell r="U226">
            <v>8.0500000000000007</v>
          </cell>
          <cell r="V226">
            <v>8.0500000000000007</v>
          </cell>
          <cell r="W226">
            <v>8.0500000000000007</v>
          </cell>
          <cell r="X226">
            <v>8.0500000000000007</v>
          </cell>
          <cell r="Y226">
            <v>8.0500000000000007</v>
          </cell>
          <cell r="Z226">
            <v>8.0500000000000007</v>
          </cell>
          <cell r="AA226">
            <v>8.0500000000000007</v>
          </cell>
          <cell r="AB226">
            <v>8.0500000000000007</v>
          </cell>
          <cell r="AC226">
            <v>8.0500000000000007</v>
          </cell>
          <cell r="AD226">
            <v>8.0500000000000007</v>
          </cell>
          <cell r="AE226">
            <v>8.0500000000000007</v>
          </cell>
          <cell r="AF226">
            <v>8.0500000000000007</v>
          </cell>
          <cell r="AG226">
            <v>8.0500000000000007</v>
          </cell>
          <cell r="AH226">
            <v>8.0500000000000007</v>
          </cell>
          <cell r="AI226">
            <v>8.0500000000000007</v>
          </cell>
          <cell r="AJ226">
            <v>8.0500000000000007</v>
          </cell>
          <cell r="AK226">
            <v>8.0500000000000007</v>
          </cell>
          <cell r="AL226">
            <v>8.0500000000000007</v>
          </cell>
          <cell r="AM226">
            <v>8.0500000000000007</v>
          </cell>
          <cell r="AN226">
            <v>8.0500000000000007</v>
          </cell>
          <cell r="AO226">
            <v>8.0500000000000007</v>
          </cell>
          <cell r="AP226">
            <v>8.0500000000000007</v>
          </cell>
          <cell r="AQ226">
            <v>8.0500000000000007</v>
          </cell>
          <cell r="AR226">
            <v>8.0500000000000007</v>
          </cell>
          <cell r="AS226">
            <v>8.0500000000000007</v>
          </cell>
          <cell r="AT226">
            <v>8.0500000000000007</v>
          </cell>
          <cell r="AU226">
            <v>8.0500000000000007</v>
          </cell>
          <cell r="AV226">
            <v>8.0500000000000007</v>
          </cell>
          <cell r="AW226">
            <v>8.0500000000000007</v>
          </cell>
          <cell r="AX226">
            <v>8.0500000000000007</v>
          </cell>
          <cell r="AY226">
            <v>8.0500000000000007</v>
          </cell>
          <cell r="AZ226">
            <v>8.0500000000000007</v>
          </cell>
          <cell r="BA226">
            <v>8.0500000000000007</v>
          </cell>
          <cell r="BB226">
            <v>8.0500000000000007</v>
          </cell>
          <cell r="BC226">
            <v>8.0500000000000007</v>
          </cell>
          <cell r="BD226">
            <v>8.0500000000000007</v>
          </cell>
          <cell r="BE226">
            <v>8.0500000000000007</v>
          </cell>
          <cell r="BF226">
            <v>8.0500000000000007</v>
          </cell>
          <cell r="BG226">
            <v>8.0500000000000007</v>
          </cell>
          <cell r="BH226">
            <v>8.0500000000000007</v>
          </cell>
          <cell r="BI226">
            <v>8.0500000000000007</v>
          </cell>
          <cell r="BJ226">
            <v>8.0500000000000007</v>
          </cell>
          <cell r="BK226">
            <v>8.0500000000000007</v>
          </cell>
          <cell r="BL226">
            <v>8.0500000000000007</v>
          </cell>
          <cell r="BM226">
            <v>8.0500000000000007</v>
          </cell>
          <cell r="BN226">
            <v>8.0500000000000007</v>
          </cell>
          <cell r="BO226">
            <v>8.0500000000000007</v>
          </cell>
        </row>
        <row r="233">
          <cell r="T233">
            <v>1.2</v>
          </cell>
          <cell r="U233">
            <v>1.2</v>
          </cell>
          <cell r="V233">
            <v>1.2</v>
          </cell>
          <cell r="W233">
            <v>1.2</v>
          </cell>
          <cell r="X233">
            <v>1.2</v>
          </cell>
          <cell r="Y233">
            <v>1.2</v>
          </cell>
          <cell r="Z233">
            <v>1.2</v>
          </cell>
          <cell r="AA233">
            <v>1.2</v>
          </cell>
          <cell r="AB233">
            <v>1.2</v>
          </cell>
          <cell r="AC233">
            <v>1.2</v>
          </cell>
          <cell r="AD233">
            <v>1.2</v>
          </cell>
          <cell r="AE233">
            <v>1.2</v>
          </cell>
          <cell r="AF233">
            <v>1.2</v>
          </cell>
          <cell r="AG233">
            <v>1.2</v>
          </cell>
          <cell r="AH233">
            <v>1.2</v>
          </cell>
          <cell r="AI233">
            <v>1.2</v>
          </cell>
          <cell r="AJ233">
            <v>1.2</v>
          </cell>
          <cell r="AK233">
            <v>1.2</v>
          </cell>
          <cell r="AL233">
            <v>1.2</v>
          </cell>
          <cell r="AM233">
            <v>1.2</v>
          </cell>
          <cell r="AN233">
            <v>1.2</v>
          </cell>
          <cell r="AO233">
            <v>1.2</v>
          </cell>
          <cell r="AP233">
            <v>1.2</v>
          </cell>
          <cell r="AQ233">
            <v>1.2</v>
          </cell>
          <cell r="AR233">
            <v>1.2</v>
          </cell>
          <cell r="AS233">
            <v>1.2</v>
          </cell>
          <cell r="AT233">
            <v>1.2</v>
          </cell>
          <cell r="AU233">
            <v>1.2</v>
          </cell>
          <cell r="AV233">
            <v>1.2</v>
          </cell>
          <cell r="AW233">
            <v>1.2</v>
          </cell>
          <cell r="AX233">
            <v>1.2</v>
          </cell>
          <cell r="AY233">
            <v>1.2</v>
          </cell>
          <cell r="AZ233">
            <v>1.2</v>
          </cell>
          <cell r="BA233">
            <v>1.2</v>
          </cell>
          <cell r="BB233">
            <v>1.2</v>
          </cell>
          <cell r="BC233">
            <v>1.2</v>
          </cell>
          <cell r="BD233">
            <v>1.2</v>
          </cell>
          <cell r="BE233">
            <v>1.2</v>
          </cell>
          <cell r="BF233">
            <v>1.2</v>
          </cell>
          <cell r="BG233">
            <v>1.2</v>
          </cell>
          <cell r="BH233">
            <v>1.2</v>
          </cell>
          <cell r="BI233">
            <v>1.2</v>
          </cell>
          <cell r="BJ233">
            <v>1.2</v>
          </cell>
          <cell r="BK233">
            <v>1.2</v>
          </cell>
          <cell r="BL233">
            <v>1.2</v>
          </cell>
          <cell r="BM233">
            <v>1.2</v>
          </cell>
          <cell r="BN233">
            <v>1.2</v>
          </cell>
          <cell r="BO233">
            <v>1.2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_data"/>
      <sheetName val="Modified"/>
      <sheetName val="Summary"/>
      <sheetName val="Summary per AMP"/>
      <sheetName val="All_Areas_2_DYAA"/>
      <sheetName val="All_Areas_3_DYAA"/>
      <sheetName val="All_Areas_4_DYCP"/>
      <sheetName val="Data_Western"/>
      <sheetName val="Western_SDB"/>
      <sheetName val="Pivot_Western"/>
      <sheetName val="Data_Central"/>
      <sheetName val="Central_SDB"/>
      <sheetName val="Pivot_Central"/>
      <sheetName val="Data_Eastern"/>
      <sheetName val="Eastern_SDB"/>
      <sheetName val="Pivot_Eastern"/>
      <sheetName val="Lookup"/>
      <sheetName val="Sheet1"/>
      <sheetName val="Sheet2"/>
      <sheetName val="DM_as_%_of_new_water"/>
      <sheetName val="Bar_chart"/>
    </sheetNames>
    <sheetDataSet>
      <sheetData sheetId="0">
        <row r="859">
          <cell r="E859">
            <v>0</v>
          </cell>
          <cell r="F859">
            <v>0</v>
          </cell>
          <cell r="G859">
            <v>8.8799999999999901</v>
          </cell>
          <cell r="H859">
            <v>8.8799999999999901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</row>
        <row r="1332">
          <cell r="E1332">
            <v>38</v>
          </cell>
          <cell r="F1332">
            <v>38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  <cell r="AG1332">
            <v>0</v>
          </cell>
          <cell r="AH1332">
            <v>0</v>
          </cell>
          <cell r="AI1332">
            <v>0</v>
          </cell>
          <cell r="AJ1332">
            <v>0</v>
          </cell>
          <cell r="AK1332">
            <v>0</v>
          </cell>
          <cell r="AL1332">
            <v>0</v>
          </cell>
          <cell r="AM1332">
            <v>0</v>
          </cell>
          <cell r="AN1332">
            <v>0</v>
          </cell>
          <cell r="AO1332">
            <v>0</v>
          </cell>
          <cell r="AP1332">
            <v>0</v>
          </cell>
          <cell r="AQ1332">
            <v>0</v>
          </cell>
          <cell r="AR1332">
            <v>0</v>
          </cell>
          <cell r="AS1332">
            <v>0</v>
          </cell>
          <cell r="AT1332">
            <v>0</v>
          </cell>
          <cell r="AU1332">
            <v>0</v>
          </cell>
          <cell r="AV1332">
            <v>0</v>
          </cell>
          <cell r="AW1332">
            <v>0</v>
          </cell>
          <cell r="AX1332">
            <v>0</v>
          </cell>
          <cell r="AY1332">
            <v>0</v>
          </cell>
          <cell r="AZ1332">
            <v>0</v>
          </cell>
          <cell r="BA1332">
            <v>0</v>
          </cell>
          <cell r="BB1332">
            <v>0</v>
          </cell>
        </row>
        <row r="1677"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  <cell r="S1677">
            <v>1.1502920000000001</v>
          </cell>
          <cell r="T1677">
            <v>1.0275099999999899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  <cell r="AB1677">
            <v>0</v>
          </cell>
          <cell r="AC1677">
            <v>0</v>
          </cell>
          <cell r="AD1677">
            <v>0</v>
          </cell>
          <cell r="AE1677">
            <v>0</v>
          </cell>
          <cell r="AF1677">
            <v>0</v>
          </cell>
          <cell r="AG1677">
            <v>0</v>
          </cell>
          <cell r="AH1677">
            <v>0</v>
          </cell>
          <cell r="AI1677">
            <v>0</v>
          </cell>
          <cell r="AJ1677">
            <v>0</v>
          </cell>
          <cell r="AK1677">
            <v>0</v>
          </cell>
          <cell r="AL1677">
            <v>0</v>
          </cell>
          <cell r="AM1677">
            <v>0</v>
          </cell>
          <cell r="AN1677">
            <v>0</v>
          </cell>
          <cell r="AO1677">
            <v>0</v>
          </cell>
          <cell r="AP1677">
            <v>0</v>
          </cell>
          <cell r="AQ1677">
            <v>0</v>
          </cell>
          <cell r="AR1677">
            <v>0</v>
          </cell>
          <cell r="AS1677">
            <v>0</v>
          </cell>
          <cell r="AT1677">
            <v>0</v>
          </cell>
          <cell r="AU1677">
            <v>0</v>
          </cell>
          <cell r="AV1677">
            <v>0</v>
          </cell>
          <cell r="AW1677">
            <v>0</v>
          </cell>
          <cell r="AX1677">
            <v>0</v>
          </cell>
          <cell r="AY1677">
            <v>0</v>
          </cell>
          <cell r="AZ1677">
            <v>0</v>
          </cell>
          <cell r="BA1677">
            <v>0</v>
          </cell>
          <cell r="BB1677">
            <v>0</v>
          </cell>
        </row>
        <row r="1695">
          <cell r="E1695">
            <v>79.999999999999901</v>
          </cell>
          <cell r="F1695">
            <v>79.999999999999901</v>
          </cell>
          <cell r="G1695">
            <v>79.999999999999901</v>
          </cell>
          <cell r="H1695">
            <v>79.999999999999901</v>
          </cell>
          <cell r="I1695">
            <v>79.999999999999901</v>
          </cell>
          <cell r="J1695">
            <v>80</v>
          </cell>
          <cell r="K1695">
            <v>80</v>
          </cell>
          <cell r="L1695">
            <v>80</v>
          </cell>
          <cell r="M1695">
            <v>80</v>
          </cell>
          <cell r="N1695">
            <v>80</v>
          </cell>
          <cell r="O1695">
            <v>80</v>
          </cell>
          <cell r="P1695">
            <v>80</v>
          </cell>
          <cell r="Q1695">
            <v>80</v>
          </cell>
          <cell r="R1695">
            <v>80</v>
          </cell>
          <cell r="S1695">
            <v>80</v>
          </cell>
          <cell r="T1695">
            <v>80</v>
          </cell>
          <cell r="U1695">
            <v>0</v>
          </cell>
          <cell r="V1695">
            <v>0</v>
          </cell>
          <cell r="W1695">
            <v>0</v>
          </cell>
          <cell r="X1695">
            <v>0</v>
          </cell>
          <cell r="Y1695">
            <v>0</v>
          </cell>
          <cell r="Z1695">
            <v>0</v>
          </cell>
          <cell r="AA1695">
            <v>0</v>
          </cell>
          <cell r="AB1695">
            <v>0</v>
          </cell>
          <cell r="AC1695">
            <v>0</v>
          </cell>
          <cell r="AD1695">
            <v>0</v>
          </cell>
          <cell r="AE1695">
            <v>0</v>
          </cell>
          <cell r="AF1695">
            <v>0</v>
          </cell>
          <cell r="AG1695">
            <v>0</v>
          </cell>
          <cell r="AH1695">
            <v>0</v>
          </cell>
          <cell r="AI1695">
            <v>0</v>
          </cell>
          <cell r="AJ1695">
            <v>0</v>
          </cell>
          <cell r="AK1695">
            <v>0</v>
          </cell>
          <cell r="AL1695">
            <v>0</v>
          </cell>
          <cell r="AM1695">
            <v>0</v>
          </cell>
          <cell r="AN1695">
            <v>0</v>
          </cell>
          <cell r="AO1695">
            <v>0</v>
          </cell>
          <cell r="AP1695">
            <v>0</v>
          </cell>
          <cell r="AQ1695">
            <v>0</v>
          </cell>
          <cell r="AR1695">
            <v>0</v>
          </cell>
          <cell r="AS1695">
            <v>0</v>
          </cell>
          <cell r="AT1695">
            <v>0</v>
          </cell>
          <cell r="AU1695">
            <v>0</v>
          </cell>
          <cell r="AV1695">
            <v>0</v>
          </cell>
          <cell r="AW1695">
            <v>0</v>
          </cell>
          <cell r="AX1695">
            <v>0</v>
          </cell>
          <cell r="AY1695">
            <v>0</v>
          </cell>
          <cell r="AZ1695">
            <v>0</v>
          </cell>
          <cell r="BA1695">
            <v>0</v>
          </cell>
          <cell r="BB169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</row>
        <row r="356">
          <cell r="H356">
            <v>0</v>
          </cell>
          <cell r="I356">
            <v>0</v>
          </cell>
          <cell r="J356">
            <v>1.2999999999999901</v>
          </cell>
          <cell r="K356">
            <v>1.2999999999999901</v>
          </cell>
          <cell r="L356">
            <v>1.2999999999999901</v>
          </cell>
          <cell r="M356">
            <v>1.3</v>
          </cell>
          <cell r="N356">
            <v>1.3</v>
          </cell>
          <cell r="O356">
            <v>1.3</v>
          </cell>
          <cell r="P356">
            <v>1.3</v>
          </cell>
          <cell r="Q356">
            <v>1.3</v>
          </cell>
          <cell r="R356">
            <v>1.3</v>
          </cell>
          <cell r="S356">
            <v>1.3</v>
          </cell>
          <cell r="T356">
            <v>1.3</v>
          </cell>
          <cell r="U356">
            <v>1.3</v>
          </cell>
          <cell r="V356">
            <v>1.3</v>
          </cell>
          <cell r="W356">
            <v>1.3</v>
          </cell>
          <cell r="X356">
            <v>1.3</v>
          </cell>
          <cell r="Y356">
            <v>1.3</v>
          </cell>
          <cell r="Z356">
            <v>1.3</v>
          </cell>
          <cell r="AA356">
            <v>1.3</v>
          </cell>
          <cell r="AB356">
            <v>1.3</v>
          </cell>
          <cell r="AC356">
            <v>1.3</v>
          </cell>
          <cell r="AD356">
            <v>1.3</v>
          </cell>
          <cell r="AE356">
            <v>1.3</v>
          </cell>
          <cell r="AF356">
            <v>1.3</v>
          </cell>
          <cell r="AG356">
            <v>1.3</v>
          </cell>
          <cell r="AH356">
            <v>1.3</v>
          </cell>
          <cell r="AI356">
            <v>1.3</v>
          </cell>
          <cell r="AJ356">
            <v>1.3</v>
          </cell>
          <cell r="AK356">
            <v>1.3</v>
          </cell>
          <cell r="AL356">
            <v>1.3</v>
          </cell>
          <cell r="AM356">
            <v>1.3</v>
          </cell>
          <cell r="AN356">
            <v>1.3</v>
          </cell>
          <cell r="AO356">
            <v>1.3</v>
          </cell>
          <cell r="AP356">
            <v>1.3</v>
          </cell>
          <cell r="AQ356">
            <v>1.3</v>
          </cell>
          <cell r="AR356">
            <v>1.3</v>
          </cell>
          <cell r="AS356">
            <v>1.3</v>
          </cell>
          <cell r="AT356">
            <v>1.3</v>
          </cell>
          <cell r="AU356">
            <v>1.3</v>
          </cell>
          <cell r="AV356">
            <v>1.3</v>
          </cell>
          <cell r="AW356">
            <v>1.3</v>
          </cell>
          <cell r="AX356">
            <v>1.3</v>
          </cell>
          <cell r="AY356">
            <v>1.3</v>
          </cell>
          <cell r="AZ356">
            <v>1.3</v>
          </cell>
          <cell r="BA356">
            <v>1.3</v>
          </cell>
          <cell r="BB356">
            <v>1.3</v>
          </cell>
          <cell r="BC356">
            <v>1.3</v>
          </cell>
          <cell r="BD356">
            <v>1.3</v>
          </cell>
          <cell r="BE356">
            <v>1.3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5.5</v>
          </cell>
          <cell r="Y428">
            <v>5.5</v>
          </cell>
          <cell r="Z428">
            <v>5.5</v>
          </cell>
          <cell r="AA428">
            <v>5.5</v>
          </cell>
          <cell r="AB428">
            <v>5.5</v>
          </cell>
          <cell r="AC428">
            <v>5.4999999999997398</v>
          </cell>
          <cell r="AD428">
            <v>5.5</v>
          </cell>
          <cell r="AE428">
            <v>5.5</v>
          </cell>
          <cell r="AF428">
            <v>5.5</v>
          </cell>
          <cell r="AG428">
            <v>5.5</v>
          </cell>
          <cell r="AH428">
            <v>5.5</v>
          </cell>
          <cell r="AI428">
            <v>5.5</v>
          </cell>
          <cell r="AJ428">
            <v>5.5</v>
          </cell>
          <cell r="AK428">
            <v>5.4999999999995799</v>
          </cell>
          <cell r="AL428">
            <v>5.5</v>
          </cell>
          <cell r="AM428">
            <v>5.5</v>
          </cell>
          <cell r="AN428">
            <v>5.5</v>
          </cell>
          <cell r="AO428">
            <v>5.5</v>
          </cell>
          <cell r="AP428">
            <v>5.5</v>
          </cell>
          <cell r="AQ428">
            <v>5.5</v>
          </cell>
          <cell r="AR428">
            <v>5.5</v>
          </cell>
          <cell r="AS428">
            <v>5.5</v>
          </cell>
          <cell r="AT428">
            <v>5.5</v>
          </cell>
          <cell r="AU428">
            <v>5.5</v>
          </cell>
          <cell r="AV428">
            <v>5.5</v>
          </cell>
          <cell r="AW428">
            <v>5.5</v>
          </cell>
          <cell r="AX428">
            <v>5.5</v>
          </cell>
          <cell r="AY428">
            <v>5.4999999999999396</v>
          </cell>
          <cell r="AZ428">
            <v>5.5</v>
          </cell>
          <cell r="BA428">
            <v>5.5</v>
          </cell>
          <cell r="BB428">
            <v>5.5</v>
          </cell>
          <cell r="BC428">
            <v>5.5</v>
          </cell>
          <cell r="BD428">
            <v>5.5</v>
          </cell>
          <cell r="BE428">
            <v>5.4999999999999902</v>
          </cell>
        </row>
        <row r="500"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0</v>
          </cell>
          <cell r="AZ500">
            <v>0</v>
          </cell>
          <cell r="BA500">
            <v>0</v>
          </cell>
          <cell r="BB500">
            <v>0</v>
          </cell>
          <cell r="BC500">
            <v>0</v>
          </cell>
          <cell r="BD500">
            <v>0</v>
          </cell>
          <cell r="BE500">
            <v>0</v>
          </cell>
        </row>
        <row r="536">
          <cell r="H536">
            <v>23.999999999999901</v>
          </cell>
          <cell r="I536">
            <v>23.999999999999901</v>
          </cell>
          <cell r="J536">
            <v>23.999999999999901</v>
          </cell>
          <cell r="K536">
            <v>23.999999999999901</v>
          </cell>
          <cell r="L536">
            <v>24</v>
          </cell>
          <cell r="M536">
            <v>24</v>
          </cell>
          <cell r="N536">
            <v>24</v>
          </cell>
          <cell r="O536">
            <v>24</v>
          </cell>
          <cell r="P536">
            <v>24</v>
          </cell>
          <cell r="Q536">
            <v>24</v>
          </cell>
          <cell r="R536">
            <v>24</v>
          </cell>
          <cell r="S536">
            <v>24</v>
          </cell>
          <cell r="T536">
            <v>24</v>
          </cell>
          <cell r="U536">
            <v>24</v>
          </cell>
          <cell r="V536">
            <v>24</v>
          </cell>
          <cell r="W536">
            <v>24</v>
          </cell>
          <cell r="X536">
            <v>24</v>
          </cell>
          <cell r="Y536">
            <v>24</v>
          </cell>
          <cell r="Z536">
            <v>23.999999999999801</v>
          </cell>
          <cell r="AA536">
            <v>24</v>
          </cell>
          <cell r="AB536">
            <v>24</v>
          </cell>
          <cell r="AC536">
            <v>24</v>
          </cell>
          <cell r="AD536">
            <v>24</v>
          </cell>
          <cell r="AE536">
            <v>24</v>
          </cell>
          <cell r="AF536">
            <v>24</v>
          </cell>
          <cell r="AG536">
            <v>24</v>
          </cell>
          <cell r="AH536">
            <v>24</v>
          </cell>
          <cell r="AI536">
            <v>24</v>
          </cell>
          <cell r="AJ536">
            <v>24</v>
          </cell>
          <cell r="AK536">
            <v>24</v>
          </cell>
          <cell r="AL536">
            <v>24</v>
          </cell>
          <cell r="AM536">
            <v>23.999999999999901</v>
          </cell>
          <cell r="AN536">
            <v>24</v>
          </cell>
          <cell r="AO536">
            <v>23.999999999999901</v>
          </cell>
          <cell r="AP536">
            <v>24</v>
          </cell>
          <cell r="AQ536">
            <v>24</v>
          </cell>
          <cell r="AR536">
            <v>24</v>
          </cell>
          <cell r="AS536">
            <v>24</v>
          </cell>
          <cell r="AT536">
            <v>24</v>
          </cell>
          <cell r="AU536">
            <v>24</v>
          </cell>
          <cell r="AV536">
            <v>24</v>
          </cell>
          <cell r="AW536">
            <v>24</v>
          </cell>
          <cell r="AX536">
            <v>24</v>
          </cell>
          <cell r="AY536">
            <v>24</v>
          </cell>
          <cell r="AZ536">
            <v>24</v>
          </cell>
          <cell r="BA536">
            <v>24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20.999999999999901</v>
          </cell>
          <cell r="M572">
            <v>12.120829999999801</v>
          </cell>
          <cell r="N572">
            <v>13.8253199999999</v>
          </cell>
          <cell r="O572">
            <v>17.598742999999899</v>
          </cell>
          <cell r="P572">
            <v>19.6103729999999</v>
          </cell>
          <cell r="Q572">
            <v>21</v>
          </cell>
          <cell r="R572">
            <v>21</v>
          </cell>
          <cell r="S572">
            <v>21</v>
          </cell>
          <cell r="T572">
            <v>21</v>
          </cell>
          <cell r="U572">
            <v>21</v>
          </cell>
          <cell r="V572">
            <v>20.379469599999901</v>
          </cell>
          <cell r="W572">
            <v>20.1679045999999</v>
          </cell>
          <cell r="X572">
            <v>20.999999999999901</v>
          </cell>
          <cell r="Y572">
            <v>20.999999999999801</v>
          </cell>
          <cell r="Z572">
            <v>20.999999999999801</v>
          </cell>
          <cell r="AA572">
            <v>21</v>
          </cell>
          <cell r="AB572">
            <v>21</v>
          </cell>
          <cell r="AC572">
            <v>20.999999999999901</v>
          </cell>
          <cell r="AD572">
            <v>21</v>
          </cell>
          <cell r="AE572">
            <v>20.999999999999901</v>
          </cell>
          <cell r="AF572">
            <v>21</v>
          </cell>
          <cell r="AG572">
            <v>21</v>
          </cell>
          <cell r="AH572">
            <v>21</v>
          </cell>
          <cell r="AI572">
            <v>21</v>
          </cell>
          <cell r="AJ572">
            <v>21</v>
          </cell>
          <cell r="AK572">
            <v>21</v>
          </cell>
          <cell r="AL572">
            <v>21</v>
          </cell>
          <cell r="AM572">
            <v>20.999999999999901</v>
          </cell>
          <cell r="AN572">
            <v>20.999999999999801</v>
          </cell>
          <cell r="AO572">
            <v>21</v>
          </cell>
          <cell r="AP572">
            <v>20.999999999993399</v>
          </cell>
          <cell r="AQ572">
            <v>21</v>
          </cell>
          <cell r="AR572">
            <v>20.999999999999901</v>
          </cell>
          <cell r="AS572">
            <v>20.999999999999901</v>
          </cell>
          <cell r="AT572">
            <v>20.999999999999901</v>
          </cell>
          <cell r="AU572">
            <v>21</v>
          </cell>
          <cell r="AV572">
            <v>21</v>
          </cell>
          <cell r="AW572">
            <v>20.999999999999901</v>
          </cell>
          <cell r="AX572">
            <v>20.999999999999702</v>
          </cell>
          <cell r="AY572">
            <v>21</v>
          </cell>
          <cell r="AZ572">
            <v>20.999999999999901</v>
          </cell>
          <cell r="BA572">
            <v>21</v>
          </cell>
          <cell r="BB572">
            <v>20.999999999999901</v>
          </cell>
          <cell r="BC572">
            <v>20.999999999999901</v>
          </cell>
          <cell r="BD572">
            <v>21</v>
          </cell>
          <cell r="BE572">
            <v>21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22.5</v>
          </cell>
          <cell r="N608">
            <v>22.5</v>
          </cell>
          <cell r="O608">
            <v>22.5</v>
          </cell>
          <cell r="P608">
            <v>22.5</v>
          </cell>
          <cell r="Q608">
            <v>22.5</v>
          </cell>
          <cell r="R608">
            <v>22.5</v>
          </cell>
          <cell r="S608">
            <v>22.5</v>
          </cell>
          <cell r="T608">
            <v>22.5</v>
          </cell>
          <cell r="U608">
            <v>22.5</v>
          </cell>
          <cell r="V608">
            <v>22.5</v>
          </cell>
          <cell r="W608">
            <v>22.5</v>
          </cell>
          <cell r="X608">
            <v>22.5</v>
          </cell>
          <cell r="Y608">
            <v>22.500000000000099</v>
          </cell>
          <cell r="Z608">
            <v>22.5</v>
          </cell>
          <cell r="AA608">
            <v>22.5</v>
          </cell>
          <cell r="AB608">
            <v>22.5</v>
          </cell>
          <cell r="AC608">
            <v>22.5</v>
          </cell>
          <cell r="AD608">
            <v>22.934831524436301</v>
          </cell>
          <cell r="AE608">
            <v>22.695151251488799</v>
          </cell>
          <cell r="AF608">
            <v>59.618607999999902</v>
          </cell>
          <cell r="AG608">
            <v>59.622753000000102</v>
          </cell>
          <cell r="AH608">
            <v>59.767197400000001</v>
          </cell>
          <cell r="AI608">
            <v>60.084042199999999</v>
          </cell>
          <cell r="AJ608">
            <v>60.037587000002397</v>
          </cell>
          <cell r="AK608">
            <v>60.287931800000401</v>
          </cell>
          <cell r="AL608">
            <v>60.220557300000003</v>
          </cell>
          <cell r="AM608">
            <v>60.762782799999997</v>
          </cell>
          <cell r="AN608">
            <v>60.749309299999901</v>
          </cell>
          <cell r="AO608">
            <v>60.968334800000001</v>
          </cell>
          <cell r="AP608">
            <v>60.9749602999999</v>
          </cell>
          <cell r="AQ608">
            <v>63.783043979796197</v>
          </cell>
          <cell r="AR608">
            <v>66.067943598579205</v>
          </cell>
          <cell r="AS608">
            <v>61.546378599999997</v>
          </cell>
          <cell r="AT608">
            <v>61.710817399999897</v>
          </cell>
          <cell r="AU608">
            <v>66.464754654922899</v>
          </cell>
          <cell r="AV608">
            <v>61.849645599999903</v>
          </cell>
          <cell r="AW608">
            <v>61.881535099999901</v>
          </cell>
          <cell r="AX608">
            <v>62.008224599999998</v>
          </cell>
          <cell r="AY608">
            <v>62.155614100000001</v>
          </cell>
          <cell r="AZ608">
            <v>62.4609036000003</v>
          </cell>
          <cell r="BA608">
            <v>62.6366036000001</v>
          </cell>
          <cell r="BB608">
            <v>62.760503599999801</v>
          </cell>
          <cell r="BC608">
            <v>62.933903600001003</v>
          </cell>
          <cell r="BD608">
            <v>62.999003600000002</v>
          </cell>
          <cell r="BE608">
            <v>63.107903599999098</v>
          </cell>
        </row>
        <row r="644"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36</v>
          </cell>
          <cell r="W644">
            <v>36</v>
          </cell>
          <cell r="X644">
            <v>96.188519900000003</v>
          </cell>
          <cell r="Y644">
            <v>95.332701099999795</v>
          </cell>
          <cell r="Z644">
            <v>96.286281399999993</v>
          </cell>
          <cell r="AA644">
            <v>96.969362700000005</v>
          </cell>
          <cell r="AB644">
            <v>97.428922199999903</v>
          </cell>
          <cell r="AC644">
            <v>97.730281800000199</v>
          </cell>
          <cell r="AD644">
            <v>97.923399775563595</v>
          </cell>
          <cell r="AE644">
            <v>99.070939648510901</v>
          </cell>
          <cell r="AF644">
            <v>62.309842599999897</v>
          </cell>
          <cell r="AG644">
            <v>62.485697599999703</v>
          </cell>
          <cell r="AH644">
            <v>62.804552599999901</v>
          </cell>
          <cell r="AI644">
            <v>63.526206600000101</v>
          </cell>
          <cell r="AJ644">
            <v>63.4073615999975</v>
          </cell>
          <cell r="AK644">
            <v>64.065517599999694</v>
          </cell>
          <cell r="AL644">
            <v>64.087669599999799</v>
          </cell>
          <cell r="AM644">
            <v>65.303822599999904</v>
          </cell>
          <cell r="AN644">
            <v>65.109664599999903</v>
          </cell>
          <cell r="AO644">
            <v>65.800918599999903</v>
          </cell>
          <cell r="AP644">
            <v>65.870461600006493</v>
          </cell>
          <cell r="AQ644">
            <v>64.150924720202894</v>
          </cell>
          <cell r="AR644">
            <v>61.726271801420701</v>
          </cell>
          <cell r="AS644">
            <v>67.660384599999901</v>
          </cell>
          <cell r="AT644">
            <v>68.139982599999897</v>
          </cell>
          <cell r="AU644">
            <v>63.582293045077002</v>
          </cell>
          <cell r="AV644">
            <v>68.751183599999607</v>
          </cell>
          <cell r="AW644">
            <v>68.826785599999596</v>
          </cell>
          <cell r="AX644">
            <v>69.221577600000103</v>
          </cell>
          <cell r="AY644">
            <v>69.598471599999897</v>
          </cell>
          <cell r="AZ644">
            <v>70.255763599999497</v>
          </cell>
          <cell r="BA644">
            <v>70.707463599999699</v>
          </cell>
          <cell r="BB644">
            <v>71.038263599999993</v>
          </cell>
          <cell r="BC644">
            <v>71.451567599998896</v>
          </cell>
          <cell r="BD644">
            <v>71.596767599999595</v>
          </cell>
          <cell r="BE644">
            <v>71.867167600000798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8"/>
      <sheetName val="Index"/>
      <sheetName val="Summary"/>
      <sheetName val="Data Sources"/>
      <sheetName val="WRSE Assessment"/>
      <sheetName val="Western Area"/>
      <sheetName val="Sussex North"/>
      <sheetName val="Central (SB and SW)"/>
      <sheetName val="Eastern Area"/>
      <sheetName val="Sheet5"/>
      <sheetName val="EA Prioritisation"/>
      <sheetName val="SWS Prioritisation"/>
      <sheetName val="Sheet9"/>
      <sheetName val="Original Modelling"/>
      <sheetName val="Sheet1"/>
      <sheetName val="Profiles - Notes"/>
      <sheetName val="Profiles - Plots"/>
      <sheetName val="Profiles - BAU+"/>
      <sheetName val="Profiles - BAU+ (2)"/>
      <sheetName val="Profiles - BAU+ (CAP)"/>
      <sheetName val="Profiles - Enhanced"/>
      <sheetName val="Profiles - Enhanced (CAP)"/>
      <sheetName val="Profiles - Central"/>
      <sheetName val="Profiles - Central (CAP)"/>
      <sheetName val="Profiles - Alternative"/>
      <sheetName val="Profiles - Alternative (CAP)"/>
      <sheetName val="Future_Investigations"/>
      <sheetName val="Profiles_Compiled"/>
      <sheetName val="Sheet2"/>
      <sheetName val="Sheet3"/>
      <sheetName val="Profiles_Compiled (CAP)"/>
      <sheetName val="Sheet10"/>
      <sheetName val="Source Summary"/>
      <sheetName val="Sheet6"/>
      <sheetName val="EP_vs_BVP"/>
      <sheetName val="Sheet4"/>
      <sheetName val="WRSE priority scores"/>
      <sheetName val="EA Template - EP"/>
      <sheetName val="Scenario_Mapping"/>
      <sheetName val="For Map Plots"/>
      <sheetName val="For Pywr"/>
    </sheetNames>
    <sheetDataSet>
      <sheetData sheetId="0"/>
      <sheetData sheetId="1"/>
      <sheetData sheetId="2"/>
      <sheetData sheetId="3"/>
      <sheetData sheetId="4"/>
      <sheetData sheetId="5">
        <row r="13">
          <cell r="BV13">
            <v>1.64</v>
          </cell>
          <cell r="BX13">
            <v>1.64</v>
          </cell>
          <cell r="BY13">
            <v>1.64</v>
          </cell>
          <cell r="DQ13">
            <v>1.64</v>
          </cell>
          <cell r="DR13">
            <v>1.64</v>
          </cell>
        </row>
        <row r="14">
          <cell r="BV14">
            <v>1.5</v>
          </cell>
          <cell r="BX14">
            <v>1.5</v>
          </cell>
          <cell r="BY14">
            <v>1.5</v>
          </cell>
          <cell r="DQ14">
            <v>1.5</v>
          </cell>
          <cell r="DR14">
            <v>1.5</v>
          </cell>
        </row>
        <row r="15">
          <cell r="BV15">
            <v>8.85</v>
          </cell>
          <cell r="BX15">
            <v>8.85</v>
          </cell>
          <cell r="BY15">
            <v>8.85</v>
          </cell>
          <cell r="DQ15">
            <v>8.85</v>
          </cell>
          <cell r="DR15">
            <v>8.85</v>
          </cell>
        </row>
        <row r="16">
          <cell r="BV16">
            <v>3.7</v>
          </cell>
          <cell r="BX16">
            <v>3.7</v>
          </cell>
          <cell r="BY16">
            <v>3.7</v>
          </cell>
          <cell r="DQ16">
            <v>3.7</v>
          </cell>
          <cell r="DR16">
            <v>3.7</v>
          </cell>
        </row>
        <row r="17">
          <cell r="BV17">
            <v>1.1200000000000001</v>
          </cell>
          <cell r="BX17">
            <v>1.1200000000000001</v>
          </cell>
          <cell r="BY17">
            <v>1.1200000000000001</v>
          </cell>
          <cell r="DQ17">
            <v>1.82</v>
          </cell>
          <cell r="DR17">
            <v>1.82</v>
          </cell>
        </row>
        <row r="18">
          <cell r="BV18">
            <v>0</v>
          </cell>
          <cell r="BW18">
            <v>0</v>
          </cell>
          <cell r="BY18">
            <v>0</v>
          </cell>
          <cell r="DQ18">
            <v>0</v>
          </cell>
          <cell r="DR18">
            <v>0</v>
          </cell>
        </row>
        <row r="19">
          <cell r="BV19">
            <v>1.5</v>
          </cell>
          <cell r="BX19">
            <v>1.5</v>
          </cell>
          <cell r="BY19">
            <v>1.5</v>
          </cell>
          <cell r="DQ19">
            <v>1.5</v>
          </cell>
          <cell r="DR19">
            <v>1.5</v>
          </cell>
        </row>
        <row r="20">
          <cell r="BV20">
            <v>4.54</v>
          </cell>
          <cell r="BX20">
            <v>4.54</v>
          </cell>
          <cell r="BY20">
            <v>4.54</v>
          </cell>
          <cell r="DQ20">
            <v>4.55</v>
          </cell>
          <cell r="DR20">
            <v>4.55</v>
          </cell>
        </row>
        <row r="21">
          <cell r="BV21">
            <v>18.170000000000002</v>
          </cell>
          <cell r="BX21">
            <v>18.170000000000002</v>
          </cell>
          <cell r="BY21">
            <v>18.170000000000002</v>
          </cell>
          <cell r="DQ21">
            <v>19.3</v>
          </cell>
          <cell r="DR21">
            <v>19.3</v>
          </cell>
        </row>
        <row r="37">
          <cell r="BV37">
            <v>13</v>
          </cell>
          <cell r="BX37">
            <v>13</v>
          </cell>
          <cell r="BY37">
            <v>13</v>
          </cell>
          <cell r="DQ37">
            <v>18</v>
          </cell>
          <cell r="DR37">
            <v>18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48"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10.420000000000002</v>
          </cell>
          <cell r="Q248">
            <v>10.420000000000002</v>
          </cell>
          <cell r="R248">
            <v>10.420000000000002</v>
          </cell>
          <cell r="S248">
            <v>10.420000000000002</v>
          </cell>
          <cell r="T248">
            <v>10.420000000000002</v>
          </cell>
          <cell r="U248">
            <v>20.840000000000003</v>
          </cell>
          <cell r="V248">
            <v>20.840000000000003</v>
          </cell>
          <cell r="W248">
            <v>20.840000000000003</v>
          </cell>
          <cell r="X248">
            <v>20.840000000000003</v>
          </cell>
          <cell r="Y248">
            <v>20.840000000000003</v>
          </cell>
          <cell r="Z248">
            <v>20.840000000000003</v>
          </cell>
          <cell r="AA248">
            <v>20.840000000000003</v>
          </cell>
          <cell r="AB248">
            <v>20.840000000000003</v>
          </cell>
          <cell r="AC248">
            <v>20.840000000000003</v>
          </cell>
          <cell r="AD248">
            <v>20.840000000000003</v>
          </cell>
          <cell r="AE248">
            <v>20.840000000000003</v>
          </cell>
          <cell r="AF248">
            <v>20.840000000000003</v>
          </cell>
          <cell r="AG248">
            <v>20.840000000000003</v>
          </cell>
          <cell r="AH248">
            <v>20.840000000000003</v>
          </cell>
          <cell r="AI248">
            <v>20.840000000000003</v>
          </cell>
          <cell r="AJ248">
            <v>20.840000000000003</v>
          </cell>
          <cell r="AK248">
            <v>20.840000000000003</v>
          </cell>
          <cell r="AL248">
            <v>20.840000000000003</v>
          </cell>
          <cell r="AM248">
            <v>20.840000000000003</v>
          </cell>
          <cell r="AN248">
            <v>20.840000000000003</v>
          </cell>
          <cell r="AO248">
            <v>20.840000000000003</v>
          </cell>
          <cell r="AP248">
            <v>20.840000000000003</v>
          </cell>
          <cell r="AQ248">
            <v>20.840000000000003</v>
          </cell>
          <cell r="AR248">
            <v>20.840000000000003</v>
          </cell>
          <cell r="AS248">
            <v>20.840000000000003</v>
          </cell>
          <cell r="AT248">
            <v>20.840000000000003</v>
          </cell>
          <cell r="AU248">
            <v>20.840000000000003</v>
          </cell>
          <cell r="AV248">
            <v>20.840000000000003</v>
          </cell>
          <cell r="AW248">
            <v>20.840000000000003</v>
          </cell>
          <cell r="AX248">
            <v>20.840000000000003</v>
          </cell>
          <cell r="AY248">
            <v>20.840000000000003</v>
          </cell>
          <cell r="AZ248">
            <v>20.840000000000003</v>
          </cell>
          <cell r="BA248">
            <v>20.840000000000003</v>
          </cell>
          <cell r="BB248">
            <v>20.840000000000003</v>
          </cell>
          <cell r="BC248">
            <v>20.840000000000003</v>
          </cell>
          <cell r="BD248">
            <v>20.840000000000003</v>
          </cell>
          <cell r="BE248">
            <v>20.840000000000003</v>
          </cell>
          <cell r="BF248">
            <v>20.840000000000003</v>
          </cell>
          <cell r="BG248">
            <v>20.840000000000003</v>
          </cell>
          <cell r="BH248">
            <v>20.840000000000003</v>
          </cell>
          <cell r="BI248">
            <v>20.840000000000003</v>
          </cell>
        </row>
        <row r="251"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</row>
        <row r="253"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</row>
        <row r="254"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</row>
        <row r="256"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</row>
        <row r="266"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</row>
        <row r="269"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</row>
        <row r="271"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</row>
        <row r="272"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</row>
        <row r="274"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</row>
        <row r="275"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</row>
        <row r="278"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</row>
        <row r="280"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</row>
        <row r="281"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</row>
        <row r="283"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</row>
        <row r="284"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3.4499999999999993</v>
          </cell>
          <cell r="Q284">
            <v>3.4499999999999993</v>
          </cell>
          <cell r="R284">
            <v>3.4499999999999993</v>
          </cell>
          <cell r="S284">
            <v>3.4499999999999993</v>
          </cell>
          <cell r="T284">
            <v>3.4499999999999993</v>
          </cell>
          <cell r="U284">
            <v>3.4499999999999993</v>
          </cell>
          <cell r="V284">
            <v>3.4499999999999993</v>
          </cell>
          <cell r="W284">
            <v>3.4499999999999993</v>
          </cell>
          <cell r="X284">
            <v>3.4499999999999993</v>
          </cell>
          <cell r="Y284">
            <v>3.4499999999999993</v>
          </cell>
          <cell r="Z284">
            <v>3.4499999999999993</v>
          </cell>
          <cell r="AA284">
            <v>3.4499999999999993</v>
          </cell>
          <cell r="AB284">
            <v>3.4499999999999993</v>
          </cell>
          <cell r="AC284">
            <v>3.4499999999999993</v>
          </cell>
          <cell r="AD284">
            <v>3.4499999999999993</v>
          </cell>
          <cell r="AE284">
            <v>3.4499999999999993</v>
          </cell>
          <cell r="AF284">
            <v>3.4499999999999993</v>
          </cell>
          <cell r="AG284">
            <v>3.4499999999999993</v>
          </cell>
          <cell r="AH284">
            <v>3.4499999999999993</v>
          </cell>
          <cell r="AI284">
            <v>3.4499999999999993</v>
          </cell>
          <cell r="AJ284">
            <v>3.4499999999999993</v>
          </cell>
          <cell r="AK284">
            <v>3.4499999999999993</v>
          </cell>
          <cell r="AL284">
            <v>3.4499999999999993</v>
          </cell>
          <cell r="AM284">
            <v>3.4499999999999993</v>
          </cell>
          <cell r="AN284">
            <v>3.4499999999999993</v>
          </cell>
          <cell r="AO284">
            <v>3.4499999999999993</v>
          </cell>
          <cell r="AP284">
            <v>3.4499999999999993</v>
          </cell>
          <cell r="AQ284">
            <v>3.4499999999999993</v>
          </cell>
          <cell r="AR284">
            <v>3.4499999999999993</v>
          </cell>
          <cell r="AS284">
            <v>3.4499999999999993</v>
          </cell>
          <cell r="AT284">
            <v>3.4499999999999993</v>
          </cell>
          <cell r="AU284">
            <v>3.4499999999999993</v>
          </cell>
          <cell r="AV284">
            <v>3.4499999999999993</v>
          </cell>
          <cell r="AW284">
            <v>3.4499999999999993</v>
          </cell>
          <cell r="AX284">
            <v>3.4499999999999993</v>
          </cell>
          <cell r="AY284">
            <v>3.4499999999999993</v>
          </cell>
          <cell r="AZ284">
            <v>3.4499999999999993</v>
          </cell>
          <cell r="BA284">
            <v>3.4499999999999993</v>
          </cell>
          <cell r="BB284">
            <v>3.4499999999999993</v>
          </cell>
          <cell r="BC284">
            <v>3.4499999999999993</v>
          </cell>
          <cell r="BD284">
            <v>3.4499999999999993</v>
          </cell>
          <cell r="BE284">
            <v>3.4499999999999993</v>
          </cell>
          <cell r="BF284">
            <v>3.4499999999999993</v>
          </cell>
          <cell r="BG284">
            <v>3.4499999999999993</v>
          </cell>
          <cell r="BH284">
            <v>3.4499999999999993</v>
          </cell>
          <cell r="BI284">
            <v>3.4499999999999993</v>
          </cell>
        </row>
        <row r="287"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3.4499999999999993</v>
          </cell>
          <cell r="Q287">
            <v>3.4499999999999993</v>
          </cell>
          <cell r="R287">
            <v>3.4499999999999993</v>
          </cell>
          <cell r="S287">
            <v>3.4499999999999993</v>
          </cell>
          <cell r="T287">
            <v>3.4499999999999993</v>
          </cell>
          <cell r="U287">
            <v>3.4499999999999993</v>
          </cell>
          <cell r="V287">
            <v>3.4499999999999993</v>
          </cell>
          <cell r="W287">
            <v>3.4499999999999993</v>
          </cell>
          <cell r="X287">
            <v>3.4499999999999993</v>
          </cell>
          <cell r="Y287">
            <v>3.4499999999999993</v>
          </cell>
          <cell r="Z287">
            <v>3.4499999999999993</v>
          </cell>
          <cell r="AA287">
            <v>3.4499999999999993</v>
          </cell>
          <cell r="AB287">
            <v>3.4499999999999993</v>
          </cell>
          <cell r="AC287">
            <v>3.4499999999999993</v>
          </cell>
          <cell r="AD287">
            <v>3.4499999999999993</v>
          </cell>
          <cell r="AE287">
            <v>3.4499999999999993</v>
          </cell>
          <cell r="AF287">
            <v>3.4499999999999993</v>
          </cell>
          <cell r="AG287">
            <v>3.4499999999999993</v>
          </cell>
          <cell r="AH287">
            <v>3.4499999999999993</v>
          </cell>
          <cell r="AI287">
            <v>3.4499999999999993</v>
          </cell>
          <cell r="AJ287">
            <v>3.4499999999999993</v>
          </cell>
          <cell r="AK287">
            <v>3.4499999999999993</v>
          </cell>
          <cell r="AL287">
            <v>3.4499999999999993</v>
          </cell>
          <cell r="AM287">
            <v>3.4499999999999993</v>
          </cell>
          <cell r="AN287">
            <v>3.4499999999999993</v>
          </cell>
          <cell r="AO287">
            <v>3.4499999999999993</v>
          </cell>
          <cell r="AP287">
            <v>3.4499999999999993</v>
          </cell>
          <cell r="AQ287">
            <v>3.4499999999999993</v>
          </cell>
          <cell r="AR287">
            <v>3.4499999999999993</v>
          </cell>
          <cell r="AS287">
            <v>3.4499999999999993</v>
          </cell>
          <cell r="AT287">
            <v>3.4499999999999993</v>
          </cell>
          <cell r="AU287">
            <v>3.4499999999999993</v>
          </cell>
          <cell r="AV287">
            <v>3.4499999999999993</v>
          </cell>
          <cell r="AW287">
            <v>3.4499999999999993</v>
          </cell>
          <cell r="AX287">
            <v>3.4499999999999993</v>
          </cell>
          <cell r="AY287">
            <v>3.4499999999999993</v>
          </cell>
          <cell r="AZ287">
            <v>3.4499999999999993</v>
          </cell>
          <cell r="BA287">
            <v>3.4499999999999993</v>
          </cell>
          <cell r="BB287">
            <v>3.4499999999999993</v>
          </cell>
          <cell r="BC287">
            <v>3.4499999999999993</v>
          </cell>
          <cell r="BD287">
            <v>3.4499999999999993</v>
          </cell>
          <cell r="BE287">
            <v>3.4499999999999993</v>
          </cell>
          <cell r="BF287">
            <v>3.4499999999999993</v>
          </cell>
          <cell r="BG287">
            <v>3.4499999999999993</v>
          </cell>
          <cell r="BH287">
            <v>3.4499999999999993</v>
          </cell>
          <cell r="BI287">
            <v>3.4499999999999993</v>
          </cell>
        </row>
        <row r="289"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</row>
        <row r="290"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3.4499999999999993</v>
          </cell>
          <cell r="Q290">
            <v>3.4499999999999993</v>
          </cell>
          <cell r="R290">
            <v>3.4499999999999993</v>
          </cell>
          <cell r="S290">
            <v>3.4499999999999993</v>
          </cell>
          <cell r="T290">
            <v>3.4499999999999993</v>
          </cell>
          <cell r="U290">
            <v>3.4499999999999993</v>
          </cell>
          <cell r="V290">
            <v>3.4499999999999993</v>
          </cell>
          <cell r="W290">
            <v>3.4499999999999993</v>
          </cell>
          <cell r="X290">
            <v>3.4499999999999993</v>
          </cell>
          <cell r="Y290">
            <v>3.4499999999999993</v>
          </cell>
          <cell r="Z290">
            <v>3.4499999999999993</v>
          </cell>
          <cell r="AA290">
            <v>3.4499999999999993</v>
          </cell>
          <cell r="AB290">
            <v>3.4499999999999993</v>
          </cell>
          <cell r="AC290">
            <v>3.4499999999999993</v>
          </cell>
          <cell r="AD290">
            <v>3.4499999999999993</v>
          </cell>
          <cell r="AE290">
            <v>3.4499999999999993</v>
          </cell>
          <cell r="AF290">
            <v>3.4499999999999993</v>
          </cell>
          <cell r="AG290">
            <v>3.4499999999999993</v>
          </cell>
          <cell r="AH290">
            <v>3.4499999999999993</v>
          </cell>
          <cell r="AI290">
            <v>3.4499999999999993</v>
          </cell>
          <cell r="AJ290">
            <v>3.4499999999999993</v>
          </cell>
          <cell r="AK290">
            <v>3.4499999999999993</v>
          </cell>
          <cell r="AL290">
            <v>3.4499999999999993</v>
          </cell>
          <cell r="AM290">
            <v>3.4499999999999993</v>
          </cell>
          <cell r="AN290">
            <v>3.4499999999999993</v>
          </cell>
          <cell r="AO290">
            <v>3.4499999999999993</v>
          </cell>
          <cell r="AP290">
            <v>3.4499999999999993</v>
          </cell>
          <cell r="AQ290">
            <v>3.4499999999999993</v>
          </cell>
          <cell r="AR290">
            <v>3.4499999999999993</v>
          </cell>
          <cell r="AS290">
            <v>3.4499999999999993</v>
          </cell>
          <cell r="AT290">
            <v>3.4499999999999993</v>
          </cell>
          <cell r="AU290">
            <v>3.4499999999999993</v>
          </cell>
          <cell r="AV290">
            <v>3.4499999999999993</v>
          </cell>
          <cell r="AW290">
            <v>3.4499999999999993</v>
          </cell>
          <cell r="AX290">
            <v>3.4499999999999993</v>
          </cell>
          <cell r="AY290">
            <v>3.4499999999999993</v>
          </cell>
          <cell r="AZ290">
            <v>3.4499999999999993</v>
          </cell>
          <cell r="BA290">
            <v>3.4499999999999993</v>
          </cell>
          <cell r="BB290">
            <v>3.4499999999999993</v>
          </cell>
          <cell r="BC290">
            <v>3.4499999999999993</v>
          </cell>
          <cell r="BD290">
            <v>3.4499999999999993</v>
          </cell>
          <cell r="BE290">
            <v>3.4499999999999993</v>
          </cell>
          <cell r="BF290">
            <v>3.4499999999999993</v>
          </cell>
          <cell r="BG290">
            <v>3.4499999999999993</v>
          </cell>
          <cell r="BH290">
            <v>3.4499999999999993</v>
          </cell>
          <cell r="BI290">
            <v>3.4499999999999993</v>
          </cell>
        </row>
        <row r="292"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</row>
        <row r="293"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1.4000000000000004</v>
          </cell>
          <cell r="Q293">
            <v>1.4000000000000004</v>
          </cell>
          <cell r="R293">
            <v>1.4000000000000004</v>
          </cell>
          <cell r="S293">
            <v>1.4000000000000004</v>
          </cell>
          <cell r="T293">
            <v>1.4000000000000004</v>
          </cell>
          <cell r="U293">
            <v>1.4000000000000004</v>
          </cell>
          <cell r="V293">
            <v>1.4000000000000004</v>
          </cell>
          <cell r="W293">
            <v>1.4000000000000004</v>
          </cell>
          <cell r="X293">
            <v>1.4000000000000004</v>
          </cell>
          <cell r="Y293">
            <v>1.4000000000000004</v>
          </cell>
          <cell r="Z293">
            <v>1.4000000000000004</v>
          </cell>
          <cell r="AA293">
            <v>1.4000000000000004</v>
          </cell>
          <cell r="AB293">
            <v>1.4000000000000004</v>
          </cell>
          <cell r="AC293">
            <v>1.4000000000000004</v>
          </cell>
          <cell r="AD293">
            <v>1.4000000000000004</v>
          </cell>
          <cell r="AE293">
            <v>1.4000000000000004</v>
          </cell>
          <cell r="AF293">
            <v>1.4000000000000004</v>
          </cell>
          <cell r="AG293">
            <v>1.4000000000000004</v>
          </cell>
          <cell r="AH293">
            <v>1.4000000000000004</v>
          </cell>
          <cell r="AI293">
            <v>1.4000000000000004</v>
          </cell>
          <cell r="AJ293">
            <v>1.4000000000000004</v>
          </cell>
          <cell r="AK293">
            <v>1.4000000000000004</v>
          </cell>
          <cell r="AL293">
            <v>1.4000000000000004</v>
          </cell>
          <cell r="AM293">
            <v>1.4000000000000004</v>
          </cell>
          <cell r="AN293">
            <v>1.4000000000000004</v>
          </cell>
          <cell r="AO293">
            <v>1.4000000000000004</v>
          </cell>
          <cell r="AP293">
            <v>1.4000000000000004</v>
          </cell>
          <cell r="AQ293">
            <v>1.4000000000000004</v>
          </cell>
          <cell r="AR293">
            <v>1.4000000000000004</v>
          </cell>
          <cell r="AS293">
            <v>1.4000000000000004</v>
          </cell>
          <cell r="AT293">
            <v>1.4000000000000004</v>
          </cell>
          <cell r="AU293">
            <v>1.4000000000000004</v>
          </cell>
          <cell r="AV293">
            <v>1.4000000000000004</v>
          </cell>
          <cell r="AW293">
            <v>1.4000000000000004</v>
          </cell>
          <cell r="AX293">
            <v>1.4000000000000004</v>
          </cell>
          <cell r="AY293">
            <v>1.4000000000000004</v>
          </cell>
          <cell r="AZ293">
            <v>1.4000000000000004</v>
          </cell>
          <cell r="BA293">
            <v>1.4000000000000004</v>
          </cell>
          <cell r="BB293">
            <v>1.4000000000000004</v>
          </cell>
          <cell r="BC293">
            <v>1.4000000000000004</v>
          </cell>
          <cell r="BD293">
            <v>1.4000000000000004</v>
          </cell>
          <cell r="BE293">
            <v>1.4000000000000004</v>
          </cell>
          <cell r="BF293">
            <v>1.4000000000000004</v>
          </cell>
          <cell r="BG293">
            <v>1.4000000000000004</v>
          </cell>
          <cell r="BH293">
            <v>1.4000000000000004</v>
          </cell>
          <cell r="BI293">
            <v>1.4000000000000004</v>
          </cell>
        </row>
        <row r="296"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1.4000000000000004</v>
          </cell>
          <cell r="Q296">
            <v>1.4000000000000004</v>
          </cell>
          <cell r="R296">
            <v>1.4000000000000004</v>
          </cell>
          <cell r="S296">
            <v>1.4000000000000004</v>
          </cell>
          <cell r="T296">
            <v>1.4000000000000004</v>
          </cell>
          <cell r="U296">
            <v>1.4000000000000004</v>
          </cell>
          <cell r="V296">
            <v>1.4000000000000004</v>
          </cell>
          <cell r="W296">
            <v>1.4000000000000004</v>
          </cell>
          <cell r="X296">
            <v>1.4000000000000004</v>
          </cell>
          <cell r="Y296">
            <v>1.4000000000000004</v>
          </cell>
          <cell r="Z296">
            <v>1.4000000000000004</v>
          </cell>
          <cell r="AA296">
            <v>1.4000000000000004</v>
          </cell>
          <cell r="AB296">
            <v>1.4000000000000004</v>
          </cell>
          <cell r="AC296">
            <v>1.4000000000000004</v>
          </cell>
          <cell r="AD296">
            <v>1.4000000000000004</v>
          </cell>
          <cell r="AE296">
            <v>1.4000000000000004</v>
          </cell>
          <cell r="AF296">
            <v>1.4000000000000004</v>
          </cell>
          <cell r="AG296">
            <v>1.4000000000000004</v>
          </cell>
          <cell r="AH296">
            <v>1.4000000000000004</v>
          </cell>
          <cell r="AI296">
            <v>1.4000000000000004</v>
          </cell>
          <cell r="AJ296">
            <v>1.4000000000000004</v>
          </cell>
          <cell r="AK296">
            <v>1.4000000000000004</v>
          </cell>
          <cell r="AL296">
            <v>1.4000000000000004</v>
          </cell>
          <cell r="AM296">
            <v>1.4000000000000004</v>
          </cell>
          <cell r="AN296">
            <v>1.4000000000000004</v>
          </cell>
          <cell r="AO296">
            <v>1.4000000000000004</v>
          </cell>
          <cell r="AP296">
            <v>1.4000000000000004</v>
          </cell>
          <cell r="AQ296">
            <v>1.4000000000000004</v>
          </cell>
          <cell r="AR296">
            <v>1.4000000000000004</v>
          </cell>
          <cell r="AS296">
            <v>1.4000000000000004</v>
          </cell>
          <cell r="AT296">
            <v>1.4000000000000004</v>
          </cell>
          <cell r="AU296">
            <v>1.4000000000000004</v>
          </cell>
          <cell r="AV296">
            <v>1.4000000000000004</v>
          </cell>
          <cell r="AW296">
            <v>1.4000000000000004</v>
          </cell>
          <cell r="AX296">
            <v>1.4000000000000004</v>
          </cell>
          <cell r="AY296">
            <v>1.4000000000000004</v>
          </cell>
          <cell r="AZ296">
            <v>1.4000000000000004</v>
          </cell>
          <cell r="BA296">
            <v>1.4000000000000004</v>
          </cell>
          <cell r="BB296">
            <v>1.4000000000000004</v>
          </cell>
          <cell r="BC296">
            <v>1.4000000000000004</v>
          </cell>
          <cell r="BD296">
            <v>1.4000000000000004</v>
          </cell>
          <cell r="BE296">
            <v>1.4000000000000004</v>
          </cell>
          <cell r="BF296">
            <v>1.4000000000000004</v>
          </cell>
          <cell r="BG296">
            <v>1.4000000000000004</v>
          </cell>
          <cell r="BH296">
            <v>1.4000000000000004</v>
          </cell>
          <cell r="BI296">
            <v>1.4000000000000004</v>
          </cell>
        </row>
        <row r="298"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</row>
        <row r="299"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1.4000000000000004</v>
          </cell>
          <cell r="Q299">
            <v>1.4000000000000004</v>
          </cell>
          <cell r="R299">
            <v>1.4000000000000004</v>
          </cell>
          <cell r="S299">
            <v>1.4000000000000004</v>
          </cell>
          <cell r="T299">
            <v>1.4000000000000004</v>
          </cell>
          <cell r="U299">
            <v>1.4000000000000004</v>
          </cell>
          <cell r="V299">
            <v>1.4000000000000004</v>
          </cell>
          <cell r="W299">
            <v>1.4000000000000004</v>
          </cell>
          <cell r="X299">
            <v>1.4000000000000004</v>
          </cell>
          <cell r="Y299">
            <v>1.4000000000000004</v>
          </cell>
          <cell r="Z299">
            <v>1.4000000000000004</v>
          </cell>
          <cell r="AA299">
            <v>1.4000000000000004</v>
          </cell>
          <cell r="AB299">
            <v>1.4000000000000004</v>
          </cell>
          <cell r="AC299">
            <v>1.4000000000000004</v>
          </cell>
          <cell r="AD299">
            <v>1.4000000000000004</v>
          </cell>
          <cell r="AE299">
            <v>1.4000000000000004</v>
          </cell>
          <cell r="AF299">
            <v>1.4000000000000004</v>
          </cell>
          <cell r="AG299">
            <v>1.4000000000000004</v>
          </cell>
          <cell r="AH299">
            <v>1.4000000000000004</v>
          </cell>
          <cell r="AI299">
            <v>1.4000000000000004</v>
          </cell>
          <cell r="AJ299">
            <v>1.4000000000000004</v>
          </cell>
          <cell r="AK299">
            <v>1.4000000000000004</v>
          </cell>
          <cell r="AL299">
            <v>1.4000000000000004</v>
          </cell>
          <cell r="AM299">
            <v>1.4000000000000004</v>
          </cell>
          <cell r="AN299">
            <v>1.4000000000000004</v>
          </cell>
          <cell r="AO299">
            <v>1.4000000000000004</v>
          </cell>
          <cell r="AP299">
            <v>1.4000000000000004</v>
          </cell>
          <cell r="AQ299">
            <v>1.4000000000000004</v>
          </cell>
          <cell r="AR299">
            <v>1.4000000000000004</v>
          </cell>
          <cell r="AS299">
            <v>1.4000000000000004</v>
          </cell>
          <cell r="AT299">
            <v>1.4000000000000004</v>
          </cell>
          <cell r="AU299">
            <v>1.4000000000000004</v>
          </cell>
          <cell r="AV299">
            <v>1.4000000000000004</v>
          </cell>
          <cell r="AW299">
            <v>1.4000000000000004</v>
          </cell>
          <cell r="AX299">
            <v>1.4000000000000004</v>
          </cell>
          <cell r="AY299">
            <v>1.4000000000000004</v>
          </cell>
          <cell r="AZ299">
            <v>1.4000000000000004</v>
          </cell>
          <cell r="BA299">
            <v>1.4000000000000004</v>
          </cell>
          <cell r="BB299">
            <v>1.4000000000000004</v>
          </cell>
          <cell r="BC299">
            <v>1.4000000000000004</v>
          </cell>
          <cell r="BD299">
            <v>1.4000000000000004</v>
          </cell>
          <cell r="BE299">
            <v>1.4000000000000004</v>
          </cell>
          <cell r="BF299">
            <v>1.4000000000000004</v>
          </cell>
          <cell r="BG299">
            <v>1.4000000000000004</v>
          </cell>
          <cell r="BH299">
            <v>1.4000000000000004</v>
          </cell>
          <cell r="BI299">
            <v>1.4000000000000004</v>
          </cell>
        </row>
        <row r="302"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</row>
        <row r="305"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</row>
        <row r="307"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</row>
        <row r="308"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</row>
        <row r="310"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</row>
        <row r="311"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</row>
        <row r="314"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</row>
        <row r="316"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</row>
        <row r="317"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</row>
        <row r="319"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</row>
        <row r="320"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</row>
        <row r="323"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</row>
        <row r="326"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</row>
        <row r="329"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1.8123999999999993</v>
          </cell>
          <cell r="Q329">
            <v>1.8123999999999993</v>
          </cell>
          <cell r="R329">
            <v>1.8123999999999993</v>
          </cell>
          <cell r="S329">
            <v>1.8123999999999993</v>
          </cell>
          <cell r="T329">
            <v>1.8123999999999993</v>
          </cell>
          <cell r="U329">
            <v>1.8123999999999993</v>
          </cell>
          <cell r="V329">
            <v>1.8123999999999993</v>
          </cell>
          <cell r="W329">
            <v>1.8123999999999993</v>
          </cell>
          <cell r="X329">
            <v>1.8123999999999993</v>
          </cell>
          <cell r="Y329">
            <v>1.8123999999999993</v>
          </cell>
          <cell r="Z329">
            <v>1.8123999999999993</v>
          </cell>
          <cell r="AA329">
            <v>1.8123999999999993</v>
          </cell>
          <cell r="AB329">
            <v>1.8123999999999993</v>
          </cell>
          <cell r="AC329">
            <v>1.8123999999999993</v>
          </cell>
          <cell r="AD329">
            <v>1.8123999999999993</v>
          </cell>
          <cell r="AE329">
            <v>1.8123999999999993</v>
          </cell>
          <cell r="AF329">
            <v>1.8123999999999993</v>
          </cell>
          <cell r="AG329">
            <v>1.8123999999999993</v>
          </cell>
          <cell r="AH329">
            <v>1.8123999999999993</v>
          </cell>
          <cell r="AI329">
            <v>1.8123999999999993</v>
          </cell>
          <cell r="AJ329">
            <v>1.8123999999999993</v>
          </cell>
          <cell r="AK329">
            <v>1.8123999999999993</v>
          </cell>
          <cell r="AL329">
            <v>1.8123999999999993</v>
          </cell>
          <cell r="AM329">
            <v>1.8123999999999993</v>
          </cell>
          <cell r="AN329">
            <v>1.8123999999999993</v>
          </cell>
          <cell r="AO329">
            <v>1.8123999999999993</v>
          </cell>
          <cell r="AP329">
            <v>1.8123999999999993</v>
          </cell>
          <cell r="AQ329">
            <v>1.8123999999999993</v>
          </cell>
          <cell r="AR329">
            <v>1.8123999999999993</v>
          </cell>
          <cell r="AS329">
            <v>1.8123999999999993</v>
          </cell>
          <cell r="AT329">
            <v>1.8123999999999993</v>
          </cell>
          <cell r="AU329">
            <v>1.8123999999999993</v>
          </cell>
          <cell r="AV329">
            <v>1.8123999999999993</v>
          </cell>
          <cell r="AW329">
            <v>1.8123999999999993</v>
          </cell>
          <cell r="AX329">
            <v>1.8123999999999993</v>
          </cell>
          <cell r="AY329">
            <v>1.8123999999999993</v>
          </cell>
          <cell r="AZ329">
            <v>1.8123999999999993</v>
          </cell>
          <cell r="BA329">
            <v>1.8123999999999993</v>
          </cell>
          <cell r="BB329">
            <v>1.8123999999999993</v>
          </cell>
          <cell r="BC329">
            <v>1.8123999999999993</v>
          </cell>
          <cell r="BD329">
            <v>1.8123999999999993</v>
          </cell>
          <cell r="BE329">
            <v>1.8123999999999993</v>
          </cell>
          <cell r="BF329">
            <v>1.8123999999999993</v>
          </cell>
          <cell r="BG329">
            <v>1.8123999999999993</v>
          </cell>
          <cell r="BH329">
            <v>1.8123999999999993</v>
          </cell>
          <cell r="BI329">
            <v>1.8123999999999993</v>
          </cell>
        </row>
        <row r="332"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1.8123999999999993</v>
          </cell>
          <cell r="Q332">
            <v>1.8123999999999993</v>
          </cell>
          <cell r="R332">
            <v>1.8123999999999993</v>
          </cell>
          <cell r="S332">
            <v>1.8123999999999993</v>
          </cell>
          <cell r="T332">
            <v>1.8123999999999993</v>
          </cell>
          <cell r="U332">
            <v>1.8123999999999993</v>
          </cell>
          <cell r="V332">
            <v>1.8123999999999993</v>
          </cell>
          <cell r="W332">
            <v>1.8123999999999993</v>
          </cell>
          <cell r="X332">
            <v>1.8123999999999993</v>
          </cell>
          <cell r="Y332">
            <v>1.8123999999999993</v>
          </cell>
          <cell r="Z332">
            <v>1.8123999999999993</v>
          </cell>
          <cell r="AA332">
            <v>1.8123999999999993</v>
          </cell>
          <cell r="AB332">
            <v>1.8123999999999993</v>
          </cell>
          <cell r="AC332">
            <v>1.8123999999999993</v>
          </cell>
          <cell r="AD332">
            <v>1.8123999999999993</v>
          </cell>
          <cell r="AE332">
            <v>1.8123999999999993</v>
          </cell>
          <cell r="AF332">
            <v>1.8123999999999993</v>
          </cell>
          <cell r="AG332">
            <v>1.8123999999999993</v>
          </cell>
          <cell r="AH332">
            <v>1.8123999999999993</v>
          </cell>
          <cell r="AI332">
            <v>1.8123999999999993</v>
          </cell>
          <cell r="AJ332">
            <v>1.8123999999999993</v>
          </cell>
          <cell r="AK332">
            <v>1.8123999999999993</v>
          </cell>
          <cell r="AL332">
            <v>1.8123999999999993</v>
          </cell>
          <cell r="AM332">
            <v>1.8123999999999993</v>
          </cell>
          <cell r="AN332">
            <v>1.8123999999999993</v>
          </cell>
          <cell r="AO332">
            <v>1.8123999999999993</v>
          </cell>
          <cell r="AP332">
            <v>1.8123999999999993</v>
          </cell>
          <cell r="AQ332">
            <v>1.8123999999999993</v>
          </cell>
          <cell r="AR332">
            <v>1.8123999999999993</v>
          </cell>
          <cell r="AS332">
            <v>1.8123999999999993</v>
          </cell>
          <cell r="AT332">
            <v>1.8123999999999993</v>
          </cell>
          <cell r="AU332">
            <v>1.8123999999999993</v>
          </cell>
          <cell r="AV332">
            <v>1.8123999999999993</v>
          </cell>
          <cell r="AW332">
            <v>1.8123999999999993</v>
          </cell>
          <cell r="AX332">
            <v>1.8123999999999993</v>
          </cell>
          <cell r="AY332">
            <v>1.8123999999999993</v>
          </cell>
          <cell r="AZ332">
            <v>1.8123999999999993</v>
          </cell>
          <cell r="BA332">
            <v>1.8123999999999993</v>
          </cell>
          <cell r="BB332">
            <v>1.8123999999999993</v>
          </cell>
          <cell r="BC332">
            <v>1.8123999999999993</v>
          </cell>
          <cell r="BD332">
            <v>1.8123999999999993</v>
          </cell>
          <cell r="BE332">
            <v>1.8123999999999993</v>
          </cell>
          <cell r="BF332">
            <v>1.8123999999999993</v>
          </cell>
          <cell r="BG332">
            <v>1.8123999999999993</v>
          </cell>
          <cell r="BH332">
            <v>1.8123999999999993</v>
          </cell>
          <cell r="BI332">
            <v>1.8123999999999993</v>
          </cell>
        </row>
        <row r="334"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</row>
        <row r="335"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1.8123999999999993</v>
          </cell>
          <cell r="Q335">
            <v>1.8123999999999993</v>
          </cell>
          <cell r="R335">
            <v>1.8123999999999993</v>
          </cell>
          <cell r="S335">
            <v>1.8123999999999993</v>
          </cell>
          <cell r="T335">
            <v>1.8123999999999993</v>
          </cell>
          <cell r="U335">
            <v>1.8123999999999993</v>
          </cell>
          <cell r="V335">
            <v>1.8123999999999993</v>
          </cell>
          <cell r="W335">
            <v>1.8123999999999993</v>
          </cell>
          <cell r="X335">
            <v>1.8123999999999993</v>
          </cell>
          <cell r="Y335">
            <v>1.8123999999999993</v>
          </cell>
          <cell r="Z335">
            <v>1.8123999999999993</v>
          </cell>
          <cell r="AA335">
            <v>1.8123999999999993</v>
          </cell>
          <cell r="AB335">
            <v>1.8123999999999993</v>
          </cell>
          <cell r="AC335">
            <v>1.8123999999999993</v>
          </cell>
          <cell r="AD335">
            <v>1.8123999999999993</v>
          </cell>
          <cell r="AE335">
            <v>1.8123999999999993</v>
          </cell>
          <cell r="AF335">
            <v>1.8123999999999993</v>
          </cell>
          <cell r="AG335">
            <v>1.8123999999999993</v>
          </cell>
          <cell r="AH335">
            <v>1.8123999999999993</v>
          </cell>
          <cell r="AI335">
            <v>1.8123999999999993</v>
          </cell>
          <cell r="AJ335">
            <v>1.8123999999999993</v>
          </cell>
          <cell r="AK335">
            <v>1.8123999999999993</v>
          </cell>
          <cell r="AL335">
            <v>1.8123999999999993</v>
          </cell>
          <cell r="AM335">
            <v>1.8123999999999993</v>
          </cell>
          <cell r="AN335">
            <v>1.8123999999999993</v>
          </cell>
          <cell r="AO335">
            <v>1.8123999999999993</v>
          </cell>
          <cell r="AP335">
            <v>1.8123999999999993</v>
          </cell>
          <cell r="AQ335">
            <v>1.8123999999999993</v>
          </cell>
          <cell r="AR335">
            <v>1.8123999999999993</v>
          </cell>
          <cell r="AS335">
            <v>1.8123999999999993</v>
          </cell>
          <cell r="AT335">
            <v>1.8123999999999993</v>
          </cell>
          <cell r="AU335">
            <v>1.8123999999999993</v>
          </cell>
          <cell r="AV335">
            <v>1.8123999999999993</v>
          </cell>
          <cell r="AW335">
            <v>1.8123999999999993</v>
          </cell>
          <cell r="AX335">
            <v>1.8123999999999993</v>
          </cell>
          <cell r="AY335">
            <v>1.8123999999999993</v>
          </cell>
          <cell r="AZ335">
            <v>1.8123999999999993</v>
          </cell>
          <cell r="BA335">
            <v>1.8123999999999993</v>
          </cell>
          <cell r="BB335">
            <v>1.8123999999999993</v>
          </cell>
          <cell r="BC335">
            <v>1.8123999999999993</v>
          </cell>
          <cell r="BD335">
            <v>1.8123999999999993</v>
          </cell>
          <cell r="BE335">
            <v>1.8123999999999993</v>
          </cell>
          <cell r="BF335">
            <v>1.8123999999999993</v>
          </cell>
          <cell r="BG335">
            <v>1.8123999999999993</v>
          </cell>
          <cell r="BH335">
            <v>1.8123999999999993</v>
          </cell>
          <cell r="BI335">
            <v>1.8123999999999993</v>
          </cell>
        </row>
        <row r="337"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</row>
        <row r="338"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4.870000000000001</v>
          </cell>
          <cell r="Q338">
            <v>4.870000000000001</v>
          </cell>
          <cell r="R338">
            <v>4.870000000000001</v>
          </cell>
          <cell r="S338">
            <v>4.870000000000001</v>
          </cell>
          <cell r="T338">
            <v>4.870000000000001</v>
          </cell>
          <cell r="U338">
            <v>4.870000000000001</v>
          </cell>
          <cell r="V338">
            <v>4.870000000000001</v>
          </cell>
          <cell r="W338">
            <v>4.870000000000001</v>
          </cell>
          <cell r="X338">
            <v>4.870000000000001</v>
          </cell>
          <cell r="Y338">
            <v>4.870000000000001</v>
          </cell>
          <cell r="Z338">
            <v>4.870000000000001</v>
          </cell>
          <cell r="AA338">
            <v>4.870000000000001</v>
          </cell>
          <cell r="AB338">
            <v>4.870000000000001</v>
          </cell>
          <cell r="AC338">
            <v>4.870000000000001</v>
          </cell>
          <cell r="AD338">
            <v>4.870000000000001</v>
          </cell>
          <cell r="AE338">
            <v>4.870000000000001</v>
          </cell>
          <cell r="AF338">
            <v>4.870000000000001</v>
          </cell>
          <cell r="AG338">
            <v>4.870000000000001</v>
          </cell>
          <cell r="AH338">
            <v>4.870000000000001</v>
          </cell>
          <cell r="AI338">
            <v>4.870000000000001</v>
          </cell>
          <cell r="AJ338">
            <v>4.870000000000001</v>
          </cell>
          <cell r="AK338">
            <v>4.870000000000001</v>
          </cell>
          <cell r="AL338">
            <v>4.870000000000001</v>
          </cell>
          <cell r="AM338">
            <v>4.870000000000001</v>
          </cell>
          <cell r="AN338">
            <v>4.870000000000001</v>
          </cell>
          <cell r="AO338">
            <v>4.870000000000001</v>
          </cell>
          <cell r="AP338">
            <v>4.870000000000001</v>
          </cell>
          <cell r="AQ338">
            <v>4.870000000000001</v>
          </cell>
          <cell r="AR338">
            <v>4.870000000000001</v>
          </cell>
          <cell r="AS338">
            <v>4.870000000000001</v>
          </cell>
          <cell r="AT338">
            <v>4.870000000000001</v>
          </cell>
          <cell r="AU338">
            <v>4.870000000000001</v>
          </cell>
          <cell r="AV338">
            <v>4.870000000000001</v>
          </cell>
          <cell r="AW338">
            <v>4.870000000000001</v>
          </cell>
          <cell r="AX338">
            <v>4.870000000000001</v>
          </cell>
          <cell r="AY338">
            <v>4.870000000000001</v>
          </cell>
          <cell r="AZ338">
            <v>4.870000000000001</v>
          </cell>
          <cell r="BA338">
            <v>4.870000000000001</v>
          </cell>
          <cell r="BB338">
            <v>4.870000000000001</v>
          </cell>
          <cell r="BC338">
            <v>4.870000000000001</v>
          </cell>
          <cell r="BD338">
            <v>4.870000000000001</v>
          </cell>
          <cell r="BE338">
            <v>4.870000000000001</v>
          </cell>
          <cell r="BF338">
            <v>4.870000000000001</v>
          </cell>
          <cell r="BG338">
            <v>4.870000000000001</v>
          </cell>
          <cell r="BH338">
            <v>4.870000000000001</v>
          </cell>
          <cell r="BI338">
            <v>4.870000000000001</v>
          </cell>
        </row>
        <row r="341"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4.870000000000001</v>
          </cell>
          <cell r="Q341">
            <v>4.870000000000001</v>
          </cell>
          <cell r="R341">
            <v>4.870000000000001</v>
          </cell>
          <cell r="S341">
            <v>4.870000000000001</v>
          </cell>
          <cell r="T341">
            <v>4.870000000000001</v>
          </cell>
          <cell r="U341">
            <v>4.870000000000001</v>
          </cell>
          <cell r="V341">
            <v>4.870000000000001</v>
          </cell>
          <cell r="W341">
            <v>4.870000000000001</v>
          </cell>
          <cell r="X341">
            <v>4.870000000000001</v>
          </cell>
          <cell r="Y341">
            <v>4.870000000000001</v>
          </cell>
          <cell r="Z341">
            <v>4.870000000000001</v>
          </cell>
          <cell r="AA341">
            <v>4.870000000000001</v>
          </cell>
          <cell r="AB341">
            <v>4.870000000000001</v>
          </cell>
          <cell r="AC341">
            <v>4.870000000000001</v>
          </cell>
          <cell r="AD341">
            <v>4.870000000000001</v>
          </cell>
          <cell r="AE341">
            <v>4.870000000000001</v>
          </cell>
          <cell r="AF341">
            <v>4.870000000000001</v>
          </cell>
          <cell r="AG341">
            <v>4.870000000000001</v>
          </cell>
          <cell r="AH341">
            <v>4.870000000000001</v>
          </cell>
          <cell r="AI341">
            <v>4.870000000000001</v>
          </cell>
          <cell r="AJ341">
            <v>4.870000000000001</v>
          </cell>
          <cell r="AK341">
            <v>4.870000000000001</v>
          </cell>
          <cell r="AL341">
            <v>4.870000000000001</v>
          </cell>
          <cell r="AM341">
            <v>4.870000000000001</v>
          </cell>
          <cell r="AN341">
            <v>4.870000000000001</v>
          </cell>
          <cell r="AO341">
            <v>4.870000000000001</v>
          </cell>
          <cell r="AP341">
            <v>4.870000000000001</v>
          </cell>
          <cell r="AQ341">
            <v>4.870000000000001</v>
          </cell>
          <cell r="AR341">
            <v>4.870000000000001</v>
          </cell>
          <cell r="AS341">
            <v>4.870000000000001</v>
          </cell>
          <cell r="AT341">
            <v>4.870000000000001</v>
          </cell>
          <cell r="AU341">
            <v>4.870000000000001</v>
          </cell>
          <cell r="AV341">
            <v>4.870000000000001</v>
          </cell>
          <cell r="AW341">
            <v>4.870000000000001</v>
          </cell>
          <cell r="AX341">
            <v>4.870000000000001</v>
          </cell>
          <cell r="AY341">
            <v>4.870000000000001</v>
          </cell>
          <cell r="AZ341">
            <v>4.870000000000001</v>
          </cell>
          <cell r="BA341">
            <v>4.870000000000001</v>
          </cell>
          <cell r="BB341">
            <v>4.870000000000001</v>
          </cell>
          <cell r="BC341">
            <v>4.870000000000001</v>
          </cell>
          <cell r="BD341">
            <v>4.870000000000001</v>
          </cell>
          <cell r="BE341">
            <v>4.870000000000001</v>
          </cell>
          <cell r="BF341">
            <v>4.870000000000001</v>
          </cell>
          <cell r="BG341">
            <v>4.870000000000001</v>
          </cell>
          <cell r="BH341">
            <v>4.870000000000001</v>
          </cell>
          <cell r="BI341">
            <v>4.870000000000001</v>
          </cell>
        </row>
        <row r="343"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</row>
        <row r="344"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4.870000000000001</v>
          </cell>
          <cell r="Q344">
            <v>4.870000000000001</v>
          </cell>
          <cell r="R344">
            <v>4.870000000000001</v>
          </cell>
          <cell r="S344">
            <v>4.870000000000001</v>
          </cell>
          <cell r="T344">
            <v>4.870000000000001</v>
          </cell>
          <cell r="U344">
            <v>4.870000000000001</v>
          </cell>
          <cell r="V344">
            <v>4.870000000000001</v>
          </cell>
          <cell r="W344">
            <v>4.870000000000001</v>
          </cell>
          <cell r="X344">
            <v>4.870000000000001</v>
          </cell>
          <cell r="Y344">
            <v>4.870000000000001</v>
          </cell>
          <cell r="Z344">
            <v>4.870000000000001</v>
          </cell>
          <cell r="AA344">
            <v>4.870000000000001</v>
          </cell>
          <cell r="AB344">
            <v>4.870000000000001</v>
          </cell>
          <cell r="AC344">
            <v>4.870000000000001</v>
          </cell>
          <cell r="AD344">
            <v>4.870000000000001</v>
          </cell>
          <cell r="AE344">
            <v>4.870000000000001</v>
          </cell>
          <cell r="AF344">
            <v>4.870000000000001</v>
          </cell>
          <cell r="AG344">
            <v>4.870000000000001</v>
          </cell>
          <cell r="AH344">
            <v>4.870000000000001</v>
          </cell>
          <cell r="AI344">
            <v>4.870000000000001</v>
          </cell>
          <cell r="AJ344">
            <v>4.870000000000001</v>
          </cell>
          <cell r="AK344">
            <v>4.870000000000001</v>
          </cell>
          <cell r="AL344">
            <v>4.870000000000001</v>
          </cell>
          <cell r="AM344">
            <v>4.870000000000001</v>
          </cell>
          <cell r="AN344">
            <v>4.870000000000001</v>
          </cell>
          <cell r="AO344">
            <v>4.870000000000001</v>
          </cell>
          <cell r="AP344">
            <v>4.870000000000001</v>
          </cell>
          <cell r="AQ344">
            <v>4.870000000000001</v>
          </cell>
          <cell r="AR344">
            <v>4.870000000000001</v>
          </cell>
          <cell r="AS344">
            <v>4.870000000000001</v>
          </cell>
          <cell r="AT344">
            <v>4.870000000000001</v>
          </cell>
          <cell r="AU344">
            <v>4.870000000000001</v>
          </cell>
          <cell r="AV344">
            <v>4.870000000000001</v>
          </cell>
          <cell r="AW344">
            <v>4.870000000000001</v>
          </cell>
          <cell r="AX344">
            <v>4.870000000000001</v>
          </cell>
          <cell r="AY344">
            <v>4.870000000000001</v>
          </cell>
          <cell r="AZ344">
            <v>4.870000000000001</v>
          </cell>
          <cell r="BA344">
            <v>4.870000000000001</v>
          </cell>
          <cell r="BB344">
            <v>4.870000000000001</v>
          </cell>
          <cell r="BC344">
            <v>4.870000000000001</v>
          </cell>
          <cell r="BD344">
            <v>4.870000000000001</v>
          </cell>
          <cell r="BE344">
            <v>4.870000000000001</v>
          </cell>
          <cell r="BF344">
            <v>4.870000000000001</v>
          </cell>
          <cell r="BG344">
            <v>4.870000000000001</v>
          </cell>
          <cell r="BH344">
            <v>4.870000000000001</v>
          </cell>
          <cell r="BI344">
            <v>4.870000000000001</v>
          </cell>
        </row>
        <row r="346"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</row>
        <row r="374"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12.605283333333329</v>
          </cell>
          <cell r="Q374">
            <v>12.605283333333329</v>
          </cell>
          <cell r="R374">
            <v>12.605283333333329</v>
          </cell>
          <cell r="S374">
            <v>12.605283333333329</v>
          </cell>
          <cell r="T374">
            <v>12.605283333333329</v>
          </cell>
          <cell r="U374">
            <v>25.210566666666658</v>
          </cell>
          <cell r="V374">
            <v>25.210566666666658</v>
          </cell>
          <cell r="W374">
            <v>25.210566666666658</v>
          </cell>
          <cell r="X374">
            <v>25.210566666666658</v>
          </cell>
          <cell r="Y374">
            <v>25.210566666666658</v>
          </cell>
          <cell r="Z374">
            <v>37.81584999999999</v>
          </cell>
          <cell r="AA374">
            <v>37.81584999999999</v>
          </cell>
          <cell r="AB374">
            <v>37.81584999999999</v>
          </cell>
          <cell r="AC374">
            <v>37.81584999999999</v>
          </cell>
          <cell r="AD374">
            <v>37.81584999999999</v>
          </cell>
          <cell r="AE374">
            <v>37.81584999999999</v>
          </cell>
          <cell r="AF374">
            <v>37.81584999999999</v>
          </cell>
          <cell r="AG374">
            <v>37.81584999999999</v>
          </cell>
          <cell r="AH374">
            <v>37.81584999999999</v>
          </cell>
          <cell r="AI374">
            <v>37.81584999999999</v>
          </cell>
          <cell r="AJ374">
            <v>37.81584999999999</v>
          </cell>
          <cell r="AK374">
            <v>37.81584999999999</v>
          </cell>
          <cell r="AL374">
            <v>37.81584999999999</v>
          </cell>
          <cell r="AM374">
            <v>37.81584999999999</v>
          </cell>
          <cell r="AN374">
            <v>37.81584999999999</v>
          </cell>
          <cell r="AO374">
            <v>37.81584999999999</v>
          </cell>
          <cell r="AP374">
            <v>37.81584999999999</v>
          </cell>
          <cell r="AQ374">
            <v>37.81584999999999</v>
          </cell>
          <cell r="AR374">
            <v>37.81584999999999</v>
          </cell>
          <cell r="AS374">
            <v>37.81584999999999</v>
          </cell>
          <cell r="AT374">
            <v>37.81584999999999</v>
          </cell>
          <cell r="AU374">
            <v>37.81584999999999</v>
          </cell>
          <cell r="AV374">
            <v>37.81584999999999</v>
          </cell>
          <cell r="AW374">
            <v>37.81584999999999</v>
          </cell>
          <cell r="AX374">
            <v>37.81584999999999</v>
          </cell>
          <cell r="AY374">
            <v>37.81584999999999</v>
          </cell>
          <cell r="AZ374">
            <v>37.81584999999999</v>
          </cell>
          <cell r="BA374">
            <v>37.81584999999999</v>
          </cell>
          <cell r="BB374">
            <v>37.81584999999999</v>
          </cell>
          <cell r="BC374">
            <v>37.81584999999999</v>
          </cell>
          <cell r="BD374">
            <v>37.81584999999999</v>
          </cell>
          <cell r="BE374">
            <v>37.81584999999999</v>
          </cell>
          <cell r="BF374">
            <v>37.81584999999999</v>
          </cell>
          <cell r="BG374">
            <v>37.81584999999999</v>
          </cell>
          <cell r="BH374">
            <v>37.81584999999999</v>
          </cell>
          <cell r="BI374">
            <v>37.81584999999999</v>
          </cell>
        </row>
        <row r="377"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</row>
        <row r="379"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</row>
        <row r="380"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</row>
        <row r="382"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</row>
        <row r="482"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3.5971000000000002</v>
          </cell>
          <cell r="Q482">
            <v>3.5971000000000002</v>
          </cell>
          <cell r="R482">
            <v>3.5971000000000002</v>
          </cell>
          <cell r="S482">
            <v>3.5971000000000002</v>
          </cell>
          <cell r="T482">
            <v>3.5971000000000002</v>
          </cell>
          <cell r="U482">
            <v>7.1942000000000004</v>
          </cell>
          <cell r="V482">
            <v>7.1942000000000004</v>
          </cell>
          <cell r="W482">
            <v>7.1942000000000004</v>
          </cell>
          <cell r="X482">
            <v>7.1942000000000004</v>
          </cell>
          <cell r="Y482">
            <v>7.1942000000000004</v>
          </cell>
          <cell r="Z482">
            <v>7.1942000000000004</v>
          </cell>
          <cell r="AA482">
            <v>7.1942000000000004</v>
          </cell>
          <cell r="AB482">
            <v>7.1942000000000004</v>
          </cell>
          <cell r="AC482">
            <v>7.1942000000000004</v>
          </cell>
          <cell r="AD482">
            <v>7.1942000000000004</v>
          </cell>
          <cell r="AE482">
            <v>7.1942000000000004</v>
          </cell>
          <cell r="AF482">
            <v>7.1942000000000004</v>
          </cell>
          <cell r="AG482">
            <v>7.1942000000000004</v>
          </cell>
          <cell r="AH482">
            <v>7.1942000000000004</v>
          </cell>
          <cell r="AI482">
            <v>7.1942000000000004</v>
          </cell>
          <cell r="AJ482">
            <v>7.1942000000000004</v>
          </cell>
          <cell r="AK482">
            <v>7.1942000000000004</v>
          </cell>
          <cell r="AL482">
            <v>7.1942000000000004</v>
          </cell>
          <cell r="AM482">
            <v>7.1942000000000004</v>
          </cell>
          <cell r="AN482">
            <v>7.1942000000000004</v>
          </cell>
          <cell r="AO482">
            <v>7.1942000000000004</v>
          </cell>
          <cell r="AP482">
            <v>7.1942000000000004</v>
          </cell>
          <cell r="AQ482">
            <v>7.1942000000000004</v>
          </cell>
          <cell r="AR482">
            <v>7.1942000000000004</v>
          </cell>
          <cell r="AS482">
            <v>7.1942000000000004</v>
          </cell>
          <cell r="AT482">
            <v>7.1942000000000004</v>
          </cell>
          <cell r="AU482">
            <v>7.1942000000000004</v>
          </cell>
          <cell r="AV482">
            <v>7.1942000000000004</v>
          </cell>
          <cell r="AW482">
            <v>7.1942000000000004</v>
          </cell>
          <cell r="AX482">
            <v>7.1942000000000004</v>
          </cell>
          <cell r="AY482">
            <v>7.1942000000000004</v>
          </cell>
          <cell r="AZ482">
            <v>7.1942000000000004</v>
          </cell>
          <cell r="BA482">
            <v>7.1942000000000004</v>
          </cell>
          <cell r="BB482">
            <v>7.1942000000000004</v>
          </cell>
          <cell r="BC482">
            <v>7.1942000000000004</v>
          </cell>
          <cell r="BD482">
            <v>7.1942000000000004</v>
          </cell>
          <cell r="BE482">
            <v>7.1942000000000004</v>
          </cell>
          <cell r="BF482">
            <v>7.1942000000000004</v>
          </cell>
          <cell r="BG482">
            <v>7.1942000000000004</v>
          </cell>
          <cell r="BH482">
            <v>7.1942000000000004</v>
          </cell>
          <cell r="BI482">
            <v>7.1942000000000004</v>
          </cell>
        </row>
        <row r="485"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3.5971000000000002</v>
          </cell>
          <cell r="Q485">
            <v>3.5971000000000002</v>
          </cell>
          <cell r="R485">
            <v>3.5971000000000002</v>
          </cell>
          <cell r="S485">
            <v>3.5971000000000002</v>
          </cell>
          <cell r="T485">
            <v>3.5971000000000002</v>
          </cell>
          <cell r="U485">
            <v>7.1942000000000004</v>
          </cell>
          <cell r="V485">
            <v>7.1942000000000004</v>
          </cell>
          <cell r="W485">
            <v>7.1942000000000004</v>
          </cell>
          <cell r="X485">
            <v>7.1942000000000004</v>
          </cell>
          <cell r="Y485">
            <v>7.1942000000000004</v>
          </cell>
          <cell r="Z485">
            <v>7.1942000000000004</v>
          </cell>
          <cell r="AA485">
            <v>7.1942000000000004</v>
          </cell>
          <cell r="AB485">
            <v>7.1942000000000004</v>
          </cell>
          <cell r="AC485">
            <v>7.1942000000000004</v>
          </cell>
          <cell r="AD485">
            <v>7.1942000000000004</v>
          </cell>
          <cell r="AE485">
            <v>7.1942000000000004</v>
          </cell>
          <cell r="AF485">
            <v>7.1942000000000004</v>
          </cell>
          <cell r="AG485">
            <v>7.1942000000000004</v>
          </cell>
          <cell r="AH485">
            <v>7.1942000000000004</v>
          </cell>
          <cell r="AI485">
            <v>7.1942000000000004</v>
          </cell>
          <cell r="AJ485">
            <v>7.1942000000000004</v>
          </cell>
          <cell r="AK485">
            <v>7.1942000000000004</v>
          </cell>
          <cell r="AL485">
            <v>7.1942000000000004</v>
          </cell>
          <cell r="AM485">
            <v>7.1942000000000004</v>
          </cell>
          <cell r="AN485">
            <v>7.1942000000000004</v>
          </cell>
          <cell r="AO485">
            <v>7.1942000000000004</v>
          </cell>
          <cell r="AP485">
            <v>7.1942000000000004</v>
          </cell>
          <cell r="AQ485">
            <v>7.1942000000000004</v>
          </cell>
          <cell r="AR485">
            <v>7.1942000000000004</v>
          </cell>
          <cell r="AS485">
            <v>7.1942000000000004</v>
          </cell>
          <cell r="AT485">
            <v>7.1942000000000004</v>
          </cell>
          <cell r="AU485">
            <v>7.1942000000000004</v>
          </cell>
          <cell r="AV485">
            <v>7.1942000000000004</v>
          </cell>
          <cell r="AW485">
            <v>7.1942000000000004</v>
          </cell>
          <cell r="AX485">
            <v>7.1942000000000004</v>
          </cell>
          <cell r="AY485">
            <v>7.1942000000000004</v>
          </cell>
          <cell r="AZ485">
            <v>7.1942000000000004</v>
          </cell>
          <cell r="BA485">
            <v>7.1942000000000004</v>
          </cell>
          <cell r="BB485">
            <v>7.1942000000000004</v>
          </cell>
          <cell r="BC485">
            <v>7.1942000000000004</v>
          </cell>
          <cell r="BD485">
            <v>7.1942000000000004</v>
          </cell>
          <cell r="BE485">
            <v>7.1942000000000004</v>
          </cell>
          <cell r="BF485">
            <v>7.1942000000000004</v>
          </cell>
          <cell r="BG485">
            <v>7.1942000000000004</v>
          </cell>
          <cell r="BH485">
            <v>7.1942000000000004</v>
          </cell>
          <cell r="BI485">
            <v>7.1942000000000004</v>
          </cell>
        </row>
        <row r="487"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</row>
        <row r="488"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3.5971000000000002</v>
          </cell>
          <cell r="Q488">
            <v>3.5971000000000002</v>
          </cell>
          <cell r="R488">
            <v>3.5971000000000002</v>
          </cell>
          <cell r="S488">
            <v>3.5971000000000002</v>
          </cell>
          <cell r="T488">
            <v>3.5971000000000002</v>
          </cell>
          <cell r="U488">
            <v>7.1942000000000004</v>
          </cell>
          <cell r="V488">
            <v>7.1942000000000004</v>
          </cell>
          <cell r="W488">
            <v>7.1942000000000004</v>
          </cell>
          <cell r="X488">
            <v>7.1942000000000004</v>
          </cell>
          <cell r="Y488">
            <v>7.1942000000000004</v>
          </cell>
          <cell r="Z488">
            <v>7.1942000000000004</v>
          </cell>
          <cell r="AA488">
            <v>7.1942000000000004</v>
          </cell>
          <cell r="AB488">
            <v>7.1942000000000004</v>
          </cell>
          <cell r="AC488">
            <v>7.1942000000000004</v>
          </cell>
          <cell r="AD488">
            <v>7.1942000000000004</v>
          </cell>
          <cell r="AE488">
            <v>7.1942000000000004</v>
          </cell>
          <cell r="AF488">
            <v>7.1942000000000004</v>
          </cell>
          <cell r="AG488">
            <v>7.1942000000000004</v>
          </cell>
          <cell r="AH488">
            <v>7.1942000000000004</v>
          </cell>
          <cell r="AI488">
            <v>7.1942000000000004</v>
          </cell>
          <cell r="AJ488">
            <v>7.1942000000000004</v>
          </cell>
          <cell r="AK488">
            <v>7.1942000000000004</v>
          </cell>
          <cell r="AL488">
            <v>7.1942000000000004</v>
          </cell>
          <cell r="AM488">
            <v>7.1942000000000004</v>
          </cell>
          <cell r="AN488">
            <v>7.1942000000000004</v>
          </cell>
          <cell r="AO488">
            <v>7.1942000000000004</v>
          </cell>
          <cell r="AP488">
            <v>7.1942000000000004</v>
          </cell>
          <cell r="AQ488">
            <v>7.1942000000000004</v>
          </cell>
          <cell r="AR488">
            <v>7.1942000000000004</v>
          </cell>
          <cell r="AS488">
            <v>7.1942000000000004</v>
          </cell>
          <cell r="AT488">
            <v>7.1942000000000004</v>
          </cell>
          <cell r="AU488">
            <v>7.1942000000000004</v>
          </cell>
          <cell r="AV488">
            <v>7.1942000000000004</v>
          </cell>
          <cell r="AW488">
            <v>7.1942000000000004</v>
          </cell>
          <cell r="AX488">
            <v>7.1942000000000004</v>
          </cell>
          <cell r="AY488">
            <v>7.1942000000000004</v>
          </cell>
          <cell r="AZ488">
            <v>7.1942000000000004</v>
          </cell>
          <cell r="BA488">
            <v>7.1942000000000004</v>
          </cell>
          <cell r="BB488">
            <v>7.1942000000000004</v>
          </cell>
          <cell r="BC488">
            <v>7.1942000000000004</v>
          </cell>
          <cell r="BD488">
            <v>7.1942000000000004</v>
          </cell>
          <cell r="BE488">
            <v>7.1942000000000004</v>
          </cell>
          <cell r="BF488">
            <v>7.1942000000000004</v>
          </cell>
          <cell r="BG488">
            <v>7.1942000000000004</v>
          </cell>
          <cell r="BH488">
            <v>7.1942000000000004</v>
          </cell>
          <cell r="BI488">
            <v>7.1942000000000004</v>
          </cell>
        </row>
        <row r="490"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</row>
      </sheetData>
      <sheetData sheetId="20"/>
      <sheetData sheetId="21">
        <row r="248"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10.420000000000002</v>
          </cell>
          <cell r="Q248">
            <v>10.420000000000002</v>
          </cell>
          <cell r="R248">
            <v>10.420000000000002</v>
          </cell>
          <cell r="S248">
            <v>10.420000000000002</v>
          </cell>
          <cell r="T248">
            <v>10.420000000000002</v>
          </cell>
          <cell r="U248">
            <v>20.840000000000003</v>
          </cell>
          <cell r="V248">
            <v>20.840000000000003</v>
          </cell>
          <cell r="W248">
            <v>20.840000000000003</v>
          </cell>
          <cell r="X248">
            <v>20.840000000000003</v>
          </cell>
          <cell r="Y248">
            <v>20.840000000000003</v>
          </cell>
          <cell r="Z248">
            <v>20.840000000000003</v>
          </cell>
          <cell r="AA248">
            <v>20.840000000000003</v>
          </cell>
          <cell r="AB248">
            <v>20.840000000000003</v>
          </cell>
          <cell r="AC248">
            <v>20.840000000000003</v>
          </cell>
          <cell r="AD248">
            <v>20.840000000000003</v>
          </cell>
          <cell r="AE248">
            <v>20.840000000000003</v>
          </cell>
          <cell r="AF248">
            <v>20.840000000000003</v>
          </cell>
          <cell r="AG248">
            <v>20.840000000000003</v>
          </cell>
          <cell r="AH248">
            <v>20.840000000000003</v>
          </cell>
          <cell r="AI248">
            <v>20.840000000000003</v>
          </cell>
          <cell r="AJ248">
            <v>20.840000000000003</v>
          </cell>
          <cell r="AK248">
            <v>20.840000000000003</v>
          </cell>
          <cell r="AL248">
            <v>20.840000000000003</v>
          </cell>
          <cell r="AM248">
            <v>20.840000000000003</v>
          </cell>
          <cell r="AN248">
            <v>20.840000000000003</v>
          </cell>
          <cell r="AO248">
            <v>20.840000000000003</v>
          </cell>
          <cell r="AP248">
            <v>20.840000000000003</v>
          </cell>
          <cell r="AQ248">
            <v>20.840000000000003</v>
          </cell>
          <cell r="AR248">
            <v>20.840000000000003</v>
          </cell>
          <cell r="AS248">
            <v>20.840000000000003</v>
          </cell>
          <cell r="AT248">
            <v>20.840000000000003</v>
          </cell>
          <cell r="AU248">
            <v>20.840000000000003</v>
          </cell>
          <cell r="AV248">
            <v>20.840000000000003</v>
          </cell>
          <cell r="AW248">
            <v>20.840000000000003</v>
          </cell>
          <cell r="AX248">
            <v>20.840000000000003</v>
          </cell>
          <cell r="AY248">
            <v>20.840000000000003</v>
          </cell>
          <cell r="AZ248">
            <v>20.840000000000003</v>
          </cell>
          <cell r="BA248">
            <v>20.840000000000003</v>
          </cell>
          <cell r="BB248">
            <v>20.840000000000003</v>
          </cell>
          <cell r="BC248">
            <v>20.840000000000003</v>
          </cell>
          <cell r="BD248">
            <v>20.840000000000003</v>
          </cell>
          <cell r="BE248">
            <v>20.840000000000003</v>
          </cell>
          <cell r="BF248">
            <v>20.840000000000003</v>
          </cell>
          <cell r="BG248">
            <v>20.840000000000003</v>
          </cell>
          <cell r="BH248">
            <v>20.840000000000003</v>
          </cell>
          <cell r="BI248">
            <v>20.840000000000003</v>
          </cell>
        </row>
        <row r="251"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</row>
        <row r="253"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</row>
        <row r="254"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</row>
        <row r="256"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</row>
        <row r="266"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</row>
        <row r="269"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</row>
        <row r="271"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1.64</v>
          </cell>
          <cell r="Q271">
            <v>1.64</v>
          </cell>
          <cell r="R271">
            <v>1.64</v>
          </cell>
          <cell r="S271">
            <v>1.64</v>
          </cell>
          <cell r="T271">
            <v>1.64</v>
          </cell>
          <cell r="U271">
            <v>1.64</v>
          </cell>
          <cell r="V271">
            <v>1.64</v>
          </cell>
          <cell r="W271">
            <v>1.64</v>
          </cell>
          <cell r="X271">
            <v>1.64</v>
          </cell>
          <cell r="Y271">
            <v>1.64</v>
          </cell>
          <cell r="Z271">
            <v>1.64</v>
          </cell>
          <cell r="AA271">
            <v>1.64</v>
          </cell>
          <cell r="AB271">
            <v>1.64</v>
          </cell>
          <cell r="AC271">
            <v>1.64</v>
          </cell>
          <cell r="AD271">
            <v>1.64</v>
          </cell>
          <cell r="AE271">
            <v>1.64</v>
          </cell>
          <cell r="AF271">
            <v>1.64</v>
          </cell>
          <cell r="AG271">
            <v>1.64</v>
          </cell>
          <cell r="AH271">
            <v>1.64</v>
          </cell>
          <cell r="AI271">
            <v>1.64</v>
          </cell>
          <cell r="AJ271">
            <v>1.64</v>
          </cell>
          <cell r="AK271">
            <v>1.64</v>
          </cell>
          <cell r="AL271">
            <v>1.64</v>
          </cell>
          <cell r="AM271">
            <v>1.64</v>
          </cell>
          <cell r="AN271">
            <v>1.64</v>
          </cell>
          <cell r="AO271">
            <v>1.64</v>
          </cell>
          <cell r="AP271">
            <v>1.64</v>
          </cell>
          <cell r="AQ271">
            <v>1.64</v>
          </cell>
          <cell r="AR271">
            <v>1.64</v>
          </cell>
          <cell r="AS271">
            <v>1.64</v>
          </cell>
          <cell r="AT271">
            <v>1.64</v>
          </cell>
          <cell r="AU271">
            <v>1.64</v>
          </cell>
          <cell r="AV271">
            <v>1.64</v>
          </cell>
          <cell r="AW271">
            <v>1.64</v>
          </cell>
          <cell r="AX271">
            <v>1.64</v>
          </cell>
          <cell r="AY271">
            <v>1.64</v>
          </cell>
          <cell r="AZ271">
            <v>1.64</v>
          </cell>
          <cell r="BA271">
            <v>1.64</v>
          </cell>
          <cell r="BB271">
            <v>1.64</v>
          </cell>
          <cell r="BC271">
            <v>1.64</v>
          </cell>
          <cell r="BD271">
            <v>1.64</v>
          </cell>
          <cell r="BE271">
            <v>1.64</v>
          </cell>
          <cell r="BF271">
            <v>1.64</v>
          </cell>
          <cell r="BG271">
            <v>1.64</v>
          </cell>
          <cell r="BH271">
            <v>1.64</v>
          </cell>
          <cell r="BI271">
            <v>1.64</v>
          </cell>
        </row>
        <row r="272"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</row>
        <row r="274"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1.64</v>
          </cell>
          <cell r="Q274">
            <v>1.64</v>
          </cell>
          <cell r="R274">
            <v>1.64</v>
          </cell>
          <cell r="S274">
            <v>1.64</v>
          </cell>
          <cell r="T274">
            <v>1.64</v>
          </cell>
          <cell r="U274">
            <v>1.64</v>
          </cell>
          <cell r="V274">
            <v>1.64</v>
          </cell>
          <cell r="W274">
            <v>1.64</v>
          </cell>
          <cell r="X274">
            <v>1.64</v>
          </cell>
          <cell r="Y274">
            <v>1.64</v>
          </cell>
          <cell r="Z274">
            <v>1.64</v>
          </cell>
          <cell r="AA274">
            <v>1.64</v>
          </cell>
          <cell r="AB274">
            <v>1.64</v>
          </cell>
          <cell r="AC274">
            <v>1.64</v>
          </cell>
          <cell r="AD274">
            <v>1.64</v>
          </cell>
          <cell r="AE274">
            <v>1.64</v>
          </cell>
          <cell r="AF274">
            <v>1.64</v>
          </cell>
          <cell r="AG274">
            <v>1.64</v>
          </cell>
          <cell r="AH274">
            <v>1.64</v>
          </cell>
          <cell r="AI274">
            <v>1.64</v>
          </cell>
          <cell r="AJ274">
            <v>1.64</v>
          </cell>
          <cell r="AK274">
            <v>1.64</v>
          </cell>
          <cell r="AL274">
            <v>1.64</v>
          </cell>
          <cell r="AM274">
            <v>1.64</v>
          </cell>
          <cell r="AN274">
            <v>1.64</v>
          </cell>
          <cell r="AO274">
            <v>1.64</v>
          </cell>
          <cell r="AP274">
            <v>1.64</v>
          </cell>
          <cell r="AQ274">
            <v>1.64</v>
          </cell>
          <cell r="AR274">
            <v>1.64</v>
          </cell>
          <cell r="AS274">
            <v>1.64</v>
          </cell>
          <cell r="AT274">
            <v>1.64</v>
          </cell>
          <cell r="AU274">
            <v>1.64</v>
          </cell>
          <cell r="AV274">
            <v>1.64</v>
          </cell>
          <cell r="AW274">
            <v>1.64</v>
          </cell>
          <cell r="AX274">
            <v>1.64</v>
          </cell>
          <cell r="AY274">
            <v>1.64</v>
          </cell>
          <cell r="AZ274">
            <v>1.64</v>
          </cell>
          <cell r="BA274">
            <v>1.64</v>
          </cell>
          <cell r="BB274">
            <v>1.64</v>
          </cell>
          <cell r="BC274">
            <v>1.64</v>
          </cell>
          <cell r="BD274">
            <v>1.64</v>
          </cell>
          <cell r="BE274">
            <v>1.64</v>
          </cell>
          <cell r="BF274">
            <v>1.64</v>
          </cell>
          <cell r="BG274">
            <v>1.64</v>
          </cell>
          <cell r="BH274">
            <v>1.64</v>
          </cell>
          <cell r="BI274">
            <v>1.64</v>
          </cell>
        </row>
        <row r="275"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</row>
        <row r="278"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</row>
        <row r="280"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1.5</v>
          </cell>
          <cell r="Q280">
            <v>1.5</v>
          </cell>
          <cell r="R280">
            <v>1.5</v>
          </cell>
          <cell r="S280">
            <v>1.5</v>
          </cell>
          <cell r="T280">
            <v>1.5</v>
          </cell>
          <cell r="U280">
            <v>1.5</v>
          </cell>
          <cell r="V280">
            <v>1.5</v>
          </cell>
          <cell r="W280">
            <v>1.5</v>
          </cell>
          <cell r="X280">
            <v>1.5</v>
          </cell>
          <cell r="Y280">
            <v>1.5</v>
          </cell>
          <cell r="Z280">
            <v>1.5</v>
          </cell>
          <cell r="AA280">
            <v>1.5</v>
          </cell>
          <cell r="AB280">
            <v>1.5</v>
          </cell>
          <cell r="AC280">
            <v>1.5</v>
          </cell>
          <cell r="AD280">
            <v>1.5</v>
          </cell>
          <cell r="AE280">
            <v>1.5</v>
          </cell>
          <cell r="AF280">
            <v>1.5</v>
          </cell>
          <cell r="AG280">
            <v>1.5</v>
          </cell>
          <cell r="AH280">
            <v>1.5</v>
          </cell>
          <cell r="AI280">
            <v>1.5</v>
          </cell>
          <cell r="AJ280">
            <v>1.5</v>
          </cell>
          <cell r="AK280">
            <v>1.5</v>
          </cell>
          <cell r="AL280">
            <v>1.5</v>
          </cell>
          <cell r="AM280">
            <v>1.5</v>
          </cell>
          <cell r="AN280">
            <v>1.5</v>
          </cell>
          <cell r="AO280">
            <v>1.5</v>
          </cell>
          <cell r="AP280">
            <v>1.5</v>
          </cell>
          <cell r="AQ280">
            <v>1.5</v>
          </cell>
          <cell r="AR280">
            <v>1.5</v>
          </cell>
          <cell r="AS280">
            <v>1.5</v>
          </cell>
          <cell r="AT280">
            <v>1.5</v>
          </cell>
          <cell r="AU280">
            <v>1.5</v>
          </cell>
          <cell r="AV280">
            <v>1.5</v>
          </cell>
          <cell r="AW280">
            <v>1.5</v>
          </cell>
          <cell r="AX280">
            <v>1.5</v>
          </cell>
          <cell r="AY280">
            <v>1.5</v>
          </cell>
          <cell r="AZ280">
            <v>1.5</v>
          </cell>
          <cell r="BA280">
            <v>1.5</v>
          </cell>
          <cell r="BB280">
            <v>1.5</v>
          </cell>
          <cell r="BC280">
            <v>1.5</v>
          </cell>
          <cell r="BD280">
            <v>1.5</v>
          </cell>
          <cell r="BE280">
            <v>1.5</v>
          </cell>
          <cell r="BF280">
            <v>1.5</v>
          </cell>
          <cell r="BG280">
            <v>1.5</v>
          </cell>
          <cell r="BH280">
            <v>1.5</v>
          </cell>
          <cell r="BI280">
            <v>1.5</v>
          </cell>
        </row>
        <row r="281"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</row>
        <row r="283"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1.5</v>
          </cell>
          <cell r="Q283">
            <v>1.5</v>
          </cell>
          <cell r="R283">
            <v>1.5</v>
          </cell>
          <cell r="S283">
            <v>1.5</v>
          </cell>
          <cell r="T283">
            <v>1.5</v>
          </cell>
          <cell r="U283">
            <v>1.5</v>
          </cell>
          <cell r="V283">
            <v>1.5</v>
          </cell>
          <cell r="W283">
            <v>1.5</v>
          </cell>
          <cell r="X283">
            <v>1.5</v>
          </cell>
          <cell r="Y283">
            <v>1.5</v>
          </cell>
          <cell r="Z283">
            <v>1.5</v>
          </cell>
          <cell r="AA283">
            <v>1.5</v>
          </cell>
          <cell r="AB283">
            <v>1.5</v>
          </cell>
          <cell r="AC283">
            <v>1.5</v>
          </cell>
          <cell r="AD283">
            <v>1.5</v>
          </cell>
          <cell r="AE283">
            <v>1.5</v>
          </cell>
          <cell r="AF283">
            <v>1.5</v>
          </cell>
          <cell r="AG283">
            <v>1.5</v>
          </cell>
          <cell r="AH283">
            <v>1.5</v>
          </cell>
          <cell r="AI283">
            <v>1.5</v>
          </cell>
          <cell r="AJ283">
            <v>1.5</v>
          </cell>
          <cell r="AK283">
            <v>1.5</v>
          </cell>
          <cell r="AL283">
            <v>1.5</v>
          </cell>
          <cell r="AM283">
            <v>1.5</v>
          </cell>
          <cell r="AN283">
            <v>1.5</v>
          </cell>
          <cell r="AO283">
            <v>1.5</v>
          </cell>
          <cell r="AP283">
            <v>1.5</v>
          </cell>
          <cell r="AQ283">
            <v>1.5</v>
          </cell>
          <cell r="AR283">
            <v>1.5</v>
          </cell>
          <cell r="AS283">
            <v>1.5</v>
          </cell>
          <cell r="AT283">
            <v>1.5</v>
          </cell>
          <cell r="AU283">
            <v>1.5</v>
          </cell>
          <cell r="AV283">
            <v>1.5</v>
          </cell>
          <cell r="AW283">
            <v>1.5</v>
          </cell>
          <cell r="AX283">
            <v>1.5</v>
          </cell>
          <cell r="AY283">
            <v>1.5</v>
          </cell>
          <cell r="AZ283">
            <v>1.5</v>
          </cell>
          <cell r="BA283">
            <v>1.5</v>
          </cell>
          <cell r="BB283">
            <v>1.5</v>
          </cell>
          <cell r="BC283">
            <v>1.5</v>
          </cell>
          <cell r="BD283">
            <v>1.5</v>
          </cell>
          <cell r="BE283">
            <v>1.5</v>
          </cell>
          <cell r="BF283">
            <v>1.5</v>
          </cell>
          <cell r="BG283">
            <v>1.5</v>
          </cell>
          <cell r="BH283">
            <v>1.5</v>
          </cell>
          <cell r="BI283">
            <v>1.5</v>
          </cell>
        </row>
        <row r="284"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3.4499999999999993</v>
          </cell>
          <cell r="Q284">
            <v>3.4499999999999993</v>
          </cell>
          <cell r="R284">
            <v>3.4499999999999993</v>
          </cell>
          <cell r="S284">
            <v>3.4499999999999993</v>
          </cell>
          <cell r="T284">
            <v>3.4499999999999993</v>
          </cell>
          <cell r="U284">
            <v>3.4499999999999993</v>
          </cell>
          <cell r="V284">
            <v>3.4499999999999993</v>
          </cell>
          <cell r="W284">
            <v>3.4499999999999993</v>
          </cell>
          <cell r="X284">
            <v>3.4499999999999993</v>
          </cell>
          <cell r="Y284">
            <v>3.4499999999999993</v>
          </cell>
          <cell r="Z284">
            <v>3.4499999999999993</v>
          </cell>
          <cell r="AA284">
            <v>3.4499999999999993</v>
          </cell>
          <cell r="AB284">
            <v>3.4499999999999993</v>
          </cell>
          <cell r="AC284">
            <v>3.4499999999999993</v>
          </cell>
          <cell r="AD284">
            <v>3.4499999999999993</v>
          </cell>
          <cell r="AE284">
            <v>3.4499999999999993</v>
          </cell>
          <cell r="AF284">
            <v>3.4499999999999993</v>
          </cell>
          <cell r="AG284">
            <v>3.4499999999999993</v>
          </cell>
          <cell r="AH284">
            <v>3.4499999999999993</v>
          </cell>
          <cell r="AI284">
            <v>3.4499999999999993</v>
          </cell>
          <cell r="AJ284">
            <v>3.4499999999999993</v>
          </cell>
          <cell r="AK284">
            <v>3.4499999999999993</v>
          </cell>
          <cell r="AL284">
            <v>3.4499999999999993</v>
          </cell>
          <cell r="AM284">
            <v>3.4499999999999993</v>
          </cell>
          <cell r="AN284">
            <v>3.4499999999999993</v>
          </cell>
          <cell r="AO284">
            <v>3.4499999999999993</v>
          </cell>
          <cell r="AP284">
            <v>3.4499999999999993</v>
          </cell>
          <cell r="AQ284">
            <v>3.4499999999999993</v>
          </cell>
          <cell r="AR284">
            <v>3.4499999999999993</v>
          </cell>
          <cell r="AS284">
            <v>3.4499999999999993</v>
          </cell>
          <cell r="AT284">
            <v>3.4499999999999993</v>
          </cell>
          <cell r="AU284">
            <v>3.4499999999999993</v>
          </cell>
          <cell r="AV284">
            <v>3.4499999999999993</v>
          </cell>
          <cell r="AW284">
            <v>3.4499999999999993</v>
          </cell>
          <cell r="AX284">
            <v>3.4499999999999993</v>
          </cell>
          <cell r="AY284">
            <v>3.4499999999999993</v>
          </cell>
          <cell r="AZ284">
            <v>3.4499999999999993</v>
          </cell>
          <cell r="BA284">
            <v>3.4499999999999993</v>
          </cell>
          <cell r="BB284">
            <v>3.4499999999999993</v>
          </cell>
          <cell r="BC284">
            <v>3.4499999999999993</v>
          </cell>
          <cell r="BD284">
            <v>3.4499999999999993</v>
          </cell>
          <cell r="BE284">
            <v>3.4499999999999993</v>
          </cell>
          <cell r="BF284">
            <v>3.4499999999999993</v>
          </cell>
          <cell r="BG284">
            <v>3.4499999999999993</v>
          </cell>
          <cell r="BH284">
            <v>3.4499999999999993</v>
          </cell>
          <cell r="BI284">
            <v>3.4499999999999993</v>
          </cell>
        </row>
        <row r="287"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3.4499999999999993</v>
          </cell>
          <cell r="Q287">
            <v>3.4499999999999993</v>
          </cell>
          <cell r="R287">
            <v>3.4499999999999993</v>
          </cell>
          <cell r="S287">
            <v>3.4499999999999993</v>
          </cell>
          <cell r="T287">
            <v>3.4499999999999993</v>
          </cell>
          <cell r="U287">
            <v>3.4499999999999993</v>
          </cell>
          <cell r="V287">
            <v>3.4499999999999993</v>
          </cell>
          <cell r="W287">
            <v>3.4499999999999993</v>
          </cell>
          <cell r="X287">
            <v>3.4499999999999993</v>
          </cell>
          <cell r="Y287">
            <v>3.4499999999999993</v>
          </cell>
          <cell r="Z287">
            <v>3.4499999999999993</v>
          </cell>
          <cell r="AA287">
            <v>3.4499999999999993</v>
          </cell>
          <cell r="AB287">
            <v>3.4499999999999993</v>
          </cell>
          <cell r="AC287">
            <v>3.4499999999999993</v>
          </cell>
          <cell r="AD287">
            <v>3.4499999999999993</v>
          </cell>
          <cell r="AE287">
            <v>3.4499999999999993</v>
          </cell>
          <cell r="AF287">
            <v>3.4499999999999993</v>
          </cell>
          <cell r="AG287">
            <v>3.4499999999999993</v>
          </cell>
          <cell r="AH287">
            <v>3.4499999999999993</v>
          </cell>
          <cell r="AI287">
            <v>3.4499999999999993</v>
          </cell>
          <cell r="AJ287">
            <v>3.4499999999999993</v>
          </cell>
          <cell r="AK287">
            <v>3.4499999999999993</v>
          </cell>
          <cell r="AL287">
            <v>3.4499999999999993</v>
          </cell>
          <cell r="AM287">
            <v>3.4499999999999993</v>
          </cell>
          <cell r="AN287">
            <v>3.4499999999999993</v>
          </cell>
          <cell r="AO287">
            <v>3.4499999999999993</v>
          </cell>
          <cell r="AP287">
            <v>3.4499999999999993</v>
          </cell>
          <cell r="AQ287">
            <v>3.4499999999999993</v>
          </cell>
          <cell r="AR287">
            <v>3.4499999999999993</v>
          </cell>
          <cell r="AS287">
            <v>3.4499999999999993</v>
          </cell>
          <cell r="AT287">
            <v>3.4499999999999993</v>
          </cell>
          <cell r="AU287">
            <v>3.4499999999999993</v>
          </cell>
          <cell r="AV287">
            <v>3.4499999999999993</v>
          </cell>
          <cell r="AW287">
            <v>3.4499999999999993</v>
          </cell>
          <cell r="AX287">
            <v>3.4499999999999993</v>
          </cell>
          <cell r="AY287">
            <v>3.4499999999999993</v>
          </cell>
          <cell r="AZ287">
            <v>3.4499999999999993</v>
          </cell>
          <cell r="BA287">
            <v>3.4499999999999993</v>
          </cell>
          <cell r="BB287">
            <v>3.4499999999999993</v>
          </cell>
          <cell r="BC287">
            <v>3.4499999999999993</v>
          </cell>
          <cell r="BD287">
            <v>3.4499999999999993</v>
          </cell>
          <cell r="BE287">
            <v>3.4499999999999993</v>
          </cell>
          <cell r="BF287">
            <v>3.4499999999999993</v>
          </cell>
          <cell r="BG287">
            <v>3.4499999999999993</v>
          </cell>
          <cell r="BH287">
            <v>3.4499999999999993</v>
          </cell>
          <cell r="BI287">
            <v>3.4499999999999993</v>
          </cell>
        </row>
        <row r="289"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</row>
        <row r="290"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3.4499999999999993</v>
          </cell>
          <cell r="Q290">
            <v>3.4499999999999993</v>
          </cell>
          <cell r="R290">
            <v>3.4499999999999993</v>
          </cell>
          <cell r="S290">
            <v>3.4499999999999993</v>
          </cell>
          <cell r="T290">
            <v>3.4499999999999993</v>
          </cell>
          <cell r="U290">
            <v>3.4499999999999993</v>
          </cell>
          <cell r="V290">
            <v>3.4499999999999993</v>
          </cell>
          <cell r="W290">
            <v>3.4499999999999993</v>
          </cell>
          <cell r="X290">
            <v>3.4499999999999993</v>
          </cell>
          <cell r="Y290">
            <v>3.4499999999999993</v>
          </cell>
          <cell r="Z290">
            <v>3.4499999999999993</v>
          </cell>
          <cell r="AA290">
            <v>3.4499999999999993</v>
          </cell>
          <cell r="AB290">
            <v>3.4499999999999993</v>
          </cell>
          <cell r="AC290">
            <v>3.4499999999999993</v>
          </cell>
          <cell r="AD290">
            <v>3.4499999999999993</v>
          </cell>
          <cell r="AE290">
            <v>3.4499999999999993</v>
          </cell>
          <cell r="AF290">
            <v>3.4499999999999993</v>
          </cell>
          <cell r="AG290">
            <v>3.4499999999999993</v>
          </cell>
          <cell r="AH290">
            <v>3.4499999999999993</v>
          </cell>
          <cell r="AI290">
            <v>3.4499999999999993</v>
          </cell>
          <cell r="AJ290">
            <v>3.4499999999999993</v>
          </cell>
          <cell r="AK290">
            <v>3.4499999999999993</v>
          </cell>
          <cell r="AL290">
            <v>3.4499999999999993</v>
          </cell>
          <cell r="AM290">
            <v>3.4499999999999993</v>
          </cell>
          <cell r="AN290">
            <v>3.4499999999999993</v>
          </cell>
          <cell r="AO290">
            <v>3.4499999999999993</v>
          </cell>
          <cell r="AP290">
            <v>3.4499999999999993</v>
          </cell>
          <cell r="AQ290">
            <v>3.4499999999999993</v>
          </cell>
          <cell r="AR290">
            <v>3.4499999999999993</v>
          </cell>
          <cell r="AS290">
            <v>3.4499999999999993</v>
          </cell>
          <cell r="AT290">
            <v>3.4499999999999993</v>
          </cell>
          <cell r="AU290">
            <v>3.4499999999999993</v>
          </cell>
          <cell r="AV290">
            <v>3.4499999999999993</v>
          </cell>
          <cell r="AW290">
            <v>3.4499999999999993</v>
          </cell>
          <cell r="AX290">
            <v>3.4499999999999993</v>
          </cell>
          <cell r="AY290">
            <v>3.4499999999999993</v>
          </cell>
          <cell r="AZ290">
            <v>3.4499999999999993</v>
          </cell>
          <cell r="BA290">
            <v>3.4499999999999993</v>
          </cell>
          <cell r="BB290">
            <v>3.4499999999999993</v>
          </cell>
          <cell r="BC290">
            <v>3.4499999999999993</v>
          </cell>
          <cell r="BD290">
            <v>3.4499999999999993</v>
          </cell>
          <cell r="BE290">
            <v>3.4499999999999993</v>
          </cell>
          <cell r="BF290">
            <v>3.4499999999999993</v>
          </cell>
          <cell r="BG290">
            <v>3.4499999999999993</v>
          </cell>
          <cell r="BH290">
            <v>3.4499999999999993</v>
          </cell>
          <cell r="BI290">
            <v>3.4499999999999993</v>
          </cell>
        </row>
        <row r="292"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</row>
        <row r="293"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1.4000000000000004</v>
          </cell>
          <cell r="Q293">
            <v>1.4000000000000004</v>
          </cell>
          <cell r="R293">
            <v>1.4000000000000004</v>
          </cell>
          <cell r="S293">
            <v>1.4000000000000004</v>
          </cell>
          <cell r="T293">
            <v>1.4000000000000004</v>
          </cell>
          <cell r="U293">
            <v>1.4000000000000004</v>
          </cell>
          <cell r="V293">
            <v>1.4000000000000004</v>
          </cell>
          <cell r="W293">
            <v>1.4000000000000004</v>
          </cell>
          <cell r="X293">
            <v>1.4000000000000004</v>
          </cell>
          <cell r="Y293">
            <v>1.4000000000000004</v>
          </cell>
          <cell r="Z293">
            <v>1.4000000000000004</v>
          </cell>
          <cell r="AA293">
            <v>1.4000000000000004</v>
          </cell>
          <cell r="AB293">
            <v>1.4000000000000004</v>
          </cell>
          <cell r="AC293">
            <v>1.4000000000000004</v>
          </cell>
          <cell r="AD293">
            <v>1.4000000000000004</v>
          </cell>
          <cell r="AE293">
            <v>1.4000000000000004</v>
          </cell>
          <cell r="AF293">
            <v>1.4000000000000004</v>
          </cell>
          <cell r="AG293">
            <v>1.4000000000000004</v>
          </cell>
          <cell r="AH293">
            <v>1.4000000000000004</v>
          </cell>
          <cell r="AI293">
            <v>1.4000000000000004</v>
          </cell>
          <cell r="AJ293">
            <v>1.4000000000000004</v>
          </cell>
          <cell r="AK293">
            <v>1.4000000000000004</v>
          </cell>
          <cell r="AL293">
            <v>1.4000000000000004</v>
          </cell>
          <cell r="AM293">
            <v>1.4000000000000004</v>
          </cell>
          <cell r="AN293">
            <v>1.4000000000000004</v>
          </cell>
          <cell r="AO293">
            <v>1.4000000000000004</v>
          </cell>
          <cell r="AP293">
            <v>1.4000000000000004</v>
          </cell>
          <cell r="AQ293">
            <v>1.4000000000000004</v>
          </cell>
          <cell r="AR293">
            <v>1.4000000000000004</v>
          </cell>
          <cell r="AS293">
            <v>1.4000000000000004</v>
          </cell>
          <cell r="AT293">
            <v>1.4000000000000004</v>
          </cell>
          <cell r="AU293">
            <v>1.4000000000000004</v>
          </cell>
          <cell r="AV293">
            <v>1.4000000000000004</v>
          </cell>
          <cell r="AW293">
            <v>1.4000000000000004</v>
          </cell>
          <cell r="AX293">
            <v>1.4000000000000004</v>
          </cell>
          <cell r="AY293">
            <v>1.4000000000000004</v>
          </cell>
          <cell r="AZ293">
            <v>1.4000000000000004</v>
          </cell>
          <cell r="BA293">
            <v>1.4000000000000004</v>
          </cell>
          <cell r="BB293">
            <v>1.4000000000000004</v>
          </cell>
          <cell r="BC293">
            <v>1.4000000000000004</v>
          </cell>
          <cell r="BD293">
            <v>1.4000000000000004</v>
          </cell>
          <cell r="BE293">
            <v>1.4000000000000004</v>
          </cell>
          <cell r="BF293">
            <v>1.4000000000000004</v>
          </cell>
          <cell r="BG293">
            <v>1.4000000000000004</v>
          </cell>
          <cell r="BH293">
            <v>1.4000000000000004</v>
          </cell>
          <cell r="BI293">
            <v>1.4000000000000004</v>
          </cell>
        </row>
        <row r="296"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1.4000000000000004</v>
          </cell>
          <cell r="Q296">
            <v>1.4000000000000004</v>
          </cell>
          <cell r="R296">
            <v>1.4000000000000004</v>
          </cell>
          <cell r="S296">
            <v>1.4000000000000004</v>
          </cell>
          <cell r="T296">
            <v>1.4000000000000004</v>
          </cell>
          <cell r="U296">
            <v>1.4000000000000004</v>
          </cell>
          <cell r="V296">
            <v>1.4000000000000004</v>
          </cell>
          <cell r="W296">
            <v>1.4000000000000004</v>
          </cell>
          <cell r="X296">
            <v>1.4000000000000004</v>
          </cell>
          <cell r="Y296">
            <v>1.4000000000000004</v>
          </cell>
          <cell r="Z296">
            <v>1.4000000000000004</v>
          </cell>
          <cell r="AA296">
            <v>1.4000000000000004</v>
          </cell>
          <cell r="AB296">
            <v>1.4000000000000004</v>
          </cell>
          <cell r="AC296">
            <v>1.4000000000000004</v>
          </cell>
          <cell r="AD296">
            <v>1.4000000000000004</v>
          </cell>
          <cell r="AE296">
            <v>1.4000000000000004</v>
          </cell>
          <cell r="AF296">
            <v>1.4000000000000004</v>
          </cell>
          <cell r="AG296">
            <v>1.4000000000000004</v>
          </cell>
          <cell r="AH296">
            <v>1.4000000000000004</v>
          </cell>
          <cell r="AI296">
            <v>1.4000000000000004</v>
          </cell>
          <cell r="AJ296">
            <v>1.4000000000000004</v>
          </cell>
          <cell r="AK296">
            <v>1.4000000000000004</v>
          </cell>
          <cell r="AL296">
            <v>1.4000000000000004</v>
          </cell>
          <cell r="AM296">
            <v>1.4000000000000004</v>
          </cell>
          <cell r="AN296">
            <v>1.4000000000000004</v>
          </cell>
          <cell r="AO296">
            <v>1.4000000000000004</v>
          </cell>
          <cell r="AP296">
            <v>1.4000000000000004</v>
          </cell>
          <cell r="AQ296">
            <v>1.4000000000000004</v>
          </cell>
          <cell r="AR296">
            <v>1.4000000000000004</v>
          </cell>
          <cell r="AS296">
            <v>1.4000000000000004</v>
          </cell>
          <cell r="AT296">
            <v>1.4000000000000004</v>
          </cell>
          <cell r="AU296">
            <v>1.4000000000000004</v>
          </cell>
          <cell r="AV296">
            <v>1.4000000000000004</v>
          </cell>
          <cell r="AW296">
            <v>1.4000000000000004</v>
          </cell>
          <cell r="AX296">
            <v>1.4000000000000004</v>
          </cell>
          <cell r="AY296">
            <v>1.4000000000000004</v>
          </cell>
          <cell r="AZ296">
            <v>1.4000000000000004</v>
          </cell>
          <cell r="BA296">
            <v>1.4000000000000004</v>
          </cell>
          <cell r="BB296">
            <v>1.4000000000000004</v>
          </cell>
          <cell r="BC296">
            <v>1.4000000000000004</v>
          </cell>
          <cell r="BD296">
            <v>1.4000000000000004</v>
          </cell>
          <cell r="BE296">
            <v>1.4000000000000004</v>
          </cell>
          <cell r="BF296">
            <v>1.4000000000000004</v>
          </cell>
          <cell r="BG296">
            <v>1.4000000000000004</v>
          </cell>
          <cell r="BH296">
            <v>1.4000000000000004</v>
          </cell>
          <cell r="BI296">
            <v>1.4000000000000004</v>
          </cell>
        </row>
        <row r="298"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</row>
        <row r="299"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1.4000000000000004</v>
          </cell>
          <cell r="Q299">
            <v>1.4000000000000004</v>
          </cell>
          <cell r="R299">
            <v>1.4000000000000004</v>
          </cell>
          <cell r="S299">
            <v>1.4000000000000004</v>
          </cell>
          <cell r="T299">
            <v>1.4000000000000004</v>
          </cell>
          <cell r="U299">
            <v>1.4000000000000004</v>
          </cell>
          <cell r="V299">
            <v>1.4000000000000004</v>
          </cell>
          <cell r="W299">
            <v>1.4000000000000004</v>
          </cell>
          <cell r="X299">
            <v>1.4000000000000004</v>
          </cell>
          <cell r="Y299">
            <v>1.4000000000000004</v>
          </cell>
          <cell r="Z299">
            <v>1.4000000000000004</v>
          </cell>
          <cell r="AA299">
            <v>1.4000000000000004</v>
          </cell>
          <cell r="AB299">
            <v>1.4000000000000004</v>
          </cell>
          <cell r="AC299">
            <v>1.4000000000000004</v>
          </cell>
          <cell r="AD299">
            <v>1.4000000000000004</v>
          </cell>
          <cell r="AE299">
            <v>1.4000000000000004</v>
          </cell>
          <cell r="AF299">
            <v>1.4000000000000004</v>
          </cell>
          <cell r="AG299">
            <v>1.4000000000000004</v>
          </cell>
          <cell r="AH299">
            <v>1.4000000000000004</v>
          </cell>
          <cell r="AI299">
            <v>1.4000000000000004</v>
          </cell>
          <cell r="AJ299">
            <v>1.4000000000000004</v>
          </cell>
          <cell r="AK299">
            <v>1.4000000000000004</v>
          </cell>
          <cell r="AL299">
            <v>1.4000000000000004</v>
          </cell>
          <cell r="AM299">
            <v>1.4000000000000004</v>
          </cell>
          <cell r="AN299">
            <v>1.4000000000000004</v>
          </cell>
          <cell r="AO299">
            <v>1.4000000000000004</v>
          </cell>
          <cell r="AP299">
            <v>1.4000000000000004</v>
          </cell>
          <cell r="AQ299">
            <v>1.4000000000000004</v>
          </cell>
          <cell r="AR299">
            <v>1.4000000000000004</v>
          </cell>
          <cell r="AS299">
            <v>1.4000000000000004</v>
          </cell>
          <cell r="AT299">
            <v>1.4000000000000004</v>
          </cell>
          <cell r="AU299">
            <v>1.4000000000000004</v>
          </cell>
          <cell r="AV299">
            <v>1.4000000000000004</v>
          </cell>
          <cell r="AW299">
            <v>1.4000000000000004</v>
          </cell>
          <cell r="AX299">
            <v>1.4000000000000004</v>
          </cell>
          <cell r="AY299">
            <v>1.4000000000000004</v>
          </cell>
          <cell r="AZ299">
            <v>1.4000000000000004</v>
          </cell>
          <cell r="BA299">
            <v>1.4000000000000004</v>
          </cell>
          <cell r="BB299">
            <v>1.4000000000000004</v>
          </cell>
          <cell r="BC299">
            <v>1.4000000000000004</v>
          </cell>
          <cell r="BD299">
            <v>1.4000000000000004</v>
          </cell>
          <cell r="BE299">
            <v>1.4000000000000004</v>
          </cell>
          <cell r="BF299">
            <v>1.4000000000000004</v>
          </cell>
          <cell r="BG299">
            <v>1.4000000000000004</v>
          </cell>
          <cell r="BH299">
            <v>1.4000000000000004</v>
          </cell>
          <cell r="BI299">
            <v>1.4000000000000004</v>
          </cell>
        </row>
        <row r="302"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</row>
        <row r="305"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</row>
        <row r="307"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</row>
        <row r="308"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</row>
        <row r="310"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</row>
        <row r="311"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</row>
        <row r="314"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</row>
        <row r="316"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</row>
        <row r="317"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</row>
        <row r="319"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</row>
        <row r="320"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</row>
        <row r="323"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</row>
        <row r="326"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</row>
        <row r="329"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1.8123999999999993</v>
          </cell>
          <cell r="Q329">
            <v>1.8123999999999993</v>
          </cell>
          <cell r="R329">
            <v>1.8123999999999993</v>
          </cell>
          <cell r="S329">
            <v>1.8123999999999993</v>
          </cell>
          <cell r="T329">
            <v>1.8123999999999993</v>
          </cell>
          <cell r="U329">
            <v>1.8123999999999993</v>
          </cell>
          <cell r="V329">
            <v>1.8123999999999993</v>
          </cell>
          <cell r="W329">
            <v>1.8123999999999993</v>
          </cell>
          <cell r="X329">
            <v>1.8123999999999993</v>
          </cell>
          <cell r="Y329">
            <v>1.8123999999999993</v>
          </cell>
          <cell r="Z329">
            <v>1.8123999999999993</v>
          </cell>
          <cell r="AA329">
            <v>1.8123999999999993</v>
          </cell>
          <cell r="AB329">
            <v>1.8123999999999993</v>
          </cell>
          <cell r="AC329">
            <v>1.8123999999999993</v>
          </cell>
          <cell r="AD329">
            <v>1.8123999999999993</v>
          </cell>
          <cell r="AE329">
            <v>1.8123999999999993</v>
          </cell>
          <cell r="AF329">
            <v>1.8123999999999993</v>
          </cell>
          <cell r="AG329">
            <v>1.8123999999999993</v>
          </cell>
          <cell r="AH329">
            <v>1.8123999999999993</v>
          </cell>
          <cell r="AI329">
            <v>1.8123999999999993</v>
          </cell>
          <cell r="AJ329">
            <v>1.8123999999999993</v>
          </cell>
          <cell r="AK329">
            <v>1.8123999999999993</v>
          </cell>
          <cell r="AL329">
            <v>1.8123999999999993</v>
          </cell>
          <cell r="AM329">
            <v>1.8123999999999993</v>
          </cell>
          <cell r="AN329">
            <v>1.8123999999999993</v>
          </cell>
          <cell r="AO329">
            <v>1.8123999999999993</v>
          </cell>
          <cell r="AP329">
            <v>1.8123999999999993</v>
          </cell>
          <cell r="AQ329">
            <v>1.8123999999999993</v>
          </cell>
          <cell r="AR329">
            <v>1.8123999999999993</v>
          </cell>
          <cell r="AS329">
            <v>1.8123999999999993</v>
          </cell>
          <cell r="AT329">
            <v>1.8123999999999993</v>
          </cell>
          <cell r="AU329">
            <v>1.8123999999999993</v>
          </cell>
          <cell r="AV329">
            <v>1.8123999999999993</v>
          </cell>
          <cell r="AW329">
            <v>1.8123999999999993</v>
          </cell>
          <cell r="AX329">
            <v>1.8123999999999993</v>
          </cell>
          <cell r="AY329">
            <v>1.8123999999999993</v>
          </cell>
          <cell r="AZ329">
            <v>1.8123999999999993</v>
          </cell>
          <cell r="BA329">
            <v>1.8123999999999993</v>
          </cell>
          <cell r="BB329">
            <v>1.8123999999999993</v>
          </cell>
          <cell r="BC329">
            <v>1.8123999999999993</v>
          </cell>
          <cell r="BD329">
            <v>1.8123999999999993</v>
          </cell>
          <cell r="BE329">
            <v>1.8123999999999993</v>
          </cell>
          <cell r="BF329">
            <v>1.8123999999999993</v>
          </cell>
          <cell r="BG329">
            <v>1.8123999999999993</v>
          </cell>
          <cell r="BH329">
            <v>1.8123999999999993</v>
          </cell>
          <cell r="BI329">
            <v>1.8123999999999993</v>
          </cell>
        </row>
        <row r="332"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1.8123999999999993</v>
          </cell>
          <cell r="Q332">
            <v>1.8123999999999993</v>
          </cell>
          <cell r="R332">
            <v>1.8123999999999993</v>
          </cell>
          <cell r="S332">
            <v>1.8123999999999993</v>
          </cell>
          <cell r="T332">
            <v>1.8123999999999993</v>
          </cell>
          <cell r="U332">
            <v>1.8123999999999993</v>
          </cell>
          <cell r="V332">
            <v>1.8123999999999993</v>
          </cell>
          <cell r="W332">
            <v>1.8123999999999993</v>
          </cell>
          <cell r="X332">
            <v>1.8123999999999993</v>
          </cell>
          <cell r="Y332">
            <v>1.8123999999999993</v>
          </cell>
          <cell r="Z332">
            <v>1.8123999999999993</v>
          </cell>
          <cell r="AA332">
            <v>1.8123999999999993</v>
          </cell>
          <cell r="AB332">
            <v>1.8123999999999993</v>
          </cell>
          <cell r="AC332">
            <v>1.8123999999999993</v>
          </cell>
          <cell r="AD332">
            <v>1.8123999999999993</v>
          </cell>
          <cell r="AE332">
            <v>1.8123999999999993</v>
          </cell>
          <cell r="AF332">
            <v>1.8123999999999993</v>
          </cell>
          <cell r="AG332">
            <v>1.8123999999999993</v>
          </cell>
          <cell r="AH332">
            <v>1.8123999999999993</v>
          </cell>
          <cell r="AI332">
            <v>1.8123999999999993</v>
          </cell>
          <cell r="AJ332">
            <v>1.8123999999999993</v>
          </cell>
          <cell r="AK332">
            <v>1.8123999999999993</v>
          </cell>
          <cell r="AL332">
            <v>1.8123999999999993</v>
          </cell>
          <cell r="AM332">
            <v>1.8123999999999993</v>
          </cell>
          <cell r="AN332">
            <v>1.8123999999999993</v>
          </cell>
          <cell r="AO332">
            <v>1.8123999999999993</v>
          </cell>
          <cell r="AP332">
            <v>1.8123999999999993</v>
          </cell>
          <cell r="AQ332">
            <v>1.8123999999999993</v>
          </cell>
          <cell r="AR332">
            <v>1.8123999999999993</v>
          </cell>
          <cell r="AS332">
            <v>1.8123999999999993</v>
          </cell>
          <cell r="AT332">
            <v>1.8123999999999993</v>
          </cell>
          <cell r="AU332">
            <v>1.8123999999999993</v>
          </cell>
          <cell r="AV332">
            <v>1.8123999999999993</v>
          </cell>
          <cell r="AW332">
            <v>1.8123999999999993</v>
          </cell>
          <cell r="AX332">
            <v>1.8123999999999993</v>
          </cell>
          <cell r="AY332">
            <v>1.8123999999999993</v>
          </cell>
          <cell r="AZ332">
            <v>1.8123999999999993</v>
          </cell>
          <cell r="BA332">
            <v>1.8123999999999993</v>
          </cell>
          <cell r="BB332">
            <v>1.8123999999999993</v>
          </cell>
          <cell r="BC332">
            <v>1.8123999999999993</v>
          </cell>
          <cell r="BD332">
            <v>1.8123999999999993</v>
          </cell>
          <cell r="BE332">
            <v>1.8123999999999993</v>
          </cell>
          <cell r="BF332">
            <v>1.8123999999999993</v>
          </cell>
          <cell r="BG332">
            <v>1.8123999999999993</v>
          </cell>
          <cell r="BH332">
            <v>1.8123999999999993</v>
          </cell>
          <cell r="BI332">
            <v>1.8123999999999993</v>
          </cell>
        </row>
        <row r="334"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4.55</v>
          </cell>
          <cell r="Q334">
            <v>4.55</v>
          </cell>
          <cell r="R334">
            <v>4.55</v>
          </cell>
          <cell r="S334">
            <v>4.55</v>
          </cell>
          <cell r="T334">
            <v>4.55</v>
          </cell>
          <cell r="U334">
            <v>4.55</v>
          </cell>
          <cell r="V334">
            <v>4.55</v>
          </cell>
          <cell r="W334">
            <v>4.55</v>
          </cell>
          <cell r="X334">
            <v>4.55</v>
          </cell>
          <cell r="Y334">
            <v>4.55</v>
          </cell>
          <cell r="Z334">
            <v>4.55</v>
          </cell>
          <cell r="AA334">
            <v>4.55</v>
          </cell>
          <cell r="AB334">
            <v>4.55</v>
          </cell>
          <cell r="AC334">
            <v>4.55</v>
          </cell>
          <cell r="AD334">
            <v>4.55</v>
          </cell>
          <cell r="AE334">
            <v>4.55</v>
          </cell>
          <cell r="AF334">
            <v>4.55</v>
          </cell>
          <cell r="AG334">
            <v>4.55</v>
          </cell>
          <cell r="AH334">
            <v>4.55</v>
          </cell>
          <cell r="AI334">
            <v>4.55</v>
          </cell>
          <cell r="AJ334">
            <v>4.55</v>
          </cell>
          <cell r="AK334">
            <v>4.55</v>
          </cell>
          <cell r="AL334">
            <v>4.55</v>
          </cell>
          <cell r="AM334">
            <v>4.55</v>
          </cell>
          <cell r="AN334">
            <v>4.55</v>
          </cell>
          <cell r="AO334">
            <v>4.55</v>
          </cell>
          <cell r="AP334">
            <v>4.55</v>
          </cell>
          <cell r="AQ334">
            <v>4.55</v>
          </cell>
          <cell r="AR334">
            <v>4.55</v>
          </cell>
          <cell r="AS334">
            <v>4.55</v>
          </cell>
          <cell r="AT334">
            <v>4.55</v>
          </cell>
          <cell r="AU334">
            <v>4.55</v>
          </cell>
          <cell r="AV334">
            <v>4.55</v>
          </cell>
          <cell r="AW334">
            <v>4.55</v>
          </cell>
          <cell r="AX334">
            <v>4.55</v>
          </cell>
          <cell r="AY334">
            <v>4.55</v>
          </cell>
          <cell r="AZ334">
            <v>4.55</v>
          </cell>
          <cell r="BA334">
            <v>4.55</v>
          </cell>
          <cell r="BB334">
            <v>4.55</v>
          </cell>
          <cell r="BC334">
            <v>4.55</v>
          </cell>
          <cell r="BD334">
            <v>4.55</v>
          </cell>
          <cell r="BE334">
            <v>4.55</v>
          </cell>
          <cell r="BF334">
            <v>4.55</v>
          </cell>
          <cell r="BG334">
            <v>4.55</v>
          </cell>
          <cell r="BH334">
            <v>4.55</v>
          </cell>
          <cell r="BI334">
            <v>4.55</v>
          </cell>
        </row>
        <row r="335"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1.8123999999999993</v>
          </cell>
          <cell r="Q335">
            <v>1.8123999999999993</v>
          </cell>
          <cell r="R335">
            <v>1.8123999999999993</v>
          </cell>
          <cell r="S335">
            <v>1.8123999999999993</v>
          </cell>
          <cell r="T335">
            <v>1.8123999999999993</v>
          </cell>
          <cell r="U335">
            <v>1.8123999999999993</v>
          </cell>
          <cell r="V335">
            <v>1.8123999999999993</v>
          </cell>
          <cell r="W335">
            <v>1.8123999999999993</v>
          </cell>
          <cell r="X335">
            <v>1.8123999999999993</v>
          </cell>
          <cell r="Y335">
            <v>1.8123999999999993</v>
          </cell>
          <cell r="Z335">
            <v>1.8123999999999993</v>
          </cell>
          <cell r="AA335">
            <v>1.8123999999999993</v>
          </cell>
          <cell r="AB335">
            <v>1.8123999999999993</v>
          </cell>
          <cell r="AC335">
            <v>1.8123999999999993</v>
          </cell>
          <cell r="AD335">
            <v>1.8123999999999993</v>
          </cell>
          <cell r="AE335">
            <v>1.8123999999999993</v>
          </cell>
          <cell r="AF335">
            <v>1.8123999999999993</v>
          </cell>
          <cell r="AG335">
            <v>1.8123999999999993</v>
          </cell>
          <cell r="AH335">
            <v>1.8123999999999993</v>
          </cell>
          <cell r="AI335">
            <v>1.8123999999999993</v>
          </cell>
          <cell r="AJ335">
            <v>1.8123999999999993</v>
          </cell>
          <cell r="AK335">
            <v>1.8123999999999993</v>
          </cell>
          <cell r="AL335">
            <v>1.8123999999999993</v>
          </cell>
          <cell r="AM335">
            <v>1.8123999999999993</v>
          </cell>
          <cell r="AN335">
            <v>1.8123999999999993</v>
          </cell>
          <cell r="AO335">
            <v>1.8123999999999993</v>
          </cell>
          <cell r="AP335">
            <v>1.8123999999999993</v>
          </cell>
          <cell r="AQ335">
            <v>1.8123999999999993</v>
          </cell>
          <cell r="AR335">
            <v>1.8123999999999993</v>
          </cell>
          <cell r="AS335">
            <v>1.8123999999999993</v>
          </cell>
          <cell r="AT335">
            <v>1.8123999999999993</v>
          </cell>
          <cell r="AU335">
            <v>1.8123999999999993</v>
          </cell>
          <cell r="AV335">
            <v>1.8123999999999993</v>
          </cell>
          <cell r="AW335">
            <v>1.8123999999999993</v>
          </cell>
          <cell r="AX335">
            <v>1.8123999999999993</v>
          </cell>
          <cell r="AY335">
            <v>1.8123999999999993</v>
          </cell>
          <cell r="AZ335">
            <v>1.8123999999999993</v>
          </cell>
          <cell r="BA335">
            <v>1.8123999999999993</v>
          </cell>
          <cell r="BB335">
            <v>1.8123999999999993</v>
          </cell>
          <cell r="BC335">
            <v>1.8123999999999993</v>
          </cell>
          <cell r="BD335">
            <v>1.8123999999999993</v>
          </cell>
          <cell r="BE335">
            <v>1.8123999999999993</v>
          </cell>
          <cell r="BF335">
            <v>1.8123999999999993</v>
          </cell>
          <cell r="BG335">
            <v>1.8123999999999993</v>
          </cell>
          <cell r="BH335">
            <v>1.8123999999999993</v>
          </cell>
          <cell r="BI335">
            <v>1.8123999999999993</v>
          </cell>
        </row>
        <row r="337"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4.55</v>
          </cell>
          <cell r="Q337">
            <v>4.55</v>
          </cell>
          <cell r="R337">
            <v>4.55</v>
          </cell>
          <cell r="S337">
            <v>4.55</v>
          </cell>
          <cell r="T337">
            <v>4.55</v>
          </cell>
          <cell r="U337">
            <v>4.55</v>
          </cell>
          <cell r="V337">
            <v>4.55</v>
          </cell>
          <cell r="W337">
            <v>4.55</v>
          </cell>
          <cell r="X337">
            <v>4.55</v>
          </cell>
          <cell r="Y337">
            <v>4.55</v>
          </cell>
          <cell r="Z337">
            <v>4.55</v>
          </cell>
          <cell r="AA337">
            <v>4.55</v>
          </cell>
          <cell r="AB337">
            <v>4.55</v>
          </cell>
          <cell r="AC337">
            <v>4.55</v>
          </cell>
          <cell r="AD337">
            <v>4.55</v>
          </cell>
          <cell r="AE337">
            <v>4.55</v>
          </cell>
          <cell r="AF337">
            <v>4.55</v>
          </cell>
          <cell r="AG337">
            <v>4.55</v>
          </cell>
          <cell r="AH337">
            <v>4.55</v>
          </cell>
          <cell r="AI337">
            <v>4.55</v>
          </cell>
          <cell r="AJ337">
            <v>4.55</v>
          </cell>
          <cell r="AK337">
            <v>4.55</v>
          </cell>
          <cell r="AL337">
            <v>4.55</v>
          </cell>
          <cell r="AM337">
            <v>4.55</v>
          </cell>
          <cell r="AN337">
            <v>4.55</v>
          </cell>
          <cell r="AO337">
            <v>4.55</v>
          </cell>
          <cell r="AP337">
            <v>4.55</v>
          </cell>
          <cell r="AQ337">
            <v>4.55</v>
          </cell>
          <cell r="AR337">
            <v>4.55</v>
          </cell>
          <cell r="AS337">
            <v>4.55</v>
          </cell>
          <cell r="AT337">
            <v>4.55</v>
          </cell>
          <cell r="AU337">
            <v>4.55</v>
          </cell>
          <cell r="AV337">
            <v>4.55</v>
          </cell>
          <cell r="AW337">
            <v>4.55</v>
          </cell>
          <cell r="AX337">
            <v>4.55</v>
          </cell>
          <cell r="AY337">
            <v>4.55</v>
          </cell>
          <cell r="AZ337">
            <v>4.55</v>
          </cell>
          <cell r="BA337">
            <v>4.55</v>
          </cell>
          <cell r="BB337">
            <v>4.55</v>
          </cell>
          <cell r="BC337">
            <v>4.55</v>
          </cell>
          <cell r="BD337">
            <v>4.55</v>
          </cell>
          <cell r="BE337">
            <v>4.55</v>
          </cell>
          <cell r="BF337">
            <v>4.55</v>
          </cell>
          <cell r="BG337">
            <v>4.55</v>
          </cell>
          <cell r="BH337">
            <v>4.55</v>
          </cell>
          <cell r="BI337">
            <v>4.55</v>
          </cell>
        </row>
        <row r="338"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4.870000000000001</v>
          </cell>
          <cell r="Q338">
            <v>4.870000000000001</v>
          </cell>
          <cell r="R338">
            <v>4.870000000000001</v>
          </cell>
          <cell r="S338">
            <v>4.870000000000001</v>
          </cell>
          <cell r="T338">
            <v>4.870000000000001</v>
          </cell>
          <cell r="U338">
            <v>4.870000000000001</v>
          </cell>
          <cell r="V338">
            <v>4.870000000000001</v>
          </cell>
          <cell r="W338">
            <v>4.870000000000001</v>
          </cell>
          <cell r="X338">
            <v>4.870000000000001</v>
          </cell>
          <cell r="Y338">
            <v>4.870000000000001</v>
          </cell>
          <cell r="Z338">
            <v>4.870000000000001</v>
          </cell>
          <cell r="AA338">
            <v>4.870000000000001</v>
          </cell>
          <cell r="AB338">
            <v>4.870000000000001</v>
          </cell>
          <cell r="AC338">
            <v>4.870000000000001</v>
          </cell>
          <cell r="AD338">
            <v>4.870000000000001</v>
          </cell>
          <cell r="AE338">
            <v>4.870000000000001</v>
          </cell>
          <cell r="AF338">
            <v>4.870000000000001</v>
          </cell>
          <cell r="AG338">
            <v>4.870000000000001</v>
          </cell>
          <cell r="AH338">
            <v>4.870000000000001</v>
          </cell>
          <cell r="AI338">
            <v>4.870000000000001</v>
          </cell>
          <cell r="AJ338">
            <v>4.870000000000001</v>
          </cell>
          <cell r="AK338">
            <v>4.870000000000001</v>
          </cell>
          <cell r="AL338">
            <v>4.870000000000001</v>
          </cell>
          <cell r="AM338">
            <v>4.870000000000001</v>
          </cell>
          <cell r="AN338">
            <v>4.870000000000001</v>
          </cell>
          <cell r="AO338">
            <v>4.870000000000001</v>
          </cell>
          <cell r="AP338">
            <v>4.870000000000001</v>
          </cell>
          <cell r="AQ338">
            <v>4.870000000000001</v>
          </cell>
          <cell r="AR338">
            <v>4.870000000000001</v>
          </cell>
          <cell r="AS338">
            <v>4.870000000000001</v>
          </cell>
          <cell r="AT338">
            <v>4.870000000000001</v>
          </cell>
          <cell r="AU338">
            <v>4.870000000000001</v>
          </cell>
          <cell r="AV338">
            <v>4.870000000000001</v>
          </cell>
          <cell r="AW338">
            <v>4.870000000000001</v>
          </cell>
          <cell r="AX338">
            <v>4.870000000000001</v>
          </cell>
          <cell r="AY338">
            <v>4.870000000000001</v>
          </cell>
          <cell r="AZ338">
            <v>4.870000000000001</v>
          </cell>
          <cell r="BA338">
            <v>4.870000000000001</v>
          </cell>
          <cell r="BB338">
            <v>4.870000000000001</v>
          </cell>
          <cell r="BC338">
            <v>4.870000000000001</v>
          </cell>
          <cell r="BD338">
            <v>4.870000000000001</v>
          </cell>
          <cell r="BE338">
            <v>4.870000000000001</v>
          </cell>
          <cell r="BF338">
            <v>4.870000000000001</v>
          </cell>
          <cell r="BG338">
            <v>4.870000000000001</v>
          </cell>
          <cell r="BH338">
            <v>4.870000000000001</v>
          </cell>
          <cell r="BI338">
            <v>4.870000000000001</v>
          </cell>
        </row>
        <row r="341"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4.870000000000001</v>
          </cell>
          <cell r="Q341">
            <v>4.870000000000001</v>
          </cell>
          <cell r="R341">
            <v>4.870000000000001</v>
          </cell>
          <cell r="S341">
            <v>4.870000000000001</v>
          </cell>
          <cell r="T341">
            <v>4.870000000000001</v>
          </cell>
          <cell r="U341">
            <v>4.870000000000001</v>
          </cell>
          <cell r="V341">
            <v>4.870000000000001</v>
          </cell>
          <cell r="W341">
            <v>4.870000000000001</v>
          </cell>
          <cell r="X341">
            <v>4.870000000000001</v>
          </cell>
          <cell r="Y341">
            <v>4.870000000000001</v>
          </cell>
          <cell r="Z341">
            <v>4.870000000000001</v>
          </cell>
          <cell r="AA341">
            <v>4.870000000000001</v>
          </cell>
          <cell r="AB341">
            <v>4.870000000000001</v>
          </cell>
          <cell r="AC341">
            <v>4.870000000000001</v>
          </cell>
          <cell r="AD341">
            <v>4.870000000000001</v>
          </cell>
          <cell r="AE341">
            <v>4.870000000000001</v>
          </cell>
          <cell r="AF341">
            <v>4.870000000000001</v>
          </cell>
          <cell r="AG341">
            <v>4.870000000000001</v>
          </cell>
          <cell r="AH341">
            <v>4.870000000000001</v>
          </cell>
          <cell r="AI341">
            <v>4.870000000000001</v>
          </cell>
          <cell r="AJ341">
            <v>4.870000000000001</v>
          </cell>
          <cell r="AK341">
            <v>4.870000000000001</v>
          </cell>
          <cell r="AL341">
            <v>4.870000000000001</v>
          </cell>
          <cell r="AM341">
            <v>4.870000000000001</v>
          </cell>
          <cell r="AN341">
            <v>4.870000000000001</v>
          </cell>
          <cell r="AO341">
            <v>4.870000000000001</v>
          </cell>
          <cell r="AP341">
            <v>4.870000000000001</v>
          </cell>
          <cell r="AQ341">
            <v>4.870000000000001</v>
          </cell>
          <cell r="AR341">
            <v>4.870000000000001</v>
          </cell>
          <cell r="AS341">
            <v>4.870000000000001</v>
          </cell>
          <cell r="AT341">
            <v>4.870000000000001</v>
          </cell>
          <cell r="AU341">
            <v>4.870000000000001</v>
          </cell>
          <cell r="AV341">
            <v>4.870000000000001</v>
          </cell>
          <cell r="AW341">
            <v>4.870000000000001</v>
          </cell>
          <cell r="AX341">
            <v>4.870000000000001</v>
          </cell>
          <cell r="AY341">
            <v>4.870000000000001</v>
          </cell>
          <cell r="AZ341">
            <v>4.870000000000001</v>
          </cell>
          <cell r="BA341">
            <v>4.870000000000001</v>
          </cell>
          <cell r="BB341">
            <v>4.870000000000001</v>
          </cell>
          <cell r="BC341">
            <v>4.870000000000001</v>
          </cell>
          <cell r="BD341">
            <v>4.870000000000001</v>
          </cell>
          <cell r="BE341">
            <v>4.870000000000001</v>
          </cell>
          <cell r="BF341">
            <v>4.870000000000001</v>
          </cell>
          <cell r="BG341">
            <v>4.870000000000001</v>
          </cell>
          <cell r="BH341">
            <v>4.870000000000001</v>
          </cell>
          <cell r="BI341">
            <v>4.870000000000001</v>
          </cell>
        </row>
        <row r="343"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6</v>
          </cell>
          <cell r="Q343">
            <v>6</v>
          </cell>
          <cell r="R343">
            <v>6</v>
          </cell>
          <cell r="S343">
            <v>6</v>
          </cell>
          <cell r="T343">
            <v>6</v>
          </cell>
          <cell r="U343">
            <v>6</v>
          </cell>
          <cell r="V343">
            <v>6</v>
          </cell>
          <cell r="W343">
            <v>6</v>
          </cell>
          <cell r="X343">
            <v>6</v>
          </cell>
          <cell r="Y343">
            <v>6</v>
          </cell>
          <cell r="Z343">
            <v>6</v>
          </cell>
          <cell r="AA343">
            <v>6</v>
          </cell>
          <cell r="AB343">
            <v>6</v>
          </cell>
          <cell r="AC343">
            <v>6</v>
          </cell>
          <cell r="AD343">
            <v>6</v>
          </cell>
          <cell r="AE343">
            <v>6</v>
          </cell>
          <cell r="AF343">
            <v>6</v>
          </cell>
          <cell r="AG343">
            <v>6</v>
          </cell>
          <cell r="AH343">
            <v>6</v>
          </cell>
          <cell r="AI343">
            <v>6</v>
          </cell>
          <cell r="AJ343">
            <v>6</v>
          </cell>
          <cell r="AK343">
            <v>6</v>
          </cell>
          <cell r="AL343">
            <v>6</v>
          </cell>
          <cell r="AM343">
            <v>6</v>
          </cell>
          <cell r="AN343">
            <v>6</v>
          </cell>
          <cell r="AO343">
            <v>6</v>
          </cell>
          <cell r="AP343">
            <v>6</v>
          </cell>
          <cell r="AQ343">
            <v>6</v>
          </cell>
          <cell r="AR343">
            <v>6</v>
          </cell>
          <cell r="AS343">
            <v>6</v>
          </cell>
          <cell r="AT343">
            <v>6</v>
          </cell>
          <cell r="AU343">
            <v>6</v>
          </cell>
          <cell r="AV343">
            <v>6</v>
          </cell>
          <cell r="AW343">
            <v>6</v>
          </cell>
          <cell r="AX343">
            <v>6</v>
          </cell>
          <cell r="AY343">
            <v>6</v>
          </cell>
          <cell r="AZ343">
            <v>6</v>
          </cell>
          <cell r="BA343">
            <v>6</v>
          </cell>
          <cell r="BB343">
            <v>6</v>
          </cell>
          <cell r="BC343">
            <v>6</v>
          </cell>
          <cell r="BD343">
            <v>6</v>
          </cell>
          <cell r="BE343">
            <v>6</v>
          </cell>
          <cell r="BF343">
            <v>6</v>
          </cell>
          <cell r="BG343">
            <v>6</v>
          </cell>
          <cell r="BH343">
            <v>6</v>
          </cell>
          <cell r="BI343">
            <v>6</v>
          </cell>
        </row>
        <row r="344"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4.870000000000001</v>
          </cell>
          <cell r="Q344">
            <v>4.870000000000001</v>
          </cell>
          <cell r="R344">
            <v>4.870000000000001</v>
          </cell>
          <cell r="S344">
            <v>4.870000000000001</v>
          </cell>
          <cell r="T344">
            <v>4.870000000000001</v>
          </cell>
          <cell r="U344">
            <v>4.870000000000001</v>
          </cell>
          <cell r="V344">
            <v>4.870000000000001</v>
          </cell>
          <cell r="W344">
            <v>4.870000000000001</v>
          </cell>
          <cell r="X344">
            <v>4.870000000000001</v>
          </cell>
          <cell r="Y344">
            <v>4.870000000000001</v>
          </cell>
          <cell r="Z344">
            <v>4.870000000000001</v>
          </cell>
          <cell r="AA344">
            <v>4.870000000000001</v>
          </cell>
          <cell r="AB344">
            <v>4.870000000000001</v>
          </cell>
          <cell r="AC344">
            <v>4.870000000000001</v>
          </cell>
          <cell r="AD344">
            <v>4.870000000000001</v>
          </cell>
          <cell r="AE344">
            <v>4.870000000000001</v>
          </cell>
          <cell r="AF344">
            <v>4.870000000000001</v>
          </cell>
          <cell r="AG344">
            <v>4.870000000000001</v>
          </cell>
          <cell r="AH344">
            <v>4.870000000000001</v>
          </cell>
          <cell r="AI344">
            <v>4.870000000000001</v>
          </cell>
          <cell r="AJ344">
            <v>4.870000000000001</v>
          </cell>
          <cell r="AK344">
            <v>4.870000000000001</v>
          </cell>
          <cell r="AL344">
            <v>4.870000000000001</v>
          </cell>
          <cell r="AM344">
            <v>4.870000000000001</v>
          </cell>
          <cell r="AN344">
            <v>4.870000000000001</v>
          </cell>
          <cell r="AO344">
            <v>4.870000000000001</v>
          </cell>
          <cell r="AP344">
            <v>4.870000000000001</v>
          </cell>
          <cell r="AQ344">
            <v>4.870000000000001</v>
          </cell>
          <cell r="AR344">
            <v>4.870000000000001</v>
          </cell>
          <cell r="AS344">
            <v>4.870000000000001</v>
          </cell>
          <cell r="AT344">
            <v>4.870000000000001</v>
          </cell>
          <cell r="AU344">
            <v>4.870000000000001</v>
          </cell>
          <cell r="AV344">
            <v>4.870000000000001</v>
          </cell>
          <cell r="AW344">
            <v>4.870000000000001</v>
          </cell>
          <cell r="AX344">
            <v>4.870000000000001</v>
          </cell>
          <cell r="AY344">
            <v>4.870000000000001</v>
          </cell>
          <cell r="AZ344">
            <v>4.870000000000001</v>
          </cell>
          <cell r="BA344">
            <v>4.870000000000001</v>
          </cell>
          <cell r="BB344">
            <v>4.870000000000001</v>
          </cell>
          <cell r="BC344">
            <v>4.870000000000001</v>
          </cell>
          <cell r="BD344">
            <v>4.870000000000001</v>
          </cell>
          <cell r="BE344">
            <v>4.870000000000001</v>
          </cell>
          <cell r="BF344">
            <v>4.870000000000001</v>
          </cell>
          <cell r="BG344">
            <v>4.870000000000001</v>
          </cell>
          <cell r="BH344">
            <v>4.870000000000001</v>
          </cell>
          <cell r="BI344">
            <v>4.870000000000001</v>
          </cell>
        </row>
        <row r="346"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6</v>
          </cell>
          <cell r="Q346">
            <v>6</v>
          </cell>
          <cell r="R346">
            <v>6</v>
          </cell>
          <cell r="S346">
            <v>6</v>
          </cell>
          <cell r="T346">
            <v>6</v>
          </cell>
          <cell r="U346">
            <v>6</v>
          </cell>
          <cell r="V346">
            <v>6</v>
          </cell>
          <cell r="W346">
            <v>6</v>
          </cell>
          <cell r="X346">
            <v>6</v>
          </cell>
          <cell r="Y346">
            <v>6</v>
          </cell>
          <cell r="Z346">
            <v>6</v>
          </cell>
          <cell r="AA346">
            <v>6</v>
          </cell>
          <cell r="AB346">
            <v>6</v>
          </cell>
          <cell r="AC346">
            <v>6</v>
          </cell>
          <cell r="AD346">
            <v>6</v>
          </cell>
          <cell r="AE346">
            <v>6</v>
          </cell>
          <cell r="AF346">
            <v>6</v>
          </cell>
          <cell r="AG346">
            <v>6</v>
          </cell>
          <cell r="AH346">
            <v>6</v>
          </cell>
          <cell r="AI346">
            <v>6</v>
          </cell>
          <cell r="AJ346">
            <v>6</v>
          </cell>
          <cell r="AK346">
            <v>6</v>
          </cell>
          <cell r="AL346">
            <v>6</v>
          </cell>
          <cell r="AM346">
            <v>6</v>
          </cell>
          <cell r="AN346">
            <v>6</v>
          </cell>
          <cell r="AO346">
            <v>6</v>
          </cell>
          <cell r="AP346">
            <v>6</v>
          </cell>
          <cell r="AQ346">
            <v>6</v>
          </cell>
          <cell r="AR346">
            <v>6</v>
          </cell>
          <cell r="AS346">
            <v>6</v>
          </cell>
          <cell r="AT346">
            <v>6</v>
          </cell>
          <cell r="AU346">
            <v>6</v>
          </cell>
          <cell r="AV346">
            <v>6</v>
          </cell>
          <cell r="AW346">
            <v>6</v>
          </cell>
          <cell r="AX346">
            <v>6</v>
          </cell>
          <cell r="AY346">
            <v>6</v>
          </cell>
          <cell r="AZ346">
            <v>6</v>
          </cell>
          <cell r="BA346">
            <v>6</v>
          </cell>
          <cell r="BB346">
            <v>6</v>
          </cell>
          <cell r="BC346">
            <v>6</v>
          </cell>
          <cell r="BD346">
            <v>6</v>
          </cell>
          <cell r="BE346">
            <v>6</v>
          </cell>
          <cell r="BF346">
            <v>6</v>
          </cell>
          <cell r="BG346">
            <v>6</v>
          </cell>
          <cell r="BH346">
            <v>6</v>
          </cell>
          <cell r="BI346">
            <v>6</v>
          </cell>
        </row>
        <row r="374"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17.187633333333331</v>
          </cell>
          <cell r="Q374">
            <v>17.187633333333331</v>
          </cell>
          <cell r="R374">
            <v>17.187633333333331</v>
          </cell>
          <cell r="S374">
            <v>17.187633333333331</v>
          </cell>
          <cell r="T374">
            <v>17.187633333333331</v>
          </cell>
          <cell r="U374">
            <v>34.375266666666661</v>
          </cell>
          <cell r="V374">
            <v>34.375266666666661</v>
          </cell>
          <cell r="W374">
            <v>34.375266666666661</v>
          </cell>
          <cell r="X374">
            <v>34.375266666666661</v>
          </cell>
          <cell r="Y374">
            <v>34.375266666666661</v>
          </cell>
          <cell r="Z374">
            <v>51.562899999999999</v>
          </cell>
          <cell r="AA374">
            <v>51.562899999999999</v>
          </cell>
          <cell r="AB374">
            <v>51.562899999999999</v>
          </cell>
          <cell r="AC374">
            <v>51.562899999999999</v>
          </cell>
          <cell r="AD374">
            <v>51.562899999999999</v>
          </cell>
          <cell r="AE374">
            <v>51.562899999999999</v>
          </cell>
          <cell r="AF374">
            <v>51.562899999999999</v>
          </cell>
          <cell r="AG374">
            <v>51.562899999999999</v>
          </cell>
          <cell r="AH374">
            <v>51.562899999999999</v>
          </cell>
          <cell r="AI374">
            <v>51.562899999999999</v>
          </cell>
          <cell r="AJ374">
            <v>51.562899999999999</v>
          </cell>
          <cell r="AK374">
            <v>51.562899999999999</v>
          </cell>
          <cell r="AL374">
            <v>51.562899999999999</v>
          </cell>
          <cell r="AM374">
            <v>51.562899999999999</v>
          </cell>
          <cell r="AN374">
            <v>51.562899999999999</v>
          </cell>
          <cell r="AO374">
            <v>51.562899999999999</v>
          </cell>
          <cell r="AP374">
            <v>51.562899999999999</v>
          </cell>
          <cell r="AQ374">
            <v>51.562899999999999</v>
          </cell>
          <cell r="AR374">
            <v>51.562899999999999</v>
          </cell>
          <cell r="AS374">
            <v>51.562899999999999</v>
          </cell>
          <cell r="AT374">
            <v>51.562899999999999</v>
          </cell>
          <cell r="AU374">
            <v>51.562899999999999</v>
          </cell>
          <cell r="AV374">
            <v>51.562899999999999</v>
          </cell>
          <cell r="AW374">
            <v>51.562899999999999</v>
          </cell>
          <cell r="AX374">
            <v>51.562899999999999</v>
          </cell>
          <cell r="AY374">
            <v>51.562899999999999</v>
          </cell>
          <cell r="AZ374">
            <v>51.562899999999999</v>
          </cell>
          <cell r="BA374">
            <v>51.562899999999999</v>
          </cell>
          <cell r="BB374">
            <v>51.562899999999999</v>
          </cell>
          <cell r="BC374">
            <v>51.562899999999999</v>
          </cell>
          <cell r="BD374">
            <v>51.562899999999999</v>
          </cell>
          <cell r="BE374">
            <v>51.562899999999999</v>
          </cell>
          <cell r="BF374">
            <v>51.562899999999999</v>
          </cell>
          <cell r="BG374">
            <v>51.562899999999999</v>
          </cell>
          <cell r="BH374">
            <v>51.562899999999999</v>
          </cell>
          <cell r="BI374">
            <v>51.562899999999999</v>
          </cell>
        </row>
        <row r="377"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2.0176333333333334</v>
          </cell>
          <cell r="Q377">
            <v>2.0176333333333334</v>
          </cell>
          <cell r="R377">
            <v>2.0176333333333334</v>
          </cell>
          <cell r="S377">
            <v>2.0176333333333334</v>
          </cell>
          <cell r="T377">
            <v>2.0176333333333334</v>
          </cell>
          <cell r="U377">
            <v>4.0352666666666668</v>
          </cell>
          <cell r="V377">
            <v>4.0352666666666668</v>
          </cell>
          <cell r="W377">
            <v>4.0352666666666668</v>
          </cell>
          <cell r="X377">
            <v>4.0352666666666668</v>
          </cell>
          <cell r="Y377">
            <v>4.0352666666666668</v>
          </cell>
          <cell r="Z377">
            <v>6.0529000000000011</v>
          </cell>
          <cell r="AA377">
            <v>6.0529000000000011</v>
          </cell>
          <cell r="AB377">
            <v>6.0529000000000011</v>
          </cell>
          <cell r="AC377">
            <v>6.0529000000000011</v>
          </cell>
          <cell r="AD377">
            <v>6.0529000000000011</v>
          </cell>
          <cell r="AE377">
            <v>6.0529000000000011</v>
          </cell>
          <cell r="AF377">
            <v>6.0529000000000011</v>
          </cell>
          <cell r="AG377">
            <v>6.0529000000000011</v>
          </cell>
          <cell r="AH377">
            <v>6.0529000000000011</v>
          </cell>
          <cell r="AI377">
            <v>6.0529000000000011</v>
          </cell>
          <cell r="AJ377">
            <v>6.0529000000000011</v>
          </cell>
          <cell r="AK377">
            <v>6.0529000000000011</v>
          </cell>
          <cell r="AL377">
            <v>6.0529000000000011</v>
          </cell>
          <cell r="AM377">
            <v>6.0529000000000011</v>
          </cell>
          <cell r="AN377">
            <v>6.0529000000000011</v>
          </cell>
          <cell r="AO377">
            <v>6.0529000000000011</v>
          </cell>
          <cell r="AP377">
            <v>6.0529000000000011</v>
          </cell>
          <cell r="AQ377">
            <v>6.0529000000000011</v>
          </cell>
          <cell r="AR377">
            <v>6.0529000000000011</v>
          </cell>
          <cell r="AS377">
            <v>6.0529000000000011</v>
          </cell>
          <cell r="AT377">
            <v>6.0529000000000011</v>
          </cell>
          <cell r="AU377">
            <v>6.0529000000000011</v>
          </cell>
          <cell r="AV377">
            <v>6.0529000000000011</v>
          </cell>
          <cell r="AW377">
            <v>6.0529000000000011</v>
          </cell>
          <cell r="AX377">
            <v>6.0529000000000011</v>
          </cell>
          <cell r="AY377">
            <v>6.0529000000000011</v>
          </cell>
          <cell r="AZ377">
            <v>6.0529000000000011</v>
          </cell>
          <cell r="BA377">
            <v>6.0529000000000011</v>
          </cell>
          <cell r="BB377">
            <v>6.0529000000000011</v>
          </cell>
          <cell r="BC377">
            <v>6.0529000000000011</v>
          </cell>
          <cell r="BD377">
            <v>6.0529000000000011</v>
          </cell>
          <cell r="BE377">
            <v>6.0529000000000011</v>
          </cell>
          <cell r="BF377">
            <v>6.0529000000000011</v>
          </cell>
          <cell r="BG377">
            <v>6.0529000000000011</v>
          </cell>
          <cell r="BH377">
            <v>6.0529000000000011</v>
          </cell>
          <cell r="BI377">
            <v>6.0529000000000011</v>
          </cell>
        </row>
        <row r="379"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31.972900000000003</v>
          </cell>
          <cell r="Q379">
            <v>31.972900000000003</v>
          </cell>
          <cell r="R379">
            <v>31.972900000000003</v>
          </cell>
          <cell r="S379">
            <v>31.972900000000003</v>
          </cell>
          <cell r="T379">
            <v>31.972900000000003</v>
          </cell>
          <cell r="U379">
            <v>31.972900000000003</v>
          </cell>
          <cell r="V379">
            <v>31.972900000000003</v>
          </cell>
          <cell r="W379">
            <v>31.972900000000003</v>
          </cell>
          <cell r="X379">
            <v>31.972900000000003</v>
          </cell>
          <cell r="Y379">
            <v>31.972900000000003</v>
          </cell>
          <cell r="Z379">
            <v>31.972900000000003</v>
          </cell>
          <cell r="AA379">
            <v>31.972900000000003</v>
          </cell>
          <cell r="AB379">
            <v>31.972900000000003</v>
          </cell>
          <cell r="AC379">
            <v>31.972900000000003</v>
          </cell>
          <cell r="AD379">
            <v>31.972900000000003</v>
          </cell>
          <cell r="AE379">
            <v>31.972900000000003</v>
          </cell>
          <cell r="AF379">
            <v>31.972900000000003</v>
          </cell>
          <cell r="AG379">
            <v>31.972900000000003</v>
          </cell>
          <cell r="AH379">
            <v>31.972900000000003</v>
          </cell>
          <cell r="AI379">
            <v>31.972900000000003</v>
          </cell>
          <cell r="AJ379">
            <v>31.972900000000003</v>
          </cell>
          <cell r="AK379">
            <v>31.972900000000003</v>
          </cell>
          <cell r="AL379">
            <v>31.972900000000003</v>
          </cell>
          <cell r="AM379">
            <v>31.972900000000003</v>
          </cell>
          <cell r="AN379">
            <v>31.972900000000003</v>
          </cell>
          <cell r="AO379">
            <v>31.972900000000003</v>
          </cell>
          <cell r="AP379">
            <v>31.972900000000003</v>
          </cell>
          <cell r="AQ379">
            <v>31.972900000000003</v>
          </cell>
          <cell r="AR379">
            <v>31.972900000000003</v>
          </cell>
          <cell r="AS379">
            <v>31.972900000000003</v>
          </cell>
          <cell r="AT379">
            <v>31.972900000000003</v>
          </cell>
          <cell r="AU379">
            <v>31.972900000000003</v>
          </cell>
          <cell r="AV379">
            <v>31.972900000000003</v>
          </cell>
          <cell r="AW379">
            <v>31.972900000000003</v>
          </cell>
          <cell r="AX379">
            <v>31.972900000000003</v>
          </cell>
          <cell r="AY379">
            <v>31.972900000000003</v>
          </cell>
          <cell r="AZ379">
            <v>31.972900000000003</v>
          </cell>
          <cell r="BA379">
            <v>31.972900000000003</v>
          </cell>
          <cell r="BB379">
            <v>31.972900000000003</v>
          </cell>
          <cell r="BC379">
            <v>31.972900000000003</v>
          </cell>
          <cell r="BD379">
            <v>31.972900000000003</v>
          </cell>
          <cell r="BE379">
            <v>31.972900000000003</v>
          </cell>
          <cell r="BF379">
            <v>31.972900000000003</v>
          </cell>
          <cell r="BG379">
            <v>31.972900000000003</v>
          </cell>
          <cell r="BH379">
            <v>31.972900000000003</v>
          </cell>
          <cell r="BI379">
            <v>31.972900000000003</v>
          </cell>
        </row>
        <row r="380"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</row>
        <row r="382"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20.51</v>
          </cell>
          <cell r="Q382">
            <v>20.51</v>
          </cell>
          <cell r="R382">
            <v>20.51</v>
          </cell>
          <cell r="S382">
            <v>20.51</v>
          </cell>
          <cell r="T382">
            <v>20.51</v>
          </cell>
          <cell r="U382">
            <v>20.51</v>
          </cell>
          <cell r="V382">
            <v>20.51</v>
          </cell>
          <cell r="W382">
            <v>20.51</v>
          </cell>
          <cell r="X382">
            <v>20.51</v>
          </cell>
          <cell r="Y382">
            <v>20.51</v>
          </cell>
          <cell r="Z382">
            <v>20.51</v>
          </cell>
          <cell r="AA382">
            <v>20.51</v>
          </cell>
          <cell r="AB382">
            <v>20.51</v>
          </cell>
          <cell r="AC382">
            <v>20.51</v>
          </cell>
          <cell r="AD382">
            <v>20.51</v>
          </cell>
          <cell r="AE382">
            <v>20.51</v>
          </cell>
          <cell r="AF382">
            <v>20.51</v>
          </cell>
          <cell r="AG382">
            <v>20.51</v>
          </cell>
          <cell r="AH382">
            <v>20.51</v>
          </cell>
          <cell r="AI382">
            <v>20.51</v>
          </cell>
          <cell r="AJ382">
            <v>20.51</v>
          </cell>
          <cell r="AK382">
            <v>20.51</v>
          </cell>
          <cell r="AL382">
            <v>20.51</v>
          </cell>
          <cell r="AM382">
            <v>20.51</v>
          </cell>
          <cell r="AN382">
            <v>20.51</v>
          </cell>
          <cell r="AO382">
            <v>20.51</v>
          </cell>
          <cell r="AP382">
            <v>20.51</v>
          </cell>
          <cell r="AQ382">
            <v>20.51</v>
          </cell>
          <cell r="AR382">
            <v>20.51</v>
          </cell>
          <cell r="AS382">
            <v>20.51</v>
          </cell>
          <cell r="AT382">
            <v>20.51</v>
          </cell>
          <cell r="AU382">
            <v>20.51</v>
          </cell>
          <cell r="AV382">
            <v>20.51</v>
          </cell>
          <cell r="AW382">
            <v>20.51</v>
          </cell>
          <cell r="AX382">
            <v>20.51</v>
          </cell>
          <cell r="AY382">
            <v>20.51</v>
          </cell>
          <cell r="AZ382">
            <v>20.51</v>
          </cell>
          <cell r="BA382">
            <v>20.51</v>
          </cell>
          <cell r="BB382">
            <v>20.51</v>
          </cell>
          <cell r="BC382">
            <v>20.51</v>
          </cell>
          <cell r="BD382">
            <v>20.51</v>
          </cell>
          <cell r="BE382">
            <v>20.51</v>
          </cell>
          <cell r="BF382">
            <v>20.51</v>
          </cell>
          <cell r="BG382">
            <v>20.51</v>
          </cell>
          <cell r="BH382">
            <v>20.51</v>
          </cell>
          <cell r="BI382">
            <v>20.51</v>
          </cell>
        </row>
        <row r="482"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3.5971000000000002</v>
          </cell>
          <cell r="Q482">
            <v>3.5971000000000002</v>
          </cell>
          <cell r="R482">
            <v>3.5971000000000002</v>
          </cell>
          <cell r="S482">
            <v>3.5971000000000002</v>
          </cell>
          <cell r="T482">
            <v>3.5971000000000002</v>
          </cell>
          <cell r="U482">
            <v>7.1942000000000004</v>
          </cell>
          <cell r="V482">
            <v>7.1942000000000004</v>
          </cell>
          <cell r="W482">
            <v>7.1942000000000004</v>
          </cell>
          <cell r="X482">
            <v>7.1942000000000004</v>
          </cell>
          <cell r="Y482">
            <v>7.1942000000000004</v>
          </cell>
          <cell r="Z482">
            <v>7.1942000000000004</v>
          </cell>
          <cell r="AA482">
            <v>7.1942000000000004</v>
          </cell>
          <cell r="AB482">
            <v>7.1942000000000004</v>
          </cell>
          <cell r="AC482">
            <v>7.1942000000000004</v>
          </cell>
          <cell r="AD482">
            <v>7.1942000000000004</v>
          </cell>
          <cell r="AE482">
            <v>7.1942000000000004</v>
          </cell>
          <cell r="AF482">
            <v>7.1942000000000004</v>
          </cell>
          <cell r="AG482">
            <v>7.1942000000000004</v>
          </cell>
          <cell r="AH482">
            <v>7.1942000000000004</v>
          </cell>
          <cell r="AI482">
            <v>7.1942000000000004</v>
          </cell>
          <cell r="AJ482">
            <v>7.1942000000000004</v>
          </cell>
          <cell r="AK482">
            <v>7.1942000000000004</v>
          </cell>
          <cell r="AL482">
            <v>7.1942000000000004</v>
          </cell>
          <cell r="AM482">
            <v>7.1942000000000004</v>
          </cell>
          <cell r="AN482">
            <v>7.1942000000000004</v>
          </cell>
          <cell r="AO482">
            <v>7.1942000000000004</v>
          </cell>
          <cell r="AP482">
            <v>7.1942000000000004</v>
          </cell>
          <cell r="AQ482">
            <v>7.1942000000000004</v>
          </cell>
          <cell r="AR482">
            <v>7.1942000000000004</v>
          </cell>
          <cell r="AS482">
            <v>7.1942000000000004</v>
          </cell>
          <cell r="AT482">
            <v>7.1942000000000004</v>
          </cell>
          <cell r="AU482">
            <v>7.1942000000000004</v>
          </cell>
          <cell r="AV482">
            <v>7.1942000000000004</v>
          </cell>
          <cell r="AW482">
            <v>7.1942000000000004</v>
          </cell>
          <cell r="AX482">
            <v>7.1942000000000004</v>
          </cell>
          <cell r="AY482">
            <v>7.1942000000000004</v>
          </cell>
          <cell r="AZ482">
            <v>7.1942000000000004</v>
          </cell>
          <cell r="BA482">
            <v>7.1942000000000004</v>
          </cell>
          <cell r="BB482">
            <v>7.1942000000000004</v>
          </cell>
          <cell r="BC482">
            <v>7.1942000000000004</v>
          </cell>
          <cell r="BD482">
            <v>7.1942000000000004</v>
          </cell>
          <cell r="BE482">
            <v>7.1942000000000004</v>
          </cell>
          <cell r="BF482">
            <v>7.1942000000000004</v>
          </cell>
          <cell r="BG482">
            <v>7.1942000000000004</v>
          </cell>
          <cell r="BH482">
            <v>7.1942000000000004</v>
          </cell>
          <cell r="BI482">
            <v>7.1942000000000004</v>
          </cell>
        </row>
        <row r="485"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3.5971000000000002</v>
          </cell>
          <cell r="Q485">
            <v>3.5971000000000002</v>
          </cell>
          <cell r="R485">
            <v>3.5971000000000002</v>
          </cell>
          <cell r="S485">
            <v>3.5971000000000002</v>
          </cell>
          <cell r="T485">
            <v>3.5971000000000002</v>
          </cell>
          <cell r="U485">
            <v>7.1942000000000004</v>
          </cell>
          <cell r="V485">
            <v>7.1942000000000004</v>
          </cell>
          <cell r="W485">
            <v>7.1942000000000004</v>
          </cell>
          <cell r="X485">
            <v>7.1942000000000004</v>
          </cell>
          <cell r="Y485">
            <v>7.1942000000000004</v>
          </cell>
          <cell r="Z485">
            <v>7.1942000000000004</v>
          </cell>
          <cell r="AA485">
            <v>7.1942000000000004</v>
          </cell>
          <cell r="AB485">
            <v>7.1942000000000004</v>
          </cell>
          <cell r="AC485">
            <v>7.1942000000000004</v>
          </cell>
          <cell r="AD485">
            <v>7.1942000000000004</v>
          </cell>
          <cell r="AE485">
            <v>7.1942000000000004</v>
          </cell>
          <cell r="AF485">
            <v>7.1942000000000004</v>
          </cell>
          <cell r="AG485">
            <v>7.1942000000000004</v>
          </cell>
          <cell r="AH485">
            <v>7.1942000000000004</v>
          </cell>
          <cell r="AI485">
            <v>7.1942000000000004</v>
          </cell>
          <cell r="AJ485">
            <v>7.1942000000000004</v>
          </cell>
          <cell r="AK485">
            <v>7.1942000000000004</v>
          </cell>
          <cell r="AL485">
            <v>7.1942000000000004</v>
          </cell>
          <cell r="AM485">
            <v>7.1942000000000004</v>
          </cell>
          <cell r="AN485">
            <v>7.1942000000000004</v>
          </cell>
          <cell r="AO485">
            <v>7.1942000000000004</v>
          </cell>
          <cell r="AP485">
            <v>7.1942000000000004</v>
          </cell>
          <cell r="AQ485">
            <v>7.1942000000000004</v>
          </cell>
          <cell r="AR485">
            <v>7.1942000000000004</v>
          </cell>
          <cell r="AS485">
            <v>7.1942000000000004</v>
          </cell>
          <cell r="AT485">
            <v>7.1942000000000004</v>
          </cell>
          <cell r="AU485">
            <v>7.1942000000000004</v>
          </cell>
          <cell r="AV485">
            <v>7.1942000000000004</v>
          </cell>
          <cell r="AW485">
            <v>7.1942000000000004</v>
          </cell>
          <cell r="AX485">
            <v>7.1942000000000004</v>
          </cell>
          <cell r="AY485">
            <v>7.1942000000000004</v>
          </cell>
          <cell r="AZ485">
            <v>7.1942000000000004</v>
          </cell>
          <cell r="BA485">
            <v>7.1942000000000004</v>
          </cell>
          <cell r="BB485">
            <v>7.1942000000000004</v>
          </cell>
          <cell r="BC485">
            <v>7.1942000000000004</v>
          </cell>
          <cell r="BD485">
            <v>7.1942000000000004</v>
          </cell>
          <cell r="BE485">
            <v>7.1942000000000004</v>
          </cell>
          <cell r="BF485">
            <v>7.1942000000000004</v>
          </cell>
          <cell r="BG485">
            <v>7.1942000000000004</v>
          </cell>
          <cell r="BH485">
            <v>7.1942000000000004</v>
          </cell>
          <cell r="BI485">
            <v>7.1942000000000004</v>
          </cell>
        </row>
        <row r="487"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</row>
        <row r="488"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3.5971000000000002</v>
          </cell>
          <cell r="Q488">
            <v>3.5971000000000002</v>
          </cell>
          <cell r="R488">
            <v>3.5971000000000002</v>
          </cell>
          <cell r="S488">
            <v>3.5971000000000002</v>
          </cell>
          <cell r="T488">
            <v>3.5971000000000002</v>
          </cell>
          <cell r="U488">
            <v>7.1942000000000004</v>
          </cell>
          <cell r="V488">
            <v>7.1942000000000004</v>
          </cell>
          <cell r="W488">
            <v>7.1942000000000004</v>
          </cell>
          <cell r="X488">
            <v>7.1942000000000004</v>
          </cell>
          <cell r="Y488">
            <v>7.1942000000000004</v>
          </cell>
          <cell r="Z488">
            <v>7.1942000000000004</v>
          </cell>
          <cell r="AA488">
            <v>7.1942000000000004</v>
          </cell>
          <cell r="AB488">
            <v>7.1942000000000004</v>
          </cell>
          <cell r="AC488">
            <v>7.1942000000000004</v>
          </cell>
          <cell r="AD488">
            <v>7.1942000000000004</v>
          </cell>
          <cell r="AE488">
            <v>7.1942000000000004</v>
          </cell>
          <cell r="AF488">
            <v>7.1942000000000004</v>
          </cell>
          <cell r="AG488">
            <v>7.1942000000000004</v>
          </cell>
          <cell r="AH488">
            <v>7.1942000000000004</v>
          </cell>
          <cell r="AI488">
            <v>7.1942000000000004</v>
          </cell>
          <cell r="AJ488">
            <v>7.1942000000000004</v>
          </cell>
          <cell r="AK488">
            <v>7.1942000000000004</v>
          </cell>
          <cell r="AL488">
            <v>7.1942000000000004</v>
          </cell>
          <cell r="AM488">
            <v>7.1942000000000004</v>
          </cell>
          <cell r="AN488">
            <v>7.1942000000000004</v>
          </cell>
          <cell r="AO488">
            <v>7.1942000000000004</v>
          </cell>
          <cell r="AP488">
            <v>7.1942000000000004</v>
          </cell>
          <cell r="AQ488">
            <v>7.1942000000000004</v>
          </cell>
          <cell r="AR488">
            <v>7.1942000000000004</v>
          </cell>
          <cell r="AS488">
            <v>7.1942000000000004</v>
          </cell>
          <cell r="AT488">
            <v>7.1942000000000004</v>
          </cell>
          <cell r="AU488">
            <v>7.1942000000000004</v>
          </cell>
          <cell r="AV488">
            <v>7.1942000000000004</v>
          </cell>
          <cell r="AW488">
            <v>7.1942000000000004</v>
          </cell>
          <cell r="AX488">
            <v>7.1942000000000004</v>
          </cell>
          <cell r="AY488">
            <v>7.1942000000000004</v>
          </cell>
          <cell r="AZ488">
            <v>7.1942000000000004</v>
          </cell>
          <cell r="BA488">
            <v>7.1942000000000004</v>
          </cell>
          <cell r="BB488">
            <v>7.1942000000000004</v>
          </cell>
          <cell r="BC488">
            <v>7.1942000000000004</v>
          </cell>
          <cell r="BD488">
            <v>7.1942000000000004</v>
          </cell>
          <cell r="BE488">
            <v>7.1942000000000004</v>
          </cell>
          <cell r="BF488">
            <v>7.1942000000000004</v>
          </cell>
          <cell r="BG488">
            <v>7.1942000000000004</v>
          </cell>
          <cell r="BH488">
            <v>7.1942000000000004</v>
          </cell>
          <cell r="BI488">
            <v>7.1942000000000004</v>
          </cell>
        </row>
        <row r="490"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</row>
      </sheetData>
      <sheetData sheetId="22"/>
      <sheetData sheetId="23">
        <row r="248"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10.420000000000002</v>
          </cell>
          <cell r="Q248">
            <v>10.420000000000002</v>
          </cell>
          <cell r="R248">
            <v>10.420000000000002</v>
          </cell>
          <cell r="S248">
            <v>10.420000000000002</v>
          </cell>
          <cell r="T248">
            <v>10.420000000000002</v>
          </cell>
          <cell r="U248">
            <v>20.840000000000003</v>
          </cell>
          <cell r="V248">
            <v>20.840000000000003</v>
          </cell>
          <cell r="W248">
            <v>20.840000000000003</v>
          </cell>
          <cell r="X248">
            <v>20.840000000000003</v>
          </cell>
          <cell r="Y248">
            <v>20.840000000000003</v>
          </cell>
          <cell r="Z248">
            <v>20.840000000000003</v>
          </cell>
          <cell r="AA248">
            <v>20.840000000000003</v>
          </cell>
          <cell r="AB248">
            <v>20.840000000000003</v>
          </cell>
          <cell r="AC248">
            <v>20.840000000000003</v>
          </cell>
          <cell r="AD248">
            <v>20.840000000000003</v>
          </cell>
          <cell r="AE248">
            <v>20.840000000000003</v>
          </cell>
          <cell r="AF248">
            <v>20.840000000000003</v>
          </cell>
          <cell r="AG248">
            <v>20.840000000000003</v>
          </cell>
          <cell r="AH248">
            <v>20.840000000000003</v>
          </cell>
          <cell r="AI248">
            <v>20.840000000000003</v>
          </cell>
          <cell r="AJ248">
            <v>20.840000000000003</v>
          </cell>
          <cell r="AK248">
            <v>20.840000000000003</v>
          </cell>
          <cell r="AL248">
            <v>20.840000000000003</v>
          </cell>
          <cell r="AM248">
            <v>20.840000000000003</v>
          </cell>
          <cell r="AN248">
            <v>20.840000000000003</v>
          </cell>
          <cell r="AO248">
            <v>20.840000000000003</v>
          </cell>
          <cell r="AP248">
            <v>20.840000000000003</v>
          </cell>
          <cell r="AQ248">
            <v>20.840000000000003</v>
          </cell>
          <cell r="AR248">
            <v>20.840000000000003</v>
          </cell>
          <cell r="AS248">
            <v>20.840000000000003</v>
          </cell>
          <cell r="AT248">
            <v>20.840000000000003</v>
          </cell>
          <cell r="AU248">
            <v>20.840000000000003</v>
          </cell>
          <cell r="AV248">
            <v>20.840000000000003</v>
          </cell>
          <cell r="AW248">
            <v>20.840000000000003</v>
          </cell>
          <cell r="AX248">
            <v>20.840000000000003</v>
          </cell>
          <cell r="AY248">
            <v>20.840000000000003</v>
          </cell>
          <cell r="AZ248">
            <v>20.840000000000003</v>
          </cell>
          <cell r="BA248">
            <v>20.840000000000003</v>
          </cell>
          <cell r="BB248">
            <v>20.840000000000003</v>
          </cell>
          <cell r="BC248">
            <v>20.840000000000003</v>
          </cell>
          <cell r="BD248">
            <v>20.840000000000003</v>
          </cell>
          <cell r="BE248">
            <v>20.840000000000003</v>
          </cell>
          <cell r="BF248">
            <v>20.840000000000003</v>
          </cell>
          <cell r="BG248">
            <v>20.840000000000003</v>
          </cell>
          <cell r="BH248">
            <v>20.840000000000003</v>
          </cell>
          <cell r="BI248">
            <v>20.840000000000003</v>
          </cell>
        </row>
        <row r="251"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</row>
        <row r="253"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</row>
        <row r="254"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</row>
        <row r="256"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</row>
        <row r="266"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</row>
        <row r="269"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</row>
        <row r="271"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</row>
        <row r="272"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</row>
        <row r="274"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</row>
        <row r="275"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</row>
        <row r="278"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</row>
        <row r="280"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</row>
        <row r="281"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</row>
        <row r="283"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</row>
        <row r="284"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3.4499999999999993</v>
          </cell>
          <cell r="Q284">
            <v>3.4499999999999993</v>
          </cell>
          <cell r="R284">
            <v>3.4499999999999993</v>
          </cell>
          <cell r="S284">
            <v>3.4499999999999993</v>
          </cell>
          <cell r="T284">
            <v>3.4499999999999993</v>
          </cell>
          <cell r="U284">
            <v>3.4499999999999993</v>
          </cell>
          <cell r="V284">
            <v>3.4499999999999993</v>
          </cell>
          <cell r="W284">
            <v>3.4499999999999993</v>
          </cell>
          <cell r="X284">
            <v>3.4499999999999993</v>
          </cell>
          <cell r="Y284">
            <v>3.4499999999999993</v>
          </cell>
          <cell r="Z284">
            <v>3.4499999999999993</v>
          </cell>
          <cell r="AA284">
            <v>3.4499999999999993</v>
          </cell>
          <cell r="AB284">
            <v>3.4499999999999993</v>
          </cell>
          <cell r="AC284">
            <v>3.4499999999999993</v>
          </cell>
          <cell r="AD284">
            <v>3.4499999999999993</v>
          </cell>
          <cell r="AE284">
            <v>3.4499999999999993</v>
          </cell>
          <cell r="AF284">
            <v>3.4499999999999993</v>
          </cell>
          <cell r="AG284">
            <v>3.4499999999999993</v>
          </cell>
          <cell r="AH284">
            <v>3.4499999999999993</v>
          </cell>
          <cell r="AI284">
            <v>3.4499999999999993</v>
          </cell>
          <cell r="AJ284">
            <v>3.4499999999999993</v>
          </cell>
          <cell r="AK284">
            <v>3.4499999999999993</v>
          </cell>
          <cell r="AL284">
            <v>3.4499999999999993</v>
          </cell>
          <cell r="AM284">
            <v>3.4499999999999993</v>
          </cell>
          <cell r="AN284">
            <v>3.4499999999999993</v>
          </cell>
          <cell r="AO284">
            <v>3.4499999999999993</v>
          </cell>
          <cell r="AP284">
            <v>3.4499999999999993</v>
          </cell>
          <cell r="AQ284">
            <v>3.4499999999999993</v>
          </cell>
          <cell r="AR284">
            <v>3.4499999999999993</v>
          </cell>
          <cell r="AS284">
            <v>3.4499999999999993</v>
          </cell>
          <cell r="AT284">
            <v>3.4499999999999993</v>
          </cell>
          <cell r="AU284">
            <v>3.4499999999999993</v>
          </cell>
          <cell r="AV284">
            <v>3.4499999999999993</v>
          </cell>
          <cell r="AW284">
            <v>3.4499999999999993</v>
          </cell>
          <cell r="AX284">
            <v>3.4499999999999993</v>
          </cell>
          <cell r="AY284">
            <v>3.4499999999999993</v>
          </cell>
          <cell r="AZ284">
            <v>3.4499999999999993</v>
          </cell>
          <cell r="BA284">
            <v>3.4499999999999993</v>
          </cell>
          <cell r="BB284">
            <v>3.4499999999999993</v>
          </cell>
          <cell r="BC284">
            <v>3.4499999999999993</v>
          </cell>
          <cell r="BD284">
            <v>3.4499999999999993</v>
          </cell>
          <cell r="BE284">
            <v>3.4499999999999993</v>
          </cell>
          <cell r="BF284">
            <v>3.4499999999999993</v>
          </cell>
          <cell r="BG284">
            <v>3.4499999999999993</v>
          </cell>
          <cell r="BH284">
            <v>3.4499999999999993</v>
          </cell>
          <cell r="BI284">
            <v>3.4499999999999993</v>
          </cell>
        </row>
        <row r="287"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3.4499999999999993</v>
          </cell>
          <cell r="Q287">
            <v>3.4499999999999993</v>
          </cell>
          <cell r="R287">
            <v>3.4499999999999993</v>
          </cell>
          <cell r="S287">
            <v>3.4499999999999993</v>
          </cell>
          <cell r="T287">
            <v>3.4499999999999993</v>
          </cell>
          <cell r="U287">
            <v>3.4499999999999993</v>
          </cell>
          <cell r="V287">
            <v>3.4499999999999993</v>
          </cell>
          <cell r="W287">
            <v>3.4499999999999993</v>
          </cell>
          <cell r="X287">
            <v>3.4499999999999993</v>
          </cell>
          <cell r="Y287">
            <v>3.4499999999999993</v>
          </cell>
          <cell r="Z287">
            <v>3.4499999999999993</v>
          </cell>
          <cell r="AA287">
            <v>3.4499999999999993</v>
          </cell>
          <cell r="AB287">
            <v>3.4499999999999993</v>
          </cell>
          <cell r="AC287">
            <v>3.4499999999999993</v>
          </cell>
          <cell r="AD287">
            <v>3.4499999999999993</v>
          </cell>
          <cell r="AE287">
            <v>3.4499999999999993</v>
          </cell>
          <cell r="AF287">
            <v>3.4499999999999993</v>
          </cell>
          <cell r="AG287">
            <v>3.4499999999999993</v>
          </cell>
          <cell r="AH287">
            <v>3.4499999999999993</v>
          </cell>
          <cell r="AI287">
            <v>3.4499999999999993</v>
          </cell>
          <cell r="AJ287">
            <v>3.4499999999999993</v>
          </cell>
          <cell r="AK287">
            <v>3.4499999999999993</v>
          </cell>
          <cell r="AL287">
            <v>3.4499999999999993</v>
          </cell>
          <cell r="AM287">
            <v>3.4499999999999993</v>
          </cell>
          <cell r="AN287">
            <v>3.4499999999999993</v>
          </cell>
          <cell r="AO287">
            <v>3.4499999999999993</v>
          </cell>
          <cell r="AP287">
            <v>3.4499999999999993</v>
          </cell>
          <cell r="AQ287">
            <v>3.4499999999999993</v>
          </cell>
          <cell r="AR287">
            <v>3.4499999999999993</v>
          </cell>
          <cell r="AS287">
            <v>3.4499999999999993</v>
          </cell>
          <cell r="AT287">
            <v>3.4499999999999993</v>
          </cell>
          <cell r="AU287">
            <v>3.4499999999999993</v>
          </cell>
          <cell r="AV287">
            <v>3.4499999999999993</v>
          </cell>
          <cell r="AW287">
            <v>3.4499999999999993</v>
          </cell>
          <cell r="AX287">
            <v>3.4499999999999993</v>
          </cell>
          <cell r="AY287">
            <v>3.4499999999999993</v>
          </cell>
          <cell r="AZ287">
            <v>3.4499999999999993</v>
          </cell>
          <cell r="BA287">
            <v>3.4499999999999993</v>
          </cell>
          <cell r="BB287">
            <v>3.4499999999999993</v>
          </cell>
          <cell r="BC287">
            <v>3.4499999999999993</v>
          </cell>
          <cell r="BD287">
            <v>3.4499999999999993</v>
          </cell>
          <cell r="BE287">
            <v>3.4499999999999993</v>
          </cell>
          <cell r="BF287">
            <v>3.4499999999999993</v>
          </cell>
          <cell r="BG287">
            <v>3.4499999999999993</v>
          </cell>
          <cell r="BH287">
            <v>3.4499999999999993</v>
          </cell>
          <cell r="BI287">
            <v>3.4499999999999993</v>
          </cell>
        </row>
        <row r="289"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</row>
        <row r="290"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3.4499999999999993</v>
          </cell>
          <cell r="Q290">
            <v>3.4499999999999993</v>
          </cell>
          <cell r="R290">
            <v>3.4499999999999993</v>
          </cell>
          <cell r="S290">
            <v>3.4499999999999993</v>
          </cell>
          <cell r="T290">
            <v>3.4499999999999993</v>
          </cell>
          <cell r="U290">
            <v>3.4499999999999993</v>
          </cell>
          <cell r="V290">
            <v>3.4499999999999993</v>
          </cell>
          <cell r="W290">
            <v>3.4499999999999993</v>
          </cell>
          <cell r="X290">
            <v>3.4499999999999993</v>
          </cell>
          <cell r="Y290">
            <v>3.4499999999999993</v>
          </cell>
          <cell r="Z290">
            <v>3.4499999999999993</v>
          </cell>
          <cell r="AA290">
            <v>3.4499999999999993</v>
          </cell>
          <cell r="AB290">
            <v>3.4499999999999993</v>
          </cell>
          <cell r="AC290">
            <v>3.4499999999999993</v>
          </cell>
          <cell r="AD290">
            <v>3.4499999999999993</v>
          </cell>
          <cell r="AE290">
            <v>3.4499999999999993</v>
          </cell>
          <cell r="AF290">
            <v>3.4499999999999993</v>
          </cell>
          <cell r="AG290">
            <v>3.4499999999999993</v>
          </cell>
          <cell r="AH290">
            <v>3.4499999999999993</v>
          </cell>
          <cell r="AI290">
            <v>3.4499999999999993</v>
          </cell>
          <cell r="AJ290">
            <v>3.4499999999999993</v>
          </cell>
          <cell r="AK290">
            <v>3.4499999999999993</v>
          </cell>
          <cell r="AL290">
            <v>3.4499999999999993</v>
          </cell>
          <cell r="AM290">
            <v>3.4499999999999993</v>
          </cell>
          <cell r="AN290">
            <v>3.4499999999999993</v>
          </cell>
          <cell r="AO290">
            <v>3.4499999999999993</v>
          </cell>
          <cell r="AP290">
            <v>3.4499999999999993</v>
          </cell>
          <cell r="AQ290">
            <v>3.4499999999999993</v>
          </cell>
          <cell r="AR290">
            <v>3.4499999999999993</v>
          </cell>
          <cell r="AS290">
            <v>3.4499999999999993</v>
          </cell>
          <cell r="AT290">
            <v>3.4499999999999993</v>
          </cell>
          <cell r="AU290">
            <v>3.4499999999999993</v>
          </cell>
          <cell r="AV290">
            <v>3.4499999999999993</v>
          </cell>
          <cell r="AW290">
            <v>3.4499999999999993</v>
          </cell>
          <cell r="AX290">
            <v>3.4499999999999993</v>
          </cell>
          <cell r="AY290">
            <v>3.4499999999999993</v>
          </cell>
          <cell r="AZ290">
            <v>3.4499999999999993</v>
          </cell>
          <cell r="BA290">
            <v>3.4499999999999993</v>
          </cell>
          <cell r="BB290">
            <v>3.4499999999999993</v>
          </cell>
          <cell r="BC290">
            <v>3.4499999999999993</v>
          </cell>
          <cell r="BD290">
            <v>3.4499999999999993</v>
          </cell>
          <cell r="BE290">
            <v>3.4499999999999993</v>
          </cell>
          <cell r="BF290">
            <v>3.4499999999999993</v>
          </cell>
          <cell r="BG290">
            <v>3.4499999999999993</v>
          </cell>
          <cell r="BH290">
            <v>3.4499999999999993</v>
          </cell>
          <cell r="BI290">
            <v>3.4499999999999993</v>
          </cell>
        </row>
        <row r="292"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</row>
        <row r="293"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1.4000000000000004</v>
          </cell>
          <cell r="Q293">
            <v>1.4000000000000004</v>
          </cell>
          <cell r="R293">
            <v>1.4000000000000004</v>
          </cell>
          <cell r="S293">
            <v>1.4000000000000004</v>
          </cell>
          <cell r="T293">
            <v>1.4000000000000004</v>
          </cell>
          <cell r="U293">
            <v>1.4000000000000004</v>
          </cell>
          <cell r="V293">
            <v>1.4000000000000004</v>
          </cell>
          <cell r="W293">
            <v>1.4000000000000004</v>
          </cell>
          <cell r="X293">
            <v>1.4000000000000004</v>
          </cell>
          <cell r="Y293">
            <v>1.4000000000000004</v>
          </cell>
          <cell r="Z293">
            <v>1.4000000000000004</v>
          </cell>
          <cell r="AA293">
            <v>1.4000000000000004</v>
          </cell>
          <cell r="AB293">
            <v>1.4000000000000004</v>
          </cell>
          <cell r="AC293">
            <v>1.4000000000000004</v>
          </cell>
          <cell r="AD293">
            <v>1.4000000000000004</v>
          </cell>
          <cell r="AE293">
            <v>1.4000000000000004</v>
          </cell>
          <cell r="AF293">
            <v>1.4000000000000004</v>
          </cell>
          <cell r="AG293">
            <v>1.4000000000000004</v>
          </cell>
          <cell r="AH293">
            <v>1.4000000000000004</v>
          </cell>
          <cell r="AI293">
            <v>1.4000000000000004</v>
          </cell>
          <cell r="AJ293">
            <v>1.4000000000000004</v>
          </cell>
          <cell r="AK293">
            <v>1.4000000000000004</v>
          </cell>
          <cell r="AL293">
            <v>1.4000000000000004</v>
          </cell>
          <cell r="AM293">
            <v>1.4000000000000004</v>
          </cell>
          <cell r="AN293">
            <v>1.4000000000000004</v>
          </cell>
          <cell r="AO293">
            <v>1.4000000000000004</v>
          </cell>
          <cell r="AP293">
            <v>1.4000000000000004</v>
          </cell>
          <cell r="AQ293">
            <v>1.4000000000000004</v>
          </cell>
          <cell r="AR293">
            <v>1.4000000000000004</v>
          </cell>
          <cell r="AS293">
            <v>1.4000000000000004</v>
          </cell>
          <cell r="AT293">
            <v>1.4000000000000004</v>
          </cell>
          <cell r="AU293">
            <v>1.4000000000000004</v>
          </cell>
          <cell r="AV293">
            <v>1.4000000000000004</v>
          </cell>
          <cell r="AW293">
            <v>1.4000000000000004</v>
          </cell>
          <cell r="AX293">
            <v>1.4000000000000004</v>
          </cell>
          <cell r="AY293">
            <v>1.4000000000000004</v>
          </cell>
          <cell r="AZ293">
            <v>1.4000000000000004</v>
          </cell>
          <cell r="BA293">
            <v>1.4000000000000004</v>
          </cell>
          <cell r="BB293">
            <v>1.4000000000000004</v>
          </cell>
          <cell r="BC293">
            <v>1.4000000000000004</v>
          </cell>
          <cell r="BD293">
            <v>1.4000000000000004</v>
          </cell>
          <cell r="BE293">
            <v>1.4000000000000004</v>
          </cell>
          <cell r="BF293">
            <v>1.4000000000000004</v>
          </cell>
          <cell r="BG293">
            <v>1.4000000000000004</v>
          </cell>
          <cell r="BH293">
            <v>1.4000000000000004</v>
          </cell>
          <cell r="BI293">
            <v>1.4000000000000004</v>
          </cell>
        </row>
        <row r="296"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1.4000000000000004</v>
          </cell>
          <cell r="Q296">
            <v>1.4000000000000004</v>
          </cell>
          <cell r="R296">
            <v>1.4000000000000004</v>
          </cell>
          <cell r="S296">
            <v>1.4000000000000004</v>
          </cell>
          <cell r="T296">
            <v>1.4000000000000004</v>
          </cell>
          <cell r="U296">
            <v>1.4000000000000004</v>
          </cell>
          <cell r="V296">
            <v>1.4000000000000004</v>
          </cell>
          <cell r="W296">
            <v>1.4000000000000004</v>
          </cell>
          <cell r="X296">
            <v>1.4000000000000004</v>
          </cell>
          <cell r="Y296">
            <v>1.4000000000000004</v>
          </cell>
          <cell r="Z296">
            <v>1.4000000000000004</v>
          </cell>
          <cell r="AA296">
            <v>1.4000000000000004</v>
          </cell>
          <cell r="AB296">
            <v>1.4000000000000004</v>
          </cell>
          <cell r="AC296">
            <v>1.4000000000000004</v>
          </cell>
          <cell r="AD296">
            <v>1.4000000000000004</v>
          </cell>
          <cell r="AE296">
            <v>1.4000000000000004</v>
          </cell>
          <cell r="AF296">
            <v>1.4000000000000004</v>
          </cell>
          <cell r="AG296">
            <v>1.4000000000000004</v>
          </cell>
          <cell r="AH296">
            <v>1.4000000000000004</v>
          </cell>
          <cell r="AI296">
            <v>1.4000000000000004</v>
          </cell>
          <cell r="AJ296">
            <v>1.4000000000000004</v>
          </cell>
          <cell r="AK296">
            <v>1.4000000000000004</v>
          </cell>
          <cell r="AL296">
            <v>1.4000000000000004</v>
          </cell>
          <cell r="AM296">
            <v>1.4000000000000004</v>
          </cell>
          <cell r="AN296">
            <v>1.4000000000000004</v>
          </cell>
          <cell r="AO296">
            <v>1.4000000000000004</v>
          </cell>
          <cell r="AP296">
            <v>1.4000000000000004</v>
          </cell>
          <cell r="AQ296">
            <v>1.4000000000000004</v>
          </cell>
          <cell r="AR296">
            <v>1.4000000000000004</v>
          </cell>
          <cell r="AS296">
            <v>1.4000000000000004</v>
          </cell>
          <cell r="AT296">
            <v>1.4000000000000004</v>
          </cell>
          <cell r="AU296">
            <v>1.4000000000000004</v>
          </cell>
          <cell r="AV296">
            <v>1.4000000000000004</v>
          </cell>
          <cell r="AW296">
            <v>1.4000000000000004</v>
          </cell>
          <cell r="AX296">
            <v>1.4000000000000004</v>
          </cell>
          <cell r="AY296">
            <v>1.4000000000000004</v>
          </cell>
          <cell r="AZ296">
            <v>1.4000000000000004</v>
          </cell>
          <cell r="BA296">
            <v>1.4000000000000004</v>
          </cell>
          <cell r="BB296">
            <v>1.4000000000000004</v>
          </cell>
          <cell r="BC296">
            <v>1.4000000000000004</v>
          </cell>
          <cell r="BD296">
            <v>1.4000000000000004</v>
          </cell>
          <cell r="BE296">
            <v>1.4000000000000004</v>
          </cell>
          <cell r="BF296">
            <v>1.4000000000000004</v>
          </cell>
          <cell r="BG296">
            <v>1.4000000000000004</v>
          </cell>
          <cell r="BH296">
            <v>1.4000000000000004</v>
          </cell>
          <cell r="BI296">
            <v>1.4000000000000004</v>
          </cell>
        </row>
        <row r="298"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</row>
        <row r="299"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1.4000000000000004</v>
          </cell>
          <cell r="Q299">
            <v>1.4000000000000004</v>
          </cell>
          <cell r="R299">
            <v>1.4000000000000004</v>
          </cell>
          <cell r="S299">
            <v>1.4000000000000004</v>
          </cell>
          <cell r="T299">
            <v>1.4000000000000004</v>
          </cell>
          <cell r="U299">
            <v>1.4000000000000004</v>
          </cell>
          <cell r="V299">
            <v>1.4000000000000004</v>
          </cell>
          <cell r="W299">
            <v>1.4000000000000004</v>
          </cell>
          <cell r="X299">
            <v>1.4000000000000004</v>
          </cell>
          <cell r="Y299">
            <v>1.4000000000000004</v>
          </cell>
          <cell r="Z299">
            <v>1.4000000000000004</v>
          </cell>
          <cell r="AA299">
            <v>1.4000000000000004</v>
          </cell>
          <cell r="AB299">
            <v>1.4000000000000004</v>
          </cell>
          <cell r="AC299">
            <v>1.4000000000000004</v>
          </cell>
          <cell r="AD299">
            <v>1.4000000000000004</v>
          </cell>
          <cell r="AE299">
            <v>1.4000000000000004</v>
          </cell>
          <cell r="AF299">
            <v>1.4000000000000004</v>
          </cell>
          <cell r="AG299">
            <v>1.4000000000000004</v>
          </cell>
          <cell r="AH299">
            <v>1.4000000000000004</v>
          </cell>
          <cell r="AI299">
            <v>1.4000000000000004</v>
          </cell>
          <cell r="AJ299">
            <v>1.4000000000000004</v>
          </cell>
          <cell r="AK299">
            <v>1.4000000000000004</v>
          </cell>
          <cell r="AL299">
            <v>1.4000000000000004</v>
          </cell>
          <cell r="AM299">
            <v>1.4000000000000004</v>
          </cell>
          <cell r="AN299">
            <v>1.4000000000000004</v>
          </cell>
          <cell r="AO299">
            <v>1.4000000000000004</v>
          </cell>
          <cell r="AP299">
            <v>1.4000000000000004</v>
          </cell>
          <cell r="AQ299">
            <v>1.4000000000000004</v>
          </cell>
          <cell r="AR299">
            <v>1.4000000000000004</v>
          </cell>
          <cell r="AS299">
            <v>1.4000000000000004</v>
          </cell>
          <cell r="AT299">
            <v>1.4000000000000004</v>
          </cell>
          <cell r="AU299">
            <v>1.4000000000000004</v>
          </cell>
          <cell r="AV299">
            <v>1.4000000000000004</v>
          </cell>
          <cell r="AW299">
            <v>1.4000000000000004</v>
          </cell>
          <cell r="AX299">
            <v>1.4000000000000004</v>
          </cell>
          <cell r="AY299">
            <v>1.4000000000000004</v>
          </cell>
          <cell r="AZ299">
            <v>1.4000000000000004</v>
          </cell>
          <cell r="BA299">
            <v>1.4000000000000004</v>
          </cell>
          <cell r="BB299">
            <v>1.4000000000000004</v>
          </cell>
          <cell r="BC299">
            <v>1.4000000000000004</v>
          </cell>
          <cell r="BD299">
            <v>1.4000000000000004</v>
          </cell>
          <cell r="BE299">
            <v>1.4000000000000004</v>
          </cell>
          <cell r="BF299">
            <v>1.4000000000000004</v>
          </cell>
          <cell r="BG299">
            <v>1.4000000000000004</v>
          </cell>
          <cell r="BH299">
            <v>1.4000000000000004</v>
          </cell>
          <cell r="BI299">
            <v>1.4000000000000004</v>
          </cell>
        </row>
        <row r="302"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</row>
        <row r="305"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</row>
        <row r="307"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</row>
        <row r="308"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</row>
        <row r="310"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</row>
        <row r="311"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</row>
        <row r="314"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</row>
        <row r="316"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</row>
        <row r="317"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</row>
        <row r="319"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</row>
        <row r="320"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</row>
        <row r="323"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</row>
        <row r="326"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</row>
        <row r="329"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4.54</v>
          </cell>
          <cell r="Q329">
            <v>4.54</v>
          </cell>
          <cell r="R329">
            <v>4.54</v>
          </cell>
          <cell r="S329">
            <v>4.54</v>
          </cell>
          <cell r="T329">
            <v>4.54</v>
          </cell>
          <cell r="U329">
            <v>4.54</v>
          </cell>
          <cell r="V329">
            <v>4.54</v>
          </cell>
          <cell r="W329">
            <v>4.54</v>
          </cell>
          <cell r="X329">
            <v>4.54</v>
          </cell>
          <cell r="Y329">
            <v>4.54</v>
          </cell>
          <cell r="Z329">
            <v>4.54</v>
          </cell>
          <cell r="AA329">
            <v>4.54</v>
          </cell>
          <cell r="AB329">
            <v>4.54</v>
          </cell>
          <cell r="AC329">
            <v>4.54</v>
          </cell>
          <cell r="AD329">
            <v>4.54</v>
          </cell>
          <cell r="AE329">
            <v>4.54</v>
          </cell>
          <cell r="AF329">
            <v>4.54</v>
          </cell>
          <cell r="AG329">
            <v>4.54</v>
          </cell>
          <cell r="AH329">
            <v>4.54</v>
          </cell>
          <cell r="AI329">
            <v>4.54</v>
          </cell>
          <cell r="AJ329">
            <v>4.54</v>
          </cell>
          <cell r="AK329">
            <v>4.54</v>
          </cell>
          <cell r="AL329">
            <v>4.54</v>
          </cell>
          <cell r="AM329">
            <v>4.54</v>
          </cell>
          <cell r="AN329">
            <v>4.54</v>
          </cell>
          <cell r="AO329">
            <v>4.54</v>
          </cell>
          <cell r="AP329">
            <v>4.54</v>
          </cell>
          <cell r="AQ329">
            <v>4.54</v>
          </cell>
          <cell r="AR329">
            <v>4.54</v>
          </cell>
          <cell r="AS329">
            <v>4.54</v>
          </cell>
          <cell r="AT329">
            <v>4.54</v>
          </cell>
          <cell r="AU329">
            <v>4.54</v>
          </cell>
          <cell r="AV329">
            <v>4.54</v>
          </cell>
          <cell r="AW329">
            <v>4.54</v>
          </cell>
          <cell r="AX329">
            <v>4.54</v>
          </cell>
          <cell r="AY329">
            <v>4.54</v>
          </cell>
          <cell r="AZ329">
            <v>4.54</v>
          </cell>
          <cell r="BA329">
            <v>4.54</v>
          </cell>
          <cell r="BB329">
            <v>4.54</v>
          </cell>
          <cell r="BC329">
            <v>4.54</v>
          </cell>
          <cell r="BD329">
            <v>4.54</v>
          </cell>
          <cell r="BE329">
            <v>4.54</v>
          </cell>
          <cell r="BF329">
            <v>4.54</v>
          </cell>
          <cell r="BG329">
            <v>4.54</v>
          </cell>
          <cell r="BH329">
            <v>4.54</v>
          </cell>
          <cell r="BI329">
            <v>4.54</v>
          </cell>
        </row>
        <row r="332"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4.54</v>
          </cell>
          <cell r="Q332">
            <v>4.54</v>
          </cell>
          <cell r="R332">
            <v>4.54</v>
          </cell>
          <cell r="S332">
            <v>4.54</v>
          </cell>
          <cell r="T332">
            <v>4.54</v>
          </cell>
          <cell r="U332">
            <v>4.54</v>
          </cell>
          <cell r="V332">
            <v>4.54</v>
          </cell>
          <cell r="W332">
            <v>4.54</v>
          </cell>
          <cell r="X332">
            <v>4.54</v>
          </cell>
          <cell r="Y332">
            <v>4.54</v>
          </cell>
          <cell r="Z332">
            <v>4.54</v>
          </cell>
          <cell r="AA332">
            <v>4.54</v>
          </cell>
          <cell r="AB332">
            <v>4.54</v>
          </cell>
          <cell r="AC332">
            <v>4.54</v>
          </cell>
          <cell r="AD332">
            <v>4.54</v>
          </cell>
          <cell r="AE332">
            <v>4.54</v>
          </cell>
          <cell r="AF332">
            <v>4.54</v>
          </cell>
          <cell r="AG332">
            <v>4.54</v>
          </cell>
          <cell r="AH332">
            <v>4.54</v>
          </cell>
          <cell r="AI332">
            <v>4.54</v>
          </cell>
          <cell r="AJ332">
            <v>4.54</v>
          </cell>
          <cell r="AK332">
            <v>4.54</v>
          </cell>
          <cell r="AL332">
            <v>4.54</v>
          </cell>
          <cell r="AM332">
            <v>4.54</v>
          </cell>
          <cell r="AN332">
            <v>4.54</v>
          </cell>
          <cell r="AO332">
            <v>4.54</v>
          </cell>
          <cell r="AP332">
            <v>4.54</v>
          </cell>
          <cell r="AQ332">
            <v>4.54</v>
          </cell>
          <cell r="AR332">
            <v>4.54</v>
          </cell>
          <cell r="AS332">
            <v>4.54</v>
          </cell>
          <cell r="AT332">
            <v>4.54</v>
          </cell>
          <cell r="AU332">
            <v>4.54</v>
          </cell>
          <cell r="AV332">
            <v>4.54</v>
          </cell>
          <cell r="AW332">
            <v>4.54</v>
          </cell>
          <cell r="AX332">
            <v>4.54</v>
          </cell>
          <cell r="AY332">
            <v>4.54</v>
          </cell>
          <cell r="AZ332">
            <v>4.54</v>
          </cell>
          <cell r="BA332">
            <v>4.54</v>
          </cell>
          <cell r="BB332">
            <v>4.54</v>
          </cell>
          <cell r="BC332">
            <v>4.54</v>
          </cell>
          <cell r="BD332">
            <v>4.54</v>
          </cell>
          <cell r="BE332">
            <v>4.54</v>
          </cell>
          <cell r="BF332">
            <v>4.54</v>
          </cell>
          <cell r="BG332">
            <v>4.54</v>
          </cell>
          <cell r="BH332">
            <v>4.54</v>
          </cell>
          <cell r="BI332">
            <v>4.54</v>
          </cell>
        </row>
        <row r="334"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</row>
        <row r="335"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4.54</v>
          </cell>
          <cell r="Q335">
            <v>4.54</v>
          </cell>
          <cell r="R335">
            <v>4.54</v>
          </cell>
          <cell r="S335">
            <v>4.54</v>
          </cell>
          <cell r="T335">
            <v>4.54</v>
          </cell>
          <cell r="U335">
            <v>4.54</v>
          </cell>
          <cell r="V335">
            <v>4.54</v>
          </cell>
          <cell r="W335">
            <v>4.54</v>
          </cell>
          <cell r="X335">
            <v>4.54</v>
          </cell>
          <cell r="Y335">
            <v>4.54</v>
          </cell>
          <cell r="Z335">
            <v>4.54</v>
          </cell>
          <cell r="AA335">
            <v>4.54</v>
          </cell>
          <cell r="AB335">
            <v>4.54</v>
          </cell>
          <cell r="AC335">
            <v>4.54</v>
          </cell>
          <cell r="AD335">
            <v>4.54</v>
          </cell>
          <cell r="AE335">
            <v>4.54</v>
          </cell>
          <cell r="AF335">
            <v>4.54</v>
          </cell>
          <cell r="AG335">
            <v>4.54</v>
          </cell>
          <cell r="AH335">
            <v>4.54</v>
          </cell>
          <cell r="AI335">
            <v>4.54</v>
          </cell>
          <cell r="AJ335">
            <v>4.54</v>
          </cell>
          <cell r="AK335">
            <v>4.54</v>
          </cell>
          <cell r="AL335">
            <v>4.54</v>
          </cell>
          <cell r="AM335">
            <v>4.54</v>
          </cell>
          <cell r="AN335">
            <v>4.54</v>
          </cell>
          <cell r="AO335">
            <v>4.54</v>
          </cell>
          <cell r="AP335">
            <v>4.54</v>
          </cell>
          <cell r="AQ335">
            <v>4.54</v>
          </cell>
          <cell r="AR335">
            <v>4.54</v>
          </cell>
          <cell r="AS335">
            <v>4.54</v>
          </cell>
          <cell r="AT335">
            <v>4.54</v>
          </cell>
          <cell r="AU335">
            <v>4.54</v>
          </cell>
          <cell r="AV335">
            <v>4.54</v>
          </cell>
          <cell r="AW335">
            <v>4.54</v>
          </cell>
          <cell r="AX335">
            <v>4.54</v>
          </cell>
          <cell r="AY335">
            <v>4.54</v>
          </cell>
          <cell r="AZ335">
            <v>4.54</v>
          </cell>
          <cell r="BA335">
            <v>4.54</v>
          </cell>
          <cell r="BB335">
            <v>4.54</v>
          </cell>
          <cell r="BC335">
            <v>4.54</v>
          </cell>
          <cell r="BD335">
            <v>4.54</v>
          </cell>
          <cell r="BE335">
            <v>4.54</v>
          </cell>
          <cell r="BF335">
            <v>4.54</v>
          </cell>
          <cell r="BG335">
            <v>4.54</v>
          </cell>
          <cell r="BH335">
            <v>4.54</v>
          </cell>
          <cell r="BI335">
            <v>4.54</v>
          </cell>
        </row>
        <row r="337"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</row>
        <row r="338"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4.870000000000001</v>
          </cell>
          <cell r="Q338">
            <v>4.870000000000001</v>
          </cell>
          <cell r="R338">
            <v>4.870000000000001</v>
          </cell>
          <cell r="S338">
            <v>4.870000000000001</v>
          </cell>
          <cell r="T338">
            <v>4.870000000000001</v>
          </cell>
          <cell r="U338">
            <v>5.5066666666666659</v>
          </cell>
          <cell r="V338">
            <v>5.5066666666666659</v>
          </cell>
          <cell r="W338">
            <v>5.5066666666666659</v>
          </cell>
          <cell r="X338">
            <v>5.5066666666666659</v>
          </cell>
          <cell r="Y338">
            <v>5.5066666666666659</v>
          </cell>
          <cell r="Z338">
            <v>8.26</v>
          </cell>
          <cell r="AA338">
            <v>8.26</v>
          </cell>
          <cell r="AB338">
            <v>8.26</v>
          </cell>
          <cell r="AC338">
            <v>8.26</v>
          </cell>
          <cell r="AD338">
            <v>8.26</v>
          </cell>
          <cell r="AE338">
            <v>8.26</v>
          </cell>
          <cell r="AF338">
            <v>8.26</v>
          </cell>
          <cell r="AG338">
            <v>8.26</v>
          </cell>
          <cell r="AH338">
            <v>8.26</v>
          </cell>
          <cell r="AI338">
            <v>8.26</v>
          </cell>
          <cell r="AJ338">
            <v>8.26</v>
          </cell>
          <cell r="AK338">
            <v>8.26</v>
          </cell>
          <cell r="AL338">
            <v>8.26</v>
          </cell>
          <cell r="AM338">
            <v>8.26</v>
          </cell>
          <cell r="AN338">
            <v>8.26</v>
          </cell>
          <cell r="AO338">
            <v>8.26</v>
          </cell>
          <cell r="AP338">
            <v>8.26</v>
          </cell>
          <cell r="AQ338">
            <v>8.26</v>
          </cell>
          <cell r="AR338">
            <v>8.26</v>
          </cell>
          <cell r="AS338">
            <v>8.26</v>
          </cell>
          <cell r="AT338">
            <v>8.26</v>
          </cell>
          <cell r="AU338">
            <v>8.26</v>
          </cell>
          <cell r="AV338">
            <v>8.26</v>
          </cell>
          <cell r="AW338">
            <v>8.26</v>
          </cell>
          <cell r="AX338">
            <v>8.26</v>
          </cell>
          <cell r="AY338">
            <v>8.26</v>
          </cell>
          <cell r="AZ338">
            <v>8.26</v>
          </cell>
          <cell r="BA338">
            <v>8.26</v>
          </cell>
          <cell r="BB338">
            <v>8.26</v>
          </cell>
          <cell r="BC338">
            <v>8.26</v>
          </cell>
          <cell r="BD338">
            <v>8.26</v>
          </cell>
          <cell r="BE338">
            <v>8.26</v>
          </cell>
          <cell r="BF338">
            <v>8.26</v>
          </cell>
          <cell r="BG338">
            <v>8.26</v>
          </cell>
          <cell r="BH338">
            <v>8.26</v>
          </cell>
          <cell r="BI338">
            <v>8.26</v>
          </cell>
        </row>
        <row r="341"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4.870000000000001</v>
          </cell>
          <cell r="Q341">
            <v>4.870000000000001</v>
          </cell>
          <cell r="R341">
            <v>4.870000000000001</v>
          </cell>
          <cell r="S341">
            <v>4.870000000000001</v>
          </cell>
          <cell r="T341">
            <v>4.870000000000001</v>
          </cell>
          <cell r="U341">
            <v>5.5066666666666659</v>
          </cell>
          <cell r="V341">
            <v>5.5066666666666659</v>
          </cell>
          <cell r="W341">
            <v>5.5066666666666659</v>
          </cell>
          <cell r="X341">
            <v>5.5066666666666659</v>
          </cell>
          <cell r="Y341">
            <v>5.5066666666666659</v>
          </cell>
          <cell r="Z341">
            <v>8.26</v>
          </cell>
          <cell r="AA341">
            <v>8.26</v>
          </cell>
          <cell r="AB341">
            <v>8.26</v>
          </cell>
          <cell r="AC341">
            <v>8.26</v>
          </cell>
          <cell r="AD341">
            <v>8.26</v>
          </cell>
          <cell r="AE341">
            <v>8.26</v>
          </cell>
          <cell r="AF341">
            <v>8.26</v>
          </cell>
          <cell r="AG341">
            <v>8.26</v>
          </cell>
          <cell r="AH341">
            <v>8.26</v>
          </cell>
          <cell r="AI341">
            <v>8.26</v>
          </cell>
          <cell r="AJ341">
            <v>8.26</v>
          </cell>
          <cell r="AK341">
            <v>8.26</v>
          </cell>
          <cell r="AL341">
            <v>8.26</v>
          </cell>
          <cell r="AM341">
            <v>8.26</v>
          </cell>
          <cell r="AN341">
            <v>8.26</v>
          </cell>
          <cell r="AO341">
            <v>8.26</v>
          </cell>
          <cell r="AP341">
            <v>8.26</v>
          </cell>
          <cell r="AQ341">
            <v>8.26</v>
          </cell>
          <cell r="AR341">
            <v>8.26</v>
          </cell>
          <cell r="AS341">
            <v>8.26</v>
          </cell>
          <cell r="AT341">
            <v>8.26</v>
          </cell>
          <cell r="AU341">
            <v>8.26</v>
          </cell>
          <cell r="AV341">
            <v>8.26</v>
          </cell>
          <cell r="AW341">
            <v>8.26</v>
          </cell>
          <cell r="AX341">
            <v>8.26</v>
          </cell>
          <cell r="AY341">
            <v>8.26</v>
          </cell>
          <cell r="AZ341">
            <v>8.26</v>
          </cell>
          <cell r="BA341">
            <v>8.26</v>
          </cell>
          <cell r="BB341">
            <v>8.26</v>
          </cell>
          <cell r="BC341">
            <v>8.26</v>
          </cell>
          <cell r="BD341">
            <v>8.26</v>
          </cell>
          <cell r="BE341">
            <v>8.26</v>
          </cell>
          <cell r="BF341">
            <v>8.26</v>
          </cell>
          <cell r="BG341">
            <v>8.26</v>
          </cell>
          <cell r="BH341">
            <v>8.26</v>
          </cell>
          <cell r="BI341">
            <v>8.26</v>
          </cell>
        </row>
        <row r="343"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</row>
        <row r="344"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4.870000000000001</v>
          </cell>
          <cell r="Q344">
            <v>4.870000000000001</v>
          </cell>
          <cell r="R344">
            <v>4.870000000000001</v>
          </cell>
          <cell r="S344">
            <v>4.870000000000001</v>
          </cell>
          <cell r="T344">
            <v>4.870000000000001</v>
          </cell>
          <cell r="U344">
            <v>5.5066666666666659</v>
          </cell>
          <cell r="V344">
            <v>5.5066666666666659</v>
          </cell>
          <cell r="W344">
            <v>5.5066666666666659</v>
          </cell>
          <cell r="X344">
            <v>5.5066666666666659</v>
          </cell>
          <cell r="Y344">
            <v>5.5066666666666659</v>
          </cell>
          <cell r="Z344">
            <v>8.26</v>
          </cell>
          <cell r="AA344">
            <v>8.26</v>
          </cell>
          <cell r="AB344">
            <v>8.26</v>
          </cell>
          <cell r="AC344">
            <v>8.26</v>
          </cell>
          <cell r="AD344">
            <v>8.26</v>
          </cell>
          <cell r="AE344">
            <v>8.26</v>
          </cell>
          <cell r="AF344">
            <v>8.26</v>
          </cell>
          <cell r="AG344">
            <v>8.26</v>
          </cell>
          <cell r="AH344">
            <v>8.26</v>
          </cell>
          <cell r="AI344">
            <v>8.26</v>
          </cell>
          <cell r="AJ344">
            <v>8.26</v>
          </cell>
          <cell r="AK344">
            <v>8.26</v>
          </cell>
          <cell r="AL344">
            <v>8.26</v>
          </cell>
          <cell r="AM344">
            <v>8.26</v>
          </cell>
          <cell r="AN344">
            <v>8.26</v>
          </cell>
          <cell r="AO344">
            <v>8.26</v>
          </cell>
          <cell r="AP344">
            <v>8.26</v>
          </cell>
          <cell r="AQ344">
            <v>8.26</v>
          </cell>
          <cell r="AR344">
            <v>8.26</v>
          </cell>
          <cell r="AS344">
            <v>8.26</v>
          </cell>
          <cell r="AT344">
            <v>8.26</v>
          </cell>
          <cell r="AU344">
            <v>8.26</v>
          </cell>
          <cell r="AV344">
            <v>8.26</v>
          </cell>
          <cell r="AW344">
            <v>8.26</v>
          </cell>
          <cell r="AX344">
            <v>8.26</v>
          </cell>
          <cell r="AY344">
            <v>8.26</v>
          </cell>
          <cell r="AZ344">
            <v>8.26</v>
          </cell>
          <cell r="BA344">
            <v>8.26</v>
          </cell>
          <cell r="BB344">
            <v>8.26</v>
          </cell>
          <cell r="BC344">
            <v>8.26</v>
          </cell>
          <cell r="BD344">
            <v>8.26</v>
          </cell>
          <cell r="BE344">
            <v>8.26</v>
          </cell>
          <cell r="BF344">
            <v>8.26</v>
          </cell>
          <cell r="BG344">
            <v>8.26</v>
          </cell>
          <cell r="BH344">
            <v>8.26</v>
          </cell>
          <cell r="BI344">
            <v>8.26</v>
          </cell>
        </row>
        <row r="346"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</row>
        <row r="374"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12.323333333333332</v>
          </cell>
          <cell r="Q374">
            <v>12.323333333333332</v>
          </cell>
          <cell r="R374">
            <v>12.323333333333332</v>
          </cell>
          <cell r="S374">
            <v>12.323333333333332</v>
          </cell>
          <cell r="T374">
            <v>12.323333333333332</v>
          </cell>
          <cell r="U374">
            <v>24.646666666666665</v>
          </cell>
          <cell r="V374">
            <v>24.646666666666665</v>
          </cell>
          <cell r="W374">
            <v>24.646666666666665</v>
          </cell>
          <cell r="X374">
            <v>24.646666666666665</v>
          </cell>
          <cell r="Y374">
            <v>24.646666666666665</v>
          </cell>
          <cell r="Z374">
            <v>36.97</v>
          </cell>
          <cell r="AA374">
            <v>36.97</v>
          </cell>
          <cell r="AB374">
            <v>36.97</v>
          </cell>
          <cell r="AC374">
            <v>36.97</v>
          </cell>
          <cell r="AD374">
            <v>36.97</v>
          </cell>
          <cell r="AE374">
            <v>36.97</v>
          </cell>
          <cell r="AF374">
            <v>36.97</v>
          </cell>
          <cell r="AG374">
            <v>36.97</v>
          </cell>
          <cell r="AH374">
            <v>36.97</v>
          </cell>
          <cell r="AI374">
            <v>36.97</v>
          </cell>
          <cell r="AJ374">
            <v>36.97</v>
          </cell>
          <cell r="AK374">
            <v>36.97</v>
          </cell>
          <cell r="AL374">
            <v>36.97</v>
          </cell>
          <cell r="AM374">
            <v>36.97</v>
          </cell>
          <cell r="AN374">
            <v>36.97</v>
          </cell>
          <cell r="AO374">
            <v>36.97</v>
          </cell>
          <cell r="AP374">
            <v>36.97</v>
          </cell>
          <cell r="AQ374">
            <v>36.97</v>
          </cell>
          <cell r="AR374">
            <v>36.97</v>
          </cell>
          <cell r="AS374">
            <v>36.97</v>
          </cell>
          <cell r="AT374">
            <v>36.97</v>
          </cell>
          <cell r="AU374">
            <v>36.97</v>
          </cell>
          <cell r="AV374">
            <v>36.97</v>
          </cell>
          <cell r="AW374">
            <v>36.97</v>
          </cell>
          <cell r="AX374">
            <v>36.97</v>
          </cell>
          <cell r="AY374">
            <v>36.97</v>
          </cell>
          <cell r="AZ374">
            <v>36.97</v>
          </cell>
          <cell r="BA374">
            <v>36.97</v>
          </cell>
          <cell r="BB374">
            <v>36.97</v>
          </cell>
          <cell r="BC374">
            <v>36.97</v>
          </cell>
          <cell r="BD374">
            <v>36.97</v>
          </cell>
          <cell r="BE374">
            <v>36.97</v>
          </cell>
          <cell r="BF374">
            <v>36.97</v>
          </cell>
          <cell r="BG374">
            <v>36.97</v>
          </cell>
          <cell r="BH374">
            <v>36.97</v>
          </cell>
          <cell r="BI374">
            <v>36.97</v>
          </cell>
        </row>
        <row r="377"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</row>
        <row r="379"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</row>
        <row r="380"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</row>
        <row r="382"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</row>
        <row r="482"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3.99</v>
          </cell>
          <cell r="Q482">
            <v>3.99</v>
          </cell>
          <cell r="R482">
            <v>3.99</v>
          </cell>
          <cell r="S482">
            <v>3.99</v>
          </cell>
          <cell r="T482">
            <v>3.99</v>
          </cell>
          <cell r="U482">
            <v>7.98</v>
          </cell>
          <cell r="V482">
            <v>7.98</v>
          </cell>
          <cell r="W482">
            <v>7.98</v>
          </cell>
          <cell r="X482">
            <v>7.98</v>
          </cell>
          <cell r="Y482">
            <v>7.98</v>
          </cell>
          <cell r="Z482">
            <v>7.98</v>
          </cell>
          <cell r="AA482">
            <v>7.98</v>
          </cell>
          <cell r="AB482">
            <v>7.98</v>
          </cell>
          <cell r="AC482">
            <v>7.98</v>
          </cell>
          <cell r="AD482">
            <v>7.98</v>
          </cell>
          <cell r="AE482">
            <v>7.98</v>
          </cell>
          <cell r="AF482">
            <v>7.98</v>
          </cell>
          <cell r="AG482">
            <v>7.98</v>
          </cell>
          <cell r="AH482">
            <v>7.98</v>
          </cell>
          <cell r="AI482">
            <v>7.98</v>
          </cell>
          <cell r="AJ482">
            <v>7.98</v>
          </cell>
          <cell r="AK482">
            <v>7.98</v>
          </cell>
          <cell r="AL482">
            <v>7.98</v>
          </cell>
          <cell r="AM482">
            <v>7.98</v>
          </cell>
          <cell r="AN482">
            <v>7.98</v>
          </cell>
          <cell r="AO482">
            <v>7.98</v>
          </cell>
          <cell r="AP482">
            <v>7.98</v>
          </cell>
          <cell r="AQ482">
            <v>7.98</v>
          </cell>
          <cell r="AR482">
            <v>7.98</v>
          </cell>
          <cell r="AS482">
            <v>7.98</v>
          </cell>
          <cell r="AT482">
            <v>7.98</v>
          </cell>
          <cell r="AU482">
            <v>7.98</v>
          </cell>
          <cell r="AV482">
            <v>7.98</v>
          </cell>
          <cell r="AW482">
            <v>7.98</v>
          </cell>
          <cell r="AX482">
            <v>7.98</v>
          </cell>
          <cell r="AY482">
            <v>7.98</v>
          </cell>
          <cell r="AZ482">
            <v>7.98</v>
          </cell>
          <cell r="BA482">
            <v>7.98</v>
          </cell>
          <cell r="BB482">
            <v>7.98</v>
          </cell>
          <cell r="BC482">
            <v>7.98</v>
          </cell>
          <cell r="BD482">
            <v>7.98</v>
          </cell>
          <cell r="BE482">
            <v>7.98</v>
          </cell>
          <cell r="BF482">
            <v>7.98</v>
          </cell>
          <cell r="BG482">
            <v>7.98</v>
          </cell>
          <cell r="BH482">
            <v>7.98</v>
          </cell>
          <cell r="BI482">
            <v>7.98</v>
          </cell>
        </row>
        <row r="485"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3.99</v>
          </cell>
          <cell r="Q485">
            <v>3.99</v>
          </cell>
          <cell r="R485">
            <v>3.99</v>
          </cell>
          <cell r="S485">
            <v>3.99</v>
          </cell>
          <cell r="T485">
            <v>3.99</v>
          </cell>
          <cell r="U485">
            <v>7.98</v>
          </cell>
          <cell r="V485">
            <v>7.98</v>
          </cell>
          <cell r="W485">
            <v>7.98</v>
          </cell>
          <cell r="X485">
            <v>7.98</v>
          </cell>
          <cell r="Y485">
            <v>7.98</v>
          </cell>
          <cell r="Z485">
            <v>7.98</v>
          </cell>
          <cell r="AA485">
            <v>7.98</v>
          </cell>
          <cell r="AB485">
            <v>7.98</v>
          </cell>
          <cell r="AC485">
            <v>7.98</v>
          </cell>
          <cell r="AD485">
            <v>7.98</v>
          </cell>
          <cell r="AE485">
            <v>7.98</v>
          </cell>
          <cell r="AF485">
            <v>7.98</v>
          </cell>
          <cell r="AG485">
            <v>7.98</v>
          </cell>
          <cell r="AH485">
            <v>7.98</v>
          </cell>
          <cell r="AI485">
            <v>7.98</v>
          </cell>
          <cell r="AJ485">
            <v>7.98</v>
          </cell>
          <cell r="AK485">
            <v>7.98</v>
          </cell>
          <cell r="AL485">
            <v>7.98</v>
          </cell>
          <cell r="AM485">
            <v>7.98</v>
          </cell>
          <cell r="AN485">
            <v>7.98</v>
          </cell>
          <cell r="AO485">
            <v>7.98</v>
          </cell>
          <cell r="AP485">
            <v>7.98</v>
          </cell>
          <cell r="AQ485">
            <v>7.98</v>
          </cell>
          <cell r="AR485">
            <v>7.98</v>
          </cell>
          <cell r="AS485">
            <v>7.98</v>
          </cell>
          <cell r="AT485">
            <v>7.98</v>
          </cell>
          <cell r="AU485">
            <v>7.98</v>
          </cell>
          <cell r="AV485">
            <v>7.98</v>
          </cell>
          <cell r="AW485">
            <v>7.98</v>
          </cell>
          <cell r="AX485">
            <v>7.98</v>
          </cell>
          <cell r="AY485">
            <v>7.98</v>
          </cell>
          <cell r="AZ485">
            <v>7.98</v>
          </cell>
          <cell r="BA485">
            <v>7.98</v>
          </cell>
          <cell r="BB485">
            <v>7.98</v>
          </cell>
          <cell r="BC485">
            <v>7.98</v>
          </cell>
          <cell r="BD485">
            <v>7.98</v>
          </cell>
          <cell r="BE485">
            <v>7.98</v>
          </cell>
          <cell r="BF485">
            <v>7.98</v>
          </cell>
          <cell r="BG485">
            <v>7.98</v>
          </cell>
          <cell r="BH485">
            <v>7.98</v>
          </cell>
          <cell r="BI485">
            <v>7.98</v>
          </cell>
        </row>
        <row r="487"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</row>
        <row r="488"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3.99</v>
          </cell>
          <cell r="Q488">
            <v>3.99</v>
          </cell>
          <cell r="R488">
            <v>3.99</v>
          </cell>
          <cell r="S488">
            <v>3.99</v>
          </cell>
          <cell r="T488">
            <v>3.99</v>
          </cell>
          <cell r="U488">
            <v>7.98</v>
          </cell>
          <cell r="V488">
            <v>7.98</v>
          </cell>
          <cell r="W488">
            <v>7.98</v>
          </cell>
          <cell r="X488">
            <v>7.98</v>
          </cell>
          <cell r="Y488">
            <v>7.98</v>
          </cell>
          <cell r="Z488">
            <v>7.98</v>
          </cell>
          <cell r="AA488">
            <v>7.98</v>
          </cell>
          <cell r="AB488">
            <v>7.98</v>
          </cell>
          <cell r="AC488">
            <v>7.98</v>
          </cell>
          <cell r="AD488">
            <v>7.98</v>
          </cell>
          <cell r="AE488">
            <v>7.98</v>
          </cell>
          <cell r="AF488">
            <v>7.98</v>
          </cell>
          <cell r="AG488">
            <v>7.98</v>
          </cell>
          <cell r="AH488">
            <v>7.98</v>
          </cell>
          <cell r="AI488">
            <v>7.98</v>
          </cell>
          <cell r="AJ488">
            <v>7.98</v>
          </cell>
          <cell r="AK488">
            <v>7.98</v>
          </cell>
          <cell r="AL488">
            <v>7.98</v>
          </cell>
          <cell r="AM488">
            <v>7.98</v>
          </cell>
          <cell r="AN488">
            <v>7.98</v>
          </cell>
          <cell r="AO488">
            <v>7.98</v>
          </cell>
          <cell r="AP488">
            <v>7.98</v>
          </cell>
          <cell r="AQ488">
            <v>7.98</v>
          </cell>
          <cell r="AR488">
            <v>7.98</v>
          </cell>
          <cell r="AS488">
            <v>7.98</v>
          </cell>
          <cell r="AT488">
            <v>7.98</v>
          </cell>
          <cell r="AU488">
            <v>7.98</v>
          </cell>
          <cell r="AV488">
            <v>7.98</v>
          </cell>
          <cell r="AW488">
            <v>7.98</v>
          </cell>
          <cell r="AX488">
            <v>7.98</v>
          </cell>
          <cell r="AY488">
            <v>7.98</v>
          </cell>
          <cell r="AZ488">
            <v>7.98</v>
          </cell>
          <cell r="BA488">
            <v>7.98</v>
          </cell>
          <cell r="BB488">
            <v>7.98</v>
          </cell>
          <cell r="BC488">
            <v>7.98</v>
          </cell>
          <cell r="BD488">
            <v>7.98</v>
          </cell>
          <cell r="BE488">
            <v>7.98</v>
          </cell>
          <cell r="BF488">
            <v>7.98</v>
          </cell>
          <cell r="BG488">
            <v>7.98</v>
          </cell>
          <cell r="BH488">
            <v>7.98</v>
          </cell>
          <cell r="BI488">
            <v>7.98</v>
          </cell>
        </row>
        <row r="490"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</row>
      </sheetData>
      <sheetData sheetId="24"/>
      <sheetData sheetId="25">
        <row r="248"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21.770000000000003</v>
          </cell>
          <cell r="Q248">
            <v>21.770000000000003</v>
          </cell>
          <cell r="R248">
            <v>21.770000000000003</v>
          </cell>
          <cell r="S248">
            <v>21.770000000000003</v>
          </cell>
          <cell r="T248">
            <v>21.770000000000003</v>
          </cell>
          <cell r="U248">
            <v>43.540000000000006</v>
          </cell>
          <cell r="V248">
            <v>43.540000000000006</v>
          </cell>
          <cell r="W248">
            <v>43.540000000000006</v>
          </cell>
          <cell r="X248">
            <v>43.540000000000006</v>
          </cell>
          <cell r="Y248">
            <v>43.540000000000006</v>
          </cell>
          <cell r="Z248">
            <v>43.540000000000006</v>
          </cell>
          <cell r="AA248">
            <v>43.540000000000006</v>
          </cell>
          <cell r="AB248">
            <v>43.540000000000006</v>
          </cell>
          <cell r="AC248">
            <v>43.540000000000006</v>
          </cell>
          <cell r="AD248">
            <v>43.540000000000006</v>
          </cell>
          <cell r="AE248">
            <v>43.540000000000006</v>
          </cell>
          <cell r="AF248">
            <v>43.540000000000006</v>
          </cell>
          <cell r="AG248">
            <v>43.540000000000006</v>
          </cell>
          <cell r="AH248">
            <v>43.540000000000006</v>
          </cell>
          <cell r="AI248">
            <v>43.540000000000006</v>
          </cell>
          <cell r="AJ248">
            <v>43.540000000000006</v>
          </cell>
          <cell r="AK248">
            <v>43.540000000000006</v>
          </cell>
          <cell r="AL248">
            <v>43.540000000000006</v>
          </cell>
          <cell r="AM248">
            <v>43.540000000000006</v>
          </cell>
          <cell r="AN248">
            <v>43.540000000000006</v>
          </cell>
          <cell r="AO248">
            <v>43.540000000000006</v>
          </cell>
          <cell r="AP248">
            <v>43.540000000000006</v>
          </cell>
          <cell r="AQ248">
            <v>43.540000000000006</v>
          </cell>
          <cell r="AR248">
            <v>43.540000000000006</v>
          </cell>
          <cell r="AS248">
            <v>43.540000000000006</v>
          </cell>
          <cell r="AT248">
            <v>43.540000000000006</v>
          </cell>
          <cell r="AU248">
            <v>43.540000000000006</v>
          </cell>
          <cell r="AV248">
            <v>43.540000000000006</v>
          </cell>
          <cell r="AW248">
            <v>43.540000000000006</v>
          </cell>
          <cell r="AX248">
            <v>43.540000000000006</v>
          </cell>
          <cell r="AY248">
            <v>43.540000000000006</v>
          </cell>
          <cell r="AZ248">
            <v>43.540000000000006</v>
          </cell>
          <cell r="BA248">
            <v>43.540000000000006</v>
          </cell>
          <cell r="BB248">
            <v>43.540000000000006</v>
          </cell>
          <cell r="BC248">
            <v>43.540000000000006</v>
          </cell>
          <cell r="BD248">
            <v>43.540000000000006</v>
          </cell>
          <cell r="BE248">
            <v>43.540000000000006</v>
          </cell>
          <cell r="BF248">
            <v>43.540000000000006</v>
          </cell>
          <cell r="BG248">
            <v>43.540000000000006</v>
          </cell>
          <cell r="BH248">
            <v>43.540000000000006</v>
          </cell>
          <cell r="BI248">
            <v>43.540000000000006</v>
          </cell>
        </row>
        <row r="251"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</row>
        <row r="253"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</row>
        <row r="254"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</row>
        <row r="256"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</row>
        <row r="266"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0.54666666666666663</v>
          </cell>
          <cell r="Q266">
            <v>0.54666666666666663</v>
          </cell>
          <cell r="R266">
            <v>0.54666666666666663</v>
          </cell>
          <cell r="S266">
            <v>0.54666666666666663</v>
          </cell>
          <cell r="T266">
            <v>0.54666666666666663</v>
          </cell>
          <cell r="U266">
            <v>1.0933333333333333</v>
          </cell>
          <cell r="V266">
            <v>1.0933333333333333</v>
          </cell>
          <cell r="W266">
            <v>1.0933333333333333</v>
          </cell>
          <cell r="X266">
            <v>1.0933333333333333</v>
          </cell>
          <cell r="Y266">
            <v>1.0933333333333333</v>
          </cell>
          <cell r="Z266">
            <v>1.64</v>
          </cell>
          <cell r="AA266">
            <v>1.64</v>
          </cell>
          <cell r="AB266">
            <v>1.64</v>
          </cell>
          <cell r="AC266">
            <v>1.64</v>
          </cell>
          <cell r="AD266">
            <v>1.64</v>
          </cell>
          <cell r="AE266">
            <v>1.64</v>
          </cell>
          <cell r="AF266">
            <v>1.64</v>
          </cell>
          <cell r="AG266">
            <v>1.64</v>
          </cell>
          <cell r="AH266">
            <v>1.64</v>
          </cell>
          <cell r="AI266">
            <v>1.64</v>
          </cell>
          <cell r="AJ266">
            <v>1.64</v>
          </cell>
          <cell r="AK266">
            <v>1.64</v>
          </cell>
          <cell r="AL266">
            <v>1.64</v>
          </cell>
          <cell r="AM266">
            <v>1.64</v>
          </cell>
          <cell r="AN266">
            <v>1.64</v>
          </cell>
          <cell r="AO266">
            <v>1.64</v>
          </cell>
          <cell r="AP266">
            <v>1.64</v>
          </cell>
          <cell r="AQ266">
            <v>1.64</v>
          </cell>
          <cell r="AR266">
            <v>1.64</v>
          </cell>
          <cell r="AS266">
            <v>1.64</v>
          </cell>
          <cell r="AT266">
            <v>1.64</v>
          </cell>
          <cell r="AU266">
            <v>1.64</v>
          </cell>
          <cell r="AV266">
            <v>1.64</v>
          </cell>
          <cell r="AW266">
            <v>1.64</v>
          </cell>
          <cell r="AX266">
            <v>1.64</v>
          </cell>
          <cell r="AY266">
            <v>1.64</v>
          </cell>
          <cell r="AZ266">
            <v>1.64</v>
          </cell>
          <cell r="BA266">
            <v>1.64</v>
          </cell>
          <cell r="BB266">
            <v>1.64</v>
          </cell>
          <cell r="BC266">
            <v>1.64</v>
          </cell>
          <cell r="BD266">
            <v>1.64</v>
          </cell>
          <cell r="BE266">
            <v>1.64</v>
          </cell>
          <cell r="BF266">
            <v>1.64</v>
          </cell>
          <cell r="BG266">
            <v>1.64</v>
          </cell>
          <cell r="BH266">
            <v>1.64</v>
          </cell>
          <cell r="BI266">
            <v>1.64</v>
          </cell>
        </row>
        <row r="269"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0.54666666666666663</v>
          </cell>
          <cell r="Q269">
            <v>0.54666666666666663</v>
          </cell>
          <cell r="R269">
            <v>0.54666666666666663</v>
          </cell>
          <cell r="S269">
            <v>0.54666666666666663</v>
          </cell>
          <cell r="T269">
            <v>0.54666666666666663</v>
          </cell>
          <cell r="U269">
            <v>1.0933333333333333</v>
          </cell>
          <cell r="V269">
            <v>1.0933333333333333</v>
          </cell>
          <cell r="W269">
            <v>1.0933333333333333</v>
          </cell>
          <cell r="X269">
            <v>1.0933333333333333</v>
          </cell>
          <cell r="Y269">
            <v>1.0933333333333333</v>
          </cell>
          <cell r="Z269">
            <v>1.64</v>
          </cell>
          <cell r="AA269">
            <v>1.64</v>
          </cell>
          <cell r="AB269">
            <v>1.64</v>
          </cell>
          <cell r="AC269">
            <v>1.64</v>
          </cell>
          <cell r="AD269">
            <v>1.64</v>
          </cell>
          <cell r="AE269">
            <v>1.64</v>
          </cell>
          <cell r="AF269">
            <v>1.64</v>
          </cell>
          <cell r="AG269">
            <v>1.64</v>
          </cell>
          <cell r="AH269">
            <v>1.64</v>
          </cell>
          <cell r="AI269">
            <v>1.64</v>
          </cell>
          <cell r="AJ269">
            <v>1.64</v>
          </cell>
          <cell r="AK269">
            <v>1.64</v>
          </cell>
          <cell r="AL269">
            <v>1.64</v>
          </cell>
          <cell r="AM269">
            <v>1.64</v>
          </cell>
          <cell r="AN269">
            <v>1.64</v>
          </cell>
          <cell r="AO269">
            <v>1.64</v>
          </cell>
          <cell r="AP269">
            <v>1.64</v>
          </cell>
          <cell r="AQ269">
            <v>1.64</v>
          </cell>
          <cell r="AR269">
            <v>1.64</v>
          </cell>
          <cell r="AS269">
            <v>1.64</v>
          </cell>
          <cell r="AT269">
            <v>1.64</v>
          </cell>
          <cell r="AU269">
            <v>1.64</v>
          </cell>
          <cell r="AV269">
            <v>1.64</v>
          </cell>
          <cell r="AW269">
            <v>1.64</v>
          </cell>
          <cell r="AX269">
            <v>1.64</v>
          </cell>
          <cell r="AY269">
            <v>1.64</v>
          </cell>
          <cell r="AZ269">
            <v>1.64</v>
          </cell>
          <cell r="BA269">
            <v>1.64</v>
          </cell>
          <cell r="BB269">
            <v>1.64</v>
          </cell>
          <cell r="BC269">
            <v>1.64</v>
          </cell>
          <cell r="BD269">
            <v>1.64</v>
          </cell>
          <cell r="BE269">
            <v>1.64</v>
          </cell>
          <cell r="BF269">
            <v>1.64</v>
          </cell>
          <cell r="BG269">
            <v>1.64</v>
          </cell>
          <cell r="BH269">
            <v>1.64</v>
          </cell>
          <cell r="BI269">
            <v>1.64</v>
          </cell>
        </row>
        <row r="271"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1.64</v>
          </cell>
          <cell r="Q271">
            <v>1.64</v>
          </cell>
          <cell r="R271">
            <v>1.64</v>
          </cell>
          <cell r="S271">
            <v>1.64</v>
          </cell>
          <cell r="T271">
            <v>1.64</v>
          </cell>
          <cell r="U271">
            <v>1.64</v>
          </cell>
          <cell r="V271">
            <v>1.64</v>
          </cell>
          <cell r="W271">
            <v>1.64</v>
          </cell>
          <cell r="X271">
            <v>1.64</v>
          </cell>
          <cell r="Y271">
            <v>1.64</v>
          </cell>
          <cell r="Z271">
            <v>1.64</v>
          </cell>
          <cell r="AA271">
            <v>1.64</v>
          </cell>
          <cell r="AB271">
            <v>1.64</v>
          </cell>
          <cell r="AC271">
            <v>1.64</v>
          </cell>
          <cell r="AD271">
            <v>1.64</v>
          </cell>
          <cell r="AE271">
            <v>1.64</v>
          </cell>
          <cell r="AF271">
            <v>1.64</v>
          </cell>
          <cell r="AG271">
            <v>1.64</v>
          </cell>
          <cell r="AH271">
            <v>1.64</v>
          </cell>
          <cell r="AI271">
            <v>1.64</v>
          </cell>
          <cell r="AJ271">
            <v>1.64</v>
          </cell>
          <cell r="AK271">
            <v>1.64</v>
          </cell>
          <cell r="AL271">
            <v>1.64</v>
          </cell>
          <cell r="AM271">
            <v>1.64</v>
          </cell>
          <cell r="AN271">
            <v>1.64</v>
          </cell>
          <cell r="AO271">
            <v>1.64</v>
          </cell>
          <cell r="AP271">
            <v>1.64</v>
          </cell>
          <cell r="AQ271">
            <v>1.64</v>
          </cell>
          <cell r="AR271">
            <v>1.64</v>
          </cell>
          <cell r="AS271">
            <v>1.64</v>
          </cell>
          <cell r="AT271">
            <v>1.64</v>
          </cell>
          <cell r="AU271">
            <v>1.64</v>
          </cell>
          <cell r="AV271">
            <v>1.64</v>
          </cell>
          <cell r="AW271">
            <v>1.64</v>
          </cell>
          <cell r="AX271">
            <v>1.64</v>
          </cell>
          <cell r="AY271">
            <v>1.64</v>
          </cell>
          <cell r="AZ271">
            <v>1.64</v>
          </cell>
          <cell r="BA271">
            <v>1.64</v>
          </cell>
          <cell r="BB271">
            <v>1.64</v>
          </cell>
          <cell r="BC271">
            <v>1.64</v>
          </cell>
          <cell r="BD271">
            <v>1.64</v>
          </cell>
          <cell r="BE271">
            <v>1.64</v>
          </cell>
          <cell r="BF271">
            <v>1.64</v>
          </cell>
          <cell r="BG271">
            <v>1.64</v>
          </cell>
          <cell r="BH271">
            <v>1.64</v>
          </cell>
          <cell r="BI271">
            <v>1.64</v>
          </cell>
        </row>
        <row r="272"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0.54666666666666663</v>
          </cell>
          <cell r="Q272">
            <v>0.54666666666666663</v>
          </cell>
          <cell r="R272">
            <v>0.54666666666666663</v>
          </cell>
          <cell r="S272">
            <v>0.54666666666666663</v>
          </cell>
          <cell r="T272">
            <v>0.54666666666666663</v>
          </cell>
          <cell r="U272">
            <v>1.0933333333333333</v>
          </cell>
          <cell r="V272">
            <v>1.0933333333333333</v>
          </cell>
          <cell r="W272">
            <v>1.0933333333333333</v>
          </cell>
          <cell r="X272">
            <v>1.0933333333333333</v>
          </cell>
          <cell r="Y272">
            <v>1.0933333333333333</v>
          </cell>
          <cell r="Z272">
            <v>1.64</v>
          </cell>
          <cell r="AA272">
            <v>1.64</v>
          </cell>
          <cell r="AB272">
            <v>1.64</v>
          </cell>
          <cell r="AC272">
            <v>1.64</v>
          </cell>
          <cell r="AD272">
            <v>1.64</v>
          </cell>
          <cell r="AE272">
            <v>1.64</v>
          </cell>
          <cell r="AF272">
            <v>1.64</v>
          </cell>
          <cell r="AG272">
            <v>1.64</v>
          </cell>
          <cell r="AH272">
            <v>1.64</v>
          </cell>
          <cell r="AI272">
            <v>1.64</v>
          </cell>
          <cell r="AJ272">
            <v>1.64</v>
          </cell>
          <cell r="AK272">
            <v>1.64</v>
          </cell>
          <cell r="AL272">
            <v>1.64</v>
          </cell>
          <cell r="AM272">
            <v>1.64</v>
          </cell>
          <cell r="AN272">
            <v>1.64</v>
          </cell>
          <cell r="AO272">
            <v>1.64</v>
          </cell>
          <cell r="AP272">
            <v>1.64</v>
          </cell>
          <cell r="AQ272">
            <v>1.64</v>
          </cell>
          <cell r="AR272">
            <v>1.64</v>
          </cell>
          <cell r="AS272">
            <v>1.64</v>
          </cell>
          <cell r="AT272">
            <v>1.64</v>
          </cell>
          <cell r="AU272">
            <v>1.64</v>
          </cell>
          <cell r="AV272">
            <v>1.64</v>
          </cell>
          <cell r="AW272">
            <v>1.64</v>
          </cell>
          <cell r="AX272">
            <v>1.64</v>
          </cell>
          <cell r="AY272">
            <v>1.64</v>
          </cell>
          <cell r="AZ272">
            <v>1.64</v>
          </cell>
          <cell r="BA272">
            <v>1.64</v>
          </cell>
          <cell r="BB272">
            <v>1.64</v>
          </cell>
          <cell r="BC272">
            <v>1.64</v>
          </cell>
          <cell r="BD272">
            <v>1.64</v>
          </cell>
          <cell r="BE272">
            <v>1.64</v>
          </cell>
          <cell r="BF272">
            <v>1.64</v>
          </cell>
          <cell r="BG272">
            <v>1.64</v>
          </cell>
          <cell r="BH272">
            <v>1.64</v>
          </cell>
          <cell r="BI272">
            <v>1.64</v>
          </cell>
        </row>
        <row r="274"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1.64</v>
          </cell>
          <cell r="Q274">
            <v>1.64</v>
          </cell>
          <cell r="R274">
            <v>1.64</v>
          </cell>
          <cell r="S274">
            <v>1.64</v>
          </cell>
          <cell r="T274">
            <v>1.64</v>
          </cell>
          <cell r="U274">
            <v>1.64</v>
          </cell>
          <cell r="V274">
            <v>1.64</v>
          </cell>
          <cell r="W274">
            <v>1.64</v>
          </cell>
          <cell r="X274">
            <v>1.64</v>
          </cell>
          <cell r="Y274">
            <v>1.64</v>
          </cell>
          <cell r="Z274">
            <v>1.64</v>
          </cell>
          <cell r="AA274">
            <v>1.64</v>
          </cell>
          <cell r="AB274">
            <v>1.64</v>
          </cell>
          <cell r="AC274">
            <v>1.64</v>
          </cell>
          <cell r="AD274">
            <v>1.64</v>
          </cell>
          <cell r="AE274">
            <v>1.64</v>
          </cell>
          <cell r="AF274">
            <v>1.64</v>
          </cell>
          <cell r="AG274">
            <v>1.64</v>
          </cell>
          <cell r="AH274">
            <v>1.64</v>
          </cell>
          <cell r="AI274">
            <v>1.64</v>
          </cell>
          <cell r="AJ274">
            <v>1.64</v>
          </cell>
          <cell r="AK274">
            <v>1.64</v>
          </cell>
          <cell r="AL274">
            <v>1.64</v>
          </cell>
          <cell r="AM274">
            <v>1.64</v>
          </cell>
          <cell r="AN274">
            <v>1.64</v>
          </cell>
          <cell r="AO274">
            <v>1.64</v>
          </cell>
          <cell r="AP274">
            <v>1.64</v>
          </cell>
          <cell r="AQ274">
            <v>1.64</v>
          </cell>
          <cell r="AR274">
            <v>1.64</v>
          </cell>
          <cell r="AS274">
            <v>1.64</v>
          </cell>
          <cell r="AT274">
            <v>1.64</v>
          </cell>
          <cell r="AU274">
            <v>1.64</v>
          </cell>
          <cell r="AV274">
            <v>1.64</v>
          </cell>
          <cell r="AW274">
            <v>1.64</v>
          </cell>
          <cell r="AX274">
            <v>1.64</v>
          </cell>
          <cell r="AY274">
            <v>1.64</v>
          </cell>
          <cell r="AZ274">
            <v>1.64</v>
          </cell>
          <cell r="BA274">
            <v>1.64</v>
          </cell>
          <cell r="BB274">
            <v>1.64</v>
          </cell>
          <cell r="BC274">
            <v>1.64</v>
          </cell>
          <cell r="BD274">
            <v>1.64</v>
          </cell>
          <cell r="BE274">
            <v>1.64</v>
          </cell>
          <cell r="BF274">
            <v>1.64</v>
          </cell>
          <cell r="BG274">
            <v>1.64</v>
          </cell>
          <cell r="BH274">
            <v>1.64</v>
          </cell>
          <cell r="BI274">
            <v>1.64</v>
          </cell>
        </row>
        <row r="275"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0.5</v>
          </cell>
          <cell r="Q275">
            <v>0.5</v>
          </cell>
          <cell r="R275">
            <v>0.5</v>
          </cell>
          <cell r="S275">
            <v>0.5</v>
          </cell>
          <cell r="T275">
            <v>0.5</v>
          </cell>
          <cell r="U275">
            <v>1</v>
          </cell>
          <cell r="V275">
            <v>1</v>
          </cell>
          <cell r="W275">
            <v>1</v>
          </cell>
          <cell r="X275">
            <v>1</v>
          </cell>
          <cell r="Y275">
            <v>1</v>
          </cell>
          <cell r="Z275">
            <v>1.5</v>
          </cell>
          <cell r="AA275">
            <v>1.5</v>
          </cell>
          <cell r="AB275">
            <v>1.5</v>
          </cell>
          <cell r="AC275">
            <v>1.5</v>
          </cell>
          <cell r="AD275">
            <v>1.5</v>
          </cell>
          <cell r="AE275">
            <v>1.5</v>
          </cell>
          <cell r="AF275">
            <v>1.5</v>
          </cell>
          <cell r="AG275">
            <v>1.5</v>
          </cell>
          <cell r="AH275">
            <v>1.5</v>
          </cell>
          <cell r="AI275">
            <v>1.5</v>
          </cell>
          <cell r="AJ275">
            <v>1.5</v>
          </cell>
          <cell r="AK275">
            <v>1.5</v>
          </cell>
          <cell r="AL275">
            <v>1.5</v>
          </cell>
          <cell r="AM275">
            <v>1.5</v>
          </cell>
          <cell r="AN275">
            <v>1.5</v>
          </cell>
          <cell r="AO275">
            <v>1.5</v>
          </cell>
          <cell r="AP275">
            <v>1.5</v>
          </cell>
          <cell r="AQ275">
            <v>1.5</v>
          </cell>
          <cell r="AR275">
            <v>1.5</v>
          </cell>
          <cell r="AS275">
            <v>1.5</v>
          </cell>
          <cell r="AT275">
            <v>1.5</v>
          </cell>
          <cell r="AU275">
            <v>1.5</v>
          </cell>
          <cell r="AV275">
            <v>1.5</v>
          </cell>
          <cell r="AW275">
            <v>1.5</v>
          </cell>
          <cell r="AX275">
            <v>1.5</v>
          </cell>
          <cell r="AY275">
            <v>1.5</v>
          </cell>
          <cell r="AZ275">
            <v>1.5</v>
          </cell>
          <cell r="BA275">
            <v>1.5</v>
          </cell>
          <cell r="BB275">
            <v>1.5</v>
          </cell>
          <cell r="BC275">
            <v>1.5</v>
          </cell>
          <cell r="BD275">
            <v>1.5</v>
          </cell>
          <cell r="BE275">
            <v>1.5</v>
          </cell>
          <cell r="BF275">
            <v>1.5</v>
          </cell>
          <cell r="BG275">
            <v>1.5</v>
          </cell>
          <cell r="BH275">
            <v>1.5</v>
          </cell>
          <cell r="BI275">
            <v>1.5</v>
          </cell>
        </row>
        <row r="278"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0.5</v>
          </cell>
          <cell r="Q278">
            <v>0.5</v>
          </cell>
          <cell r="R278">
            <v>0.5</v>
          </cell>
          <cell r="S278">
            <v>0.5</v>
          </cell>
          <cell r="T278">
            <v>0.5</v>
          </cell>
          <cell r="U278">
            <v>1</v>
          </cell>
          <cell r="V278">
            <v>1</v>
          </cell>
          <cell r="W278">
            <v>1</v>
          </cell>
          <cell r="X278">
            <v>1</v>
          </cell>
          <cell r="Y278">
            <v>1</v>
          </cell>
          <cell r="Z278">
            <v>1.5</v>
          </cell>
          <cell r="AA278">
            <v>1.5</v>
          </cell>
          <cell r="AB278">
            <v>1.5</v>
          </cell>
          <cell r="AC278">
            <v>1.5</v>
          </cell>
          <cell r="AD278">
            <v>1.5</v>
          </cell>
          <cell r="AE278">
            <v>1.5</v>
          </cell>
          <cell r="AF278">
            <v>1.5</v>
          </cell>
          <cell r="AG278">
            <v>1.5</v>
          </cell>
          <cell r="AH278">
            <v>1.5</v>
          </cell>
          <cell r="AI278">
            <v>1.5</v>
          </cell>
          <cell r="AJ278">
            <v>1.5</v>
          </cell>
          <cell r="AK278">
            <v>1.5</v>
          </cell>
          <cell r="AL278">
            <v>1.5</v>
          </cell>
          <cell r="AM278">
            <v>1.5</v>
          </cell>
          <cell r="AN278">
            <v>1.5</v>
          </cell>
          <cell r="AO278">
            <v>1.5</v>
          </cell>
          <cell r="AP278">
            <v>1.5</v>
          </cell>
          <cell r="AQ278">
            <v>1.5</v>
          </cell>
          <cell r="AR278">
            <v>1.5</v>
          </cell>
          <cell r="AS278">
            <v>1.5</v>
          </cell>
          <cell r="AT278">
            <v>1.5</v>
          </cell>
          <cell r="AU278">
            <v>1.5</v>
          </cell>
          <cell r="AV278">
            <v>1.5</v>
          </cell>
          <cell r="AW278">
            <v>1.5</v>
          </cell>
          <cell r="AX278">
            <v>1.5</v>
          </cell>
          <cell r="AY278">
            <v>1.5</v>
          </cell>
          <cell r="AZ278">
            <v>1.5</v>
          </cell>
          <cell r="BA278">
            <v>1.5</v>
          </cell>
          <cell r="BB278">
            <v>1.5</v>
          </cell>
          <cell r="BC278">
            <v>1.5</v>
          </cell>
          <cell r="BD278">
            <v>1.5</v>
          </cell>
          <cell r="BE278">
            <v>1.5</v>
          </cell>
          <cell r="BF278">
            <v>1.5</v>
          </cell>
          <cell r="BG278">
            <v>1.5</v>
          </cell>
          <cell r="BH278">
            <v>1.5</v>
          </cell>
          <cell r="BI278">
            <v>1.5</v>
          </cell>
        </row>
        <row r="280"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1.5</v>
          </cell>
          <cell r="Q280">
            <v>1.5</v>
          </cell>
          <cell r="R280">
            <v>1.5</v>
          </cell>
          <cell r="S280">
            <v>1.5</v>
          </cell>
          <cell r="T280">
            <v>1.5</v>
          </cell>
          <cell r="U280">
            <v>1.5</v>
          </cell>
          <cell r="V280">
            <v>1.5</v>
          </cell>
          <cell r="W280">
            <v>1.5</v>
          </cell>
          <cell r="X280">
            <v>1.5</v>
          </cell>
          <cell r="Y280">
            <v>1.5</v>
          </cell>
          <cell r="Z280">
            <v>1.5</v>
          </cell>
          <cell r="AA280">
            <v>1.5</v>
          </cell>
          <cell r="AB280">
            <v>1.5</v>
          </cell>
          <cell r="AC280">
            <v>1.5</v>
          </cell>
          <cell r="AD280">
            <v>1.5</v>
          </cell>
          <cell r="AE280">
            <v>1.5</v>
          </cell>
          <cell r="AF280">
            <v>1.5</v>
          </cell>
          <cell r="AG280">
            <v>1.5</v>
          </cell>
          <cell r="AH280">
            <v>1.5</v>
          </cell>
          <cell r="AI280">
            <v>1.5</v>
          </cell>
          <cell r="AJ280">
            <v>1.5</v>
          </cell>
          <cell r="AK280">
            <v>1.5</v>
          </cell>
          <cell r="AL280">
            <v>1.5</v>
          </cell>
          <cell r="AM280">
            <v>1.5</v>
          </cell>
          <cell r="AN280">
            <v>1.5</v>
          </cell>
          <cell r="AO280">
            <v>1.5</v>
          </cell>
          <cell r="AP280">
            <v>1.5</v>
          </cell>
          <cell r="AQ280">
            <v>1.5</v>
          </cell>
          <cell r="AR280">
            <v>1.5</v>
          </cell>
          <cell r="AS280">
            <v>1.5</v>
          </cell>
          <cell r="AT280">
            <v>1.5</v>
          </cell>
          <cell r="AU280">
            <v>1.5</v>
          </cell>
          <cell r="AV280">
            <v>1.5</v>
          </cell>
          <cell r="AW280">
            <v>1.5</v>
          </cell>
          <cell r="AX280">
            <v>1.5</v>
          </cell>
          <cell r="AY280">
            <v>1.5</v>
          </cell>
          <cell r="AZ280">
            <v>1.5</v>
          </cell>
          <cell r="BA280">
            <v>1.5</v>
          </cell>
          <cell r="BB280">
            <v>1.5</v>
          </cell>
          <cell r="BC280">
            <v>1.5</v>
          </cell>
          <cell r="BD280">
            <v>1.5</v>
          </cell>
          <cell r="BE280">
            <v>1.5</v>
          </cell>
          <cell r="BF280">
            <v>1.5</v>
          </cell>
          <cell r="BG280">
            <v>1.5</v>
          </cell>
          <cell r="BH280">
            <v>1.5</v>
          </cell>
          <cell r="BI280">
            <v>1.5</v>
          </cell>
        </row>
        <row r="281"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0.5</v>
          </cell>
          <cell r="Q281">
            <v>0.5</v>
          </cell>
          <cell r="R281">
            <v>0.5</v>
          </cell>
          <cell r="S281">
            <v>0.5</v>
          </cell>
          <cell r="T281">
            <v>0.5</v>
          </cell>
          <cell r="U281">
            <v>1</v>
          </cell>
          <cell r="V281">
            <v>1</v>
          </cell>
          <cell r="W281">
            <v>1</v>
          </cell>
          <cell r="X281">
            <v>1</v>
          </cell>
          <cell r="Y281">
            <v>1</v>
          </cell>
          <cell r="Z281">
            <v>1.5</v>
          </cell>
          <cell r="AA281">
            <v>1.5</v>
          </cell>
          <cell r="AB281">
            <v>1.5</v>
          </cell>
          <cell r="AC281">
            <v>1.5</v>
          </cell>
          <cell r="AD281">
            <v>1.5</v>
          </cell>
          <cell r="AE281">
            <v>1.5</v>
          </cell>
          <cell r="AF281">
            <v>1.5</v>
          </cell>
          <cell r="AG281">
            <v>1.5</v>
          </cell>
          <cell r="AH281">
            <v>1.5</v>
          </cell>
          <cell r="AI281">
            <v>1.5</v>
          </cell>
          <cell r="AJ281">
            <v>1.5</v>
          </cell>
          <cell r="AK281">
            <v>1.5</v>
          </cell>
          <cell r="AL281">
            <v>1.5</v>
          </cell>
          <cell r="AM281">
            <v>1.5</v>
          </cell>
          <cell r="AN281">
            <v>1.5</v>
          </cell>
          <cell r="AO281">
            <v>1.5</v>
          </cell>
          <cell r="AP281">
            <v>1.5</v>
          </cell>
          <cell r="AQ281">
            <v>1.5</v>
          </cell>
          <cell r="AR281">
            <v>1.5</v>
          </cell>
          <cell r="AS281">
            <v>1.5</v>
          </cell>
          <cell r="AT281">
            <v>1.5</v>
          </cell>
          <cell r="AU281">
            <v>1.5</v>
          </cell>
          <cell r="AV281">
            <v>1.5</v>
          </cell>
          <cell r="AW281">
            <v>1.5</v>
          </cell>
          <cell r="AX281">
            <v>1.5</v>
          </cell>
          <cell r="AY281">
            <v>1.5</v>
          </cell>
          <cell r="AZ281">
            <v>1.5</v>
          </cell>
          <cell r="BA281">
            <v>1.5</v>
          </cell>
          <cell r="BB281">
            <v>1.5</v>
          </cell>
          <cell r="BC281">
            <v>1.5</v>
          </cell>
          <cell r="BD281">
            <v>1.5</v>
          </cell>
          <cell r="BE281">
            <v>1.5</v>
          </cell>
          <cell r="BF281">
            <v>1.5</v>
          </cell>
          <cell r="BG281">
            <v>1.5</v>
          </cell>
          <cell r="BH281">
            <v>1.5</v>
          </cell>
          <cell r="BI281">
            <v>1.5</v>
          </cell>
        </row>
        <row r="283"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1.5</v>
          </cell>
          <cell r="Q283">
            <v>1.5</v>
          </cell>
          <cell r="R283">
            <v>1.5</v>
          </cell>
          <cell r="S283">
            <v>1.5</v>
          </cell>
          <cell r="T283">
            <v>1.5</v>
          </cell>
          <cell r="U283">
            <v>1.5</v>
          </cell>
          <cell r="V283">
            <v>1.5</v>
          </cell>
          <cell r="W283">
            <v>1.5</v>
          </cell>
          <cell r="X283">
            <v>1.5</v>
          </cell>
          <cell r="Y283">
            <v>1.5</v>
          </cell>
          <cell r="Z283">
            <v>1.5</v>
          </cell>
          <cell r="AA283">
            <v>1.5</v>
          </cell>
          <cell r="AB283">
            <v>1.5</v>
          </cell>
          <cell r="AC283">
            <v>1.5</v>
          </cell>
          <cell r="AD283">
            <v>1.5</v>
          </cell>
          <cell r="AE283">
            <v>1.5</v>
          </cell>
          <cell r="AF283">
            <v>1.5</v>
          </cell>
          <cell r="AG283">
            <v>1.5</v>
          </cell>
          <cell r="AH283">
            <v>1.5</v>
          </cell>
          <cell r="AI283">
            <v>1.5</v>
          </cell>
          <cell r="AJ283">
            <v>1.5</v>
          </cell>
          <cell r="AK283">
            <v>1.5</v>
          </cell>
          <cell r="AL283">
            <v>1.5</v>
          </cell>
          <cell r="AM283">
            <v>1.5</v>
          </cell>
          <cell r="AN283">
            <v>1.5</v>
          </cell>
          <cell r="AO283">
            <v>1.5</v>
          </cell>
          <cell r="AP283">
            <v>1.5</v>
          </cell>
          <cell r="AQ283">
            <v>1.5</v>
          </cell>
          <cell r="AR283">
            <v>1.5</v>
          </cell>
          <cell r="AS283">
            <v>1.5</v>
          </cell>
          <cell r="AT283">
            <v>1.5</v>
          </cell>
          <cell r="AU283">
            <v>1.5</v>
          </cell>
          <cell r="AV283">
            <v>1.5</v>
          </cell>
          <cell r="AW283">
            <v>1.5</v>
          </cell>
          <cell r="AX283">
            <v>1.5</v>
          </cell>
          <cell r="AY283">
            <v>1.5</v>
          </cell>
          <cell r="AZ283">
            <v>1.5</v>
          </cell>
          <cell r="BA283">
            <v>1.5</v>
          </cell>
          <cell r="BB283">
            <v>1.5</v>
          </cell>
          <cell r="BC283">
            <v>1.5</v>
          </cell>
          <cell r="BD283">
            <v>1.5</v>
          </cell>
          <cell r="BE283">
            <v>1.5</v>
          </cell>
          <cell r="BF283">
            <v>1.5</v>
          </cell>
          <cell r="BG283">
            <v>1.5</v>
          </cell>
          <cell r="BH283">
            <v>1.5</v>
          </cell>
          <cell r="BI283">
            <v>1.5</v>
          </cell>
        </row>
        <row r="284"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3.4499999999999993</v>
          </cell>
          <cell r="Q284">
            <v>3.4499999999999993</v>
          </cell>
          <cell r="R284">
            <v>3.4499999999999993</v>
          </cell>
          <cell r="S284">
            <v>3.4499999999999993</v>
          </cell>
          <cell r="T284">
            <v>3.4499999999999993</v>
          </cell>
          <cell r="U284">
            <v>3.4499999999999993</v>
          </cell>
          <cell r="V284">
            <v>3.4499999999999993</v>
          </cell>
          <cell r="W284">
            <v>3.4499999999999993</v>
          </cell>
          <cell r="X284">
            <v>3.4499999999999993</v>
          </cell>
          <cell r="Y284">
            <v>3.4499999999999993</v>
          </cell>
          <cell r="Z284">
            <v>3.4499999999999993</v>
          </cell>
          <cell r="AA284">
            <v>3.4499999999999993</v>
          </cell>
          <cell r="AB284">
            <v>3.4499999999999993</v>
          </cell>
          <cell r="AC284">
            <v>3.4499999999999993</v>
          </cell>
          <cell r="AD284">
            <v>3.4499999999999993</v>
          </cell>
          <cell r="AE284">
            <v>3.4499999999999993</v>
          </cell>
          <cell r="AF284">
            <v>3.4499999999999993</v>
          </cell>
          <cell r="AG284">
            <v>3.4499999999999993</v>
          </cell>
          <cell r="AH284">
            <v>3.4499999999999993</v>
          </cell>
          <cell r="AI284">
            <v>3.4499999999999993</v>
          </cell>
          <cell r="AJ284">
            <v>3.4499999999999993</v>
          </cell>
          <cell r="AK284">
            <v>3.4499999999999993</v>
          </cell>
          <cell r="AL284">
            <v>3.4499999999999993</v>
          </cell>
          <cell r="AM284">
            <v>3.4499999999999993</v>
          </cell>
          <cell r="AN284">
            <v>3.4499999999999993</v>
          </cell>
          <cell r="AO284">
            <v>3.4499999999999993</v>
          </cell>
          <cell r="AP284">
            <v>3.4499999999999993</v>
          </cell>
          <cell r="AQ284">
            <v>3.4499999999999993</v>
          </cell>
          <cell r="AR284">
            <v>3.4499999999999993</v>
          </cell>
          <cell r="AS284">
            <v>3.4499999999999993</v>
          </cell>
          <cell r="AT284">
            <v>3.4499999999999993</v>
          </cell>
          <cell r="AU284">
            <v>3.4499999999999993</v>
          </cell>
          <cell r="AV284">
            <v>3.4499999999999993</v>
          </cell>
          <cell r="AW284">
            <v>3.4499999999999993</v>
          </cell>
          <cell r="AX284">
            <v>3.4499999999999993</v>
          </cell>
          <cell r="AY284">
            <v>3.4499999999999993</v>
          </cell>
          <cell r="AZ284">
            <v>3.4499999999999993</v>
          </cell>
          <cell r="BA284">
            <v>3.4499999999999993</v>
          </cell>
          <cell r="BB284">
            <v>3.4499999999999993</v>
          </cell>
          <cell r="BC284">
            <v>3.4499999999999993</v>
          </cell>
          <cell r="BD284">
            <v>3.4499999999999993</v>
          </cell>
          <cell r="BE284">
            <v>3.4499999999999993</v>
          </cell>
          <cell r="BF284">
            <v>3.4499999999999993</v>
          </cell>
          <cell r="BG284">
            <v>3.4499999999999993</v>
          </cell>
          <cell r="BH284">
            <v>3.4499999999999993</v>
          </cell>
          <cell r="BI284">
            <v>3.4499999999999993</v>
          </cell>
        </row>
        <row r="287"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3.4499999999999993</v>
          </cell>
          <cell r="Q287">
            <v>3.4499999999999993</v>
          </cell>
          <cell r="R287">
            <v>3.4499999999999993</v>
          </cell>
          <cell r="S287">
            <v>3.4499999999999993</v>
          </cell>
          <cell r="T287">
            <v>3.4499999999999993</v>
          </cell>
          <cell r="U287">
            <v>3.4499999999999993</v>
          </cell>
          <cell r="V287">
            <v>3.4499999999999993</v>
          </cell>
          <cell r="W287">
            <v>3.4499999999999993</v>
          </cell>
          <cell r="X287">
            <v>3.4499999999999993</v>
          </cell>
          <cell r="Y287">
            <v>3.4499999999999993</v>
          </cell>
          <cell r="Z287">
            <v>3.4499999999999993</v>
          </cell>
          <cell r="AA287">
            <v>3.4499999999999993</v>
          </cell>
          <cell r="AB287">
            <v>3.4499999999999993</v>
          </cell>
          <cell r="AC287">
            <v>3.4499999999999993</v>
          </cell>
          <cell r="AD287">
            <v>3.4499999999999993</v>
          </cell>
          <cell r="AE287">
            <v>3.4499999999999993</v>
          </cell>
          <cell r="AF287">
            <v>3.4499999999999993</v>
          </cell>
          <cell r="AG287">
            <v>3.4499999999999993</v>
          </cell>
          <cell r="AH287">
            <v>3.4499999999999993</v>
          </cell>
          <cell r="AI287">
            <v>3.4499999999999993</v>
          </cell>
          <cell r="AJ287">
            <v>3.4499999999999993</v>
          </cell>
          <cell r="AK287">
            <v>3.4499999999999993</v>
          </cell>
          <cell r="AL287">
            <v>3.4499999999999993</v>
          </cell>
          <cell r="AM287">
            <v>3.4499999999999993</v>
          </cell>
          <cell r="AN287">
            <v>3.4499999999999993</v>
          </cell>
          <cell r="AO287">
            <v>3.4499999999999993</v>
          </cell>
          <cell r="AP287">
            <v>3.4499999999999993</v>
          </cell>
          <cell r="AQ287">
            <v>3.4499999999999993</v>
          </cell>
          <cell r="AR287">
            <v>3.4499999999999993</v>
          </cell>
          <cell r="AS287">
            <v>3.4499999999999993</v>
          </cell>
          <cell r="AT287">
            <v>3.4499999999999993</v>
          </cell>
          <cell r="AU287">
            <v>3.4499999999999993</v>
          </cell>
          <cell r="AV287">
            <v>3.4499999999999993</v>
          </cell>
          <cell r="AW287">
            <v>3.4499999999999993</v>
          </cell>
          <cell r="AX287">
            <v>3.4499999999999993</v>
          </cell>
          <cell r="AY287">
            <v>3.4499999999999993</v>
          </cell>
          <cell r="AZ287">
            <v>3.4499999999999993</v>
          </cell>
          <cell r="BA287">
            <v>3.4499999999999993</v>
          </cell>
          <cell r="BB287">
            <v>3.4499999999999993</v>
          </cell>
          <cell r="BC287">
            <v>3.4499999999999993</v>
          </cell>
          <cell r="BD287">
            <v>3.4499999999999993</v>
          </cell>
          <cell r="BE287">
            <v>3.4499999999999993</v>
          </cell>
          <cell r="BF287">
            <v>3.4499999999999993</v>
          </cell>
          <cell r="BG287">
            <v>3.4499999999999993</v>
          </cell>
          <cell r="BH287">
            <v>3.4499999999999993</v>
          </cell>
          <cell r="BI287">
            <v>3.4499999999999993</v>
          </cell>
        </row>
        <row r="289"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3.4499999999999993</v>
          </cell>
          <cell r="Q289">
            <v>3.4499999999999993</v>
          </cell>
          <cell r="R289">
            <v>3.4499999999999993</v>
          </cell>
          <cell r="S289">
            <v>3.4499999999999993</v>
          </cell>
          <cell r="T289">
            <v>3.4499999999999993</v>
          </cell>
          <cell r="U289">
            <v>3.4499999999999993</v>
          </cell>
          <cell r="V289">
            <v>3.4499999999999993</v>
          </cell>
          <cell r="W289">
            <v>3.4499999999999993</v>
          </cell>
          <cell r="X289">
            <v>3.4499999999999993</v>
          </cell>
          <cell r="Y289">
            <v>3.4499999999999993</v>
          </cell>
          <cell r="Z289">
            <v>3.4499999999999993</v>
          </cell>
          <cell r="AA289">
            <v>3.4499999999999993</v>
          </cell>
          <cell r="AB289">
            <v>3.4499999999999993</v>
          </cell>
          <cell r="AC289">
            <v>3.4499999999999993</v>
          </cell>
          <cell r="AD289">
            <v>3.4499999999999993</v>
          </cell>
          <cell r="AE289">
            <v>3.4499999999999993</v>
          </cell>
          <cell r="AF289">
            <v>3.4499999999999993</v>
          </cell>
          <cell r="AG289">
            <v>3.4499999999999993</v>
          </cell>
          <cell r="AH289">
            <v>3.4499999999999993</v>
          </cell>
          <cell r="AI289">
            <v>3.4499999999999993</v>
          </cell>
          <cell r="AJ289">
            <v>3.4499999999999993</v>
          </cell>
          <cell r="AK289">
            <v>3.4499999999999993</v>
          </cell>
          <cell r="AL289">
            <v>3.4499999999999993</v>
          </cell>
          <cell r="AM289">
            <v>3.4499999999999993</v>
          </cell>
          <cell r="AN289">
            <v>3.4499999999999993</v>
          </cell>
          <cell r="AO289">
            <v>3.4499999999999993</v>
          </cell>
          <cell r="AP289">
            <v>3.4499999999999993</v>
          </cell>
          <cell r="AQ289">
            <v>3.4499999999999993</v>
          </cell>
          <cell r="AR289">
            <v>3.4499999999999993</v>
          </cell>
          <cell r="AS289">
            <v>3.4499999999999993</v>
          </cell>
          <cell r="AT289">
            <v>3.4499999999999993</v>
          </cell>
          <cell r="AU289">
            <v>3.4499999999999993</v>
          </cell>
          <cell r="AV289">
            <v>3.4499999999999993</v>
          </cell>
          <cell r="AW289">
            <v>3.4499999999999993</v>
          </cell>
          <cell r="AX289">
            <v>3.4499999999999993</v>
          </cell>
          <cell r="AY289">
            <v>3.4499999999999993</v>
          </cell>
          <cell r="AZ289">
            <v>3.4499999999999993</v>
          </cell>
          <cell r="BA289">
            <v>3.4499999999999993</v>
          </cell>
          <cell r="BB289">
            <v>3.4499999999999993</v>
          </cell>
          <cell r="BC289">
            <v>3.4499999999999993</v>
          </cell>
          <cell r="BD289">
            <v>3.4499999999999993</v>
          </cell>
          <cell r="BE289">
            <v>3.4499999999999993</v>
          </cell>
          <cell r="BF289">
            <v>3.4499999999999993</v>
          </cell>
          <cell r="BG289">
            <v>3.4499999999999993</v>
          </cell>
          <cell r="BH289">
            <v>3.4499999999999993</v>
          </cell>
          <cell r="BI289">
            <v>3.4499999999999993</v>
          </cell>
        </row>
        <row r="290"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3.4499999999999993</v>
          </cell>
          <cell r="Q290">
            <v>3.4499999999999993</v>
          </cell>
          <cell r="R290">
            <v>3.4499999999999993</v>
          </cell>
          <cell r="S290">
            <v>3.4499999999999993</v>
          </cell>
          <cell r="T290">
            <v>3.4499999999999993</v>
          </cell>
          <cell r="U290">
            <v>3.4499999999999993</v>
          </cell>
          <cell r="V290">
            <v>3.4499999999999993</v>
          </cell>
          <cell r="W290">
            <v>3.4499999999999993</v>
          </cell>
          <cell r="X290">
            <v>3.4499999999999993</v>
          </cell>
          <cell r="Y290">
            <v>3.4499999999999993</v>
          </cell>
          <cell r="Z290">
            <v>3.4499999999999993</v>
          </cell>
          <cell r="AA290">
            <v>3.4499999999999993</v>
          </cell>
          <cell r="AB290">
            <v>3.4499999999999993</v>
          </cell>
          <cell r="AC290">
            <v>3.4499999999999993</v>
          </cell>
          <cell r="AD290">
            <v>3.4499999999999993</v>
          </cell>
          <cell r="AE290">
            <v>3.4499999999999993</v>
          </cell>
          <cell r="AF290">
            <v>3.4499999999999993</v>
          </cell>
          <cell r="AG290">
            <v>3.4499999999999993</v>
          </cell>
          <cell r="AH290">
            <v>3.4499999999999993</v>
          </cell>
          <cell r="AI290">
            <v>3.4499999999999993</v>
          </cell>
          <cell r="AJ290">
            <v>3.4499999999999993</v>
          </cell>
          <cell r="AK290">
            <v>3.4499999999999993</v>
          </cell>
          <cell r="AL290">
            <v>3.4499999999999993</v>
          </cell>
          <cell r="AM290">
            <v>3.4499999999999993</v>
          </cell>
          <cell r="AN290">
            <v>3.4499999999999993</v>
          </cell>
          <cell r="AO290">
            <v>3.4499999999999993</v>
          </cell>
          <cell r="AP290">
            <v>3.4499999999999993</v>
          </cell>
          <cell r="AQ290">
            <v>3.4499999999999993</v>
          </cell>
          <cell r="AR290">
            <v>3.4499999999999993</v>
          </cell>
          <cell r="AS290">
            <v>3.4499999999999993</v>
          </cell>
          <cell r="AT290">
            <v>3.4499999999999993</v>
          </cell>
          <cell r="AU290">
            <v>3.4499999999999993</v>
          </cell>
          <cell r="AV290">
            <v>3.4499999999999993</v>
          </cell>
          <cell r="AW290">
            <v>3.4499999999999993</v>
          </cell>
          <cell r="AX290">
            <v>3.4499999999999993</v>
          </cell>
          <cell r="AY290">
            <v>3.4499999999999993</v>
          </cell>
          <cell r="AZ290">
            <v>3.4499999999999993</v>
          </cell>
          <cell r="BA290">
            <v>3.4499999999999993</v>
          </cell>
          <cell r="BB290">
            <v>3.4499999999999993</v>
          </cell>
          <cell r="BC290">
            <v>3.4499999999999993</v>
          </cell>
          <cell r="BD290">
            <v>3.4499999999999993</v>
          </cell>
          <cell r="BE290">
            <v>3.4499999999999993</v>
          </cell>
          <cell r="BF290">
            <v>3.4499999999999993</v>
          </cell>
          <cell r="BG290">
            <v>3.4499999999999993</v>
          </cell>
          <cell r="BH290">
            <v>3.4499999999999993</v>
          </cell>
          <cell r="BI290">
            <v>3.4499999999999993</v>
          </cell>
        </row>
        <row r="292"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3.4499999999999993</v>
          </cell>
          <cell r="Q292">
            <v>3.4499999999999993</v>
          </cell>
          <cell r="R292">
            <v>3.4499999999999993</v>
          </cell>
          <cell r="S292">
            <v>3.4499999999999993</v>
          </cell>
          <cell r="T292">
            <v>3.4499999999999993</v>
          </cell>
          <cell r="U292">
            <v>3.4499999999999993</v>
          </cell>
          <cell r="V292">
            <v>3.4499999999999993</v>
          </cell>
          <cell r="W292">
            <v>3.4499999999999993</v>
          </cell>
          <cell r="X292">
            <v>3.4499999999999993</v>
          </cell>
          <cell r="Y292">
            <v>3.4499999999999993</v>
          </cell>
          <cell r="Z292">
            <v>3.4499999999999993</v>
          </cell>
          <cell r="AA292">
            <v>3.4499999999999993</v>
          </cell>
          <cell r="AB292">
            <v>3.4499999999999993</v>
          </cell>
          <cell r="AC292">
            <v>3.4499999999999993</v>
          </cell>
          <cell r="AD292">
            <v>3.4499999999999993</v>
          </cell>
          <cell r="AE292">
            <v>3.4499999999999993</v>
          </cell>
          <cell r="AF292">
            <v>3.4499999999999993</v>
          </cell>
          <cell r="AG292">
            <v>3.4499999999999993</v>
          </cell>
          <cell r="AH292">
            <v>3.4499999999999993</v>
          </cell>
          <cell r="AI292">
            <v>3.4499999999999993</v>
          </cell>
          <cell r="AJ292">
            <v>3.4499999999999993</v>
          </cell>
          <cell r="AK292">
            <v>3.4499999999999993</v>
          </cell>
          <cell r="AL292">
            <v>3.4499999999999993</v>
          </cell>
          <cell r="AM292">
            <v>3.4499999999999993</v>
          </cell>
          <cell r="AN292">
            <v>3.4499999999999993</v>
          </cell>
          <cell r="AO292">
            <v>3.4499999999999993</v>
          </cell>
          <cell r="AP292">
            <v>3.4499999999999993</v>
          </cell>
          <cell r="AQ292">
            <v>3.4499999999999993</v>
          </cell>
          <cell r="AR292">
            <v>3.4499999999999993</v>
          </cell>
          <cell r="AS292">
            <v>3.4499999999999993</v>
          </cell>
          <cell r="AT292">
            <v>3.4499999999999993</v>
          </cell>
          <cell r="AU292">
            <v>3.4499999999999993</v>
          </cell>
          <cell r="AV292">
            <v>3.4499999999999993</v>
          </cell>
          <cell r="AW292">
            <v>3.4499999999999993</v>
          </cell>
          <cell r="AX292">
            <v>3.4499999999999993</v>
          </cell>
          <cell r="AY292">
            <v>3.4499999999999993</v>
          </cell>
          <cell r="AZ292">
            <v>3.4499999999999993</v>
          </cell>
          <cell r="BA292">
            <v>3.4499999999999993</v>
          </cell>
          <cell r="BB292">
            <v>3.4499999999999993</v>
          </cell>
          <cell r="BC292">
            <v>3.4499999999999993</v>
          </cell>
          <cell r="BD292">
            <v>3.4499999999999993</v>
          </cell>
          <cell r="BE292">
            <v>3.4499999999999993</v>
          </cell>
          <cell r="BF292">
            <v>3.4499999999999993</v>
          </cell>
          <cell r="BG292">
            <v>3.4499999999999993</v>
          </cell>
          <cell r="BH292">
            <v>3.4499999999999993</v>
          </cell>
          <cell r="BI292">
            <v>3.4499999999999993</v>
          </cell>
        </row>
        <row r="293"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1.4000000000000004</v>
          </cell>
          <cell r="Q293">
            <v>1.4000000000000004</v>
          </cell>
          <cell r="R293">
            <v>1.4000000000000004</v>
          </cell>
          <cell r="S293">
            <v>1.4000000000000004</v>
          </cell>
          <cell r="T293">
            <v>1.4000000000000004</v>
          </cell>
          <cell r="U293">
            <v>1.4000000000000004</v>
          </cell>
          <cell r="V293">
            <v>1.4000000000000004</v>
          </cell>
          <cell r="W293">
            <v>1.4000000000000004</v>
          </cell>
          <cell r="X293">
            <v>1.4000000000000004</v>
          </cell>
          <cell r="Y293">
            <v>1.4000000000000004</v>
          </cell>
          <cell r="Z293">
            <v>1.4000000000000004</v>
          </cell>
          <cell r="AA293">
            <v>1.4000000000000004</v>
          </cell>
          <cell r="AB293">
            <v>1.4000000000000004</v>
          </cell>
          <cell r="AC293">
            <v>1.4000000000000004</v>
          </cell>
          <cell r="AD293">
            <v>1.4000000000000004</v>
          </cell>
          <cell r="AE293">
            <v>1.4000000000000004</v>
          </cell>
          <cell r="AF293">
            <v>1.4000000000000004</v>
          </cell>
          <cell r="AG293">
            <v>1.4000000000000004</v>
          </cell>
          <cell r="AH293">
            <v>1.4000000000000004</v>
          </cell>
          <cell r="AI293">
            <v>1.4000000000000004</v>
          </cell>
          <cell r="AJ293">
            <v>1.4000000000000004</v>
          </cell>
          <cell r="AK293">
            <v>1.4000000000000004</v>
          </cell>
          <cell r="AL293">
            <v>1.4000000000000004</v>
          </cell>
          <cell r="AM293">
            <v>1.4000000000000004</v>
          </cell>
          <cell r="AN293">
            <v>1.4000000000000004</v>
          </cell>
          <cell r="AO293">
            <v>1.4000000000000004</v>
          </cell>
          <cell r="AP293">
            <v>1.4000000000000004</v>
          </cell>
          <cell r="AQ293">
            <v>1.4000000000000004</v>
          </cell>
          <cell r="AR293">
            <v>1.4000000000000004</v>
          </cell>
          <cell r="AS293">
            <v>1.4000000000000004</v>
          </cell>
          <cell r="AT293">
            <v>1.4000000000000004</v>
          </cell>
          <cell r="AU293">
            <v>1.4000000000000004</v>
          </cell>
          <cell r="AV293">
            <v>1.4000000000000004</v>
          </cell>
          <cell r="AW293">
            <v>1.4000000000000004</v>
          </cell>
          <cell r="AX293">
            <v>1.4000000000000004</v>
          </cell>
          <cell r="AY293">
            <v>1.4000000000000004</v>
          </cell>
          <cell r="AZ293">
            <v>1.4000000000000004</v>
          </cell>
          <cell r="BA293">
            <v>1.4000000000000004</v>
          </cell>
          <cell r="BB293">
            <v>1.4000000000000004</v>
          </cell>
          <cell r="BC293">
            <v>1.4000000000000004</v>
          </cell>
          <cell r="BD293">
            <v>1.4000000000000004</v>
          </cell>
          <cell r="BE293">
            <v>1.4000000000000004</v>
          </cell>
          <cell r="BF293">
            <v>1.4000000000000004</v>
          </cell>
          <cell r="BG293">
            <v>1.4000000000000004</v>
          </cell>
          <cell r="BH293">
            <v>1.4000000000000004</v>
          </cell>
          <cell r="BI293">
            <v>1.4000000000000004</v>
          </cell>
        </row>
        <row r="296"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1.4000000000000004</v>
          </cell>
          <cell r="Q296">
            <v>1.4000000000000004</v>
          </cell>
          <cell r="R296">
            <v>1.4000000000000004</v>
          </cell>
          <cell r="S296">
            <v>1.4000000000000004</v>
          </cell>
          <cell r="T296">
            <v>1.4000000000000004</v>
          </cell>
          <cell r="U296">
            <v>1.4000000000000004</v>
          </cell>
          <cell r="V296">
            <v>1.4000000000000004</v>
          </cell>
          <cell r="W296">
            <v>1.4000000000000004</v>
          </cell>
          <cell r="X296">
            <v>1.4000000000000004</v>
          </cell>
          <cell r="Y296">
            <v>1.4000000000000004</v>
          </cell>
          <cell r="Z296">
            <v>1.4000000000000004</v>
          </cell>
          <cell r="AA296">
            <v>1.4000000000000004</v>
          </cell>
          <cell r="AB296">
            <v>1.4000000000000004</v>
          </cell>
          <cell r="AC296">
            <v>1.4000000000000004</v>
          </cell>
          <cell r="AD296">
            <v>1.4000000000000004</v>
          </cell>
          <cell r="AE296">
            <v>1.4000000000000004</v>
          </cell>
          <cell r="AF296">
            <v>1.4000000000000004</v>
          </cell>
          <cell r="AG296">
            <v>1.4000000000000004</v>
          </cell>
          <cell r="AH296">
            <v>1.4000000000000004</v>
          </cell>
          <cell r="AI296">
            <v>1.4000000000000004</v>
          </cell>
          <cell r="AJ296">
            <v>1.4000000000000004</v>
          </cell>
          <cell r="AK296">
            <v>1.4000000000000004</v>
          </cell>
          <cell r="AL296">
            <v>1.4000000000000004</v>
          </cell>
          <cell r="AM296">
            <v>1.4000000000000004</v>
          </cell>
          <cell r="AN296">
            <v>1.4000000000000004</v>
          </cell>
          <cell r="AO296">
            <v>1.4000000000000004</v>
          </cell>
          <cell r="AP296">
            <v>1.4000000000000004</v>
          </cell>
          <cell r="AQ296">
            <v>1.4000000000000004</v>
          </cell>
          <cell r="AR296">
            <v>1.4000000000000004</v>
          </cell>
          <cell r="AS296">
            <v>1.4000000000000004</v>
          </cell>
          <cell r="AT296">
            <v>1.4000000000000004</v>
          </cell>
          <cell r="AU296">
            <v>1.4000000000000004</v>
          </cell>
          <cell r="AV296">
            <v>1.4000000000000004</v>
          </cell>
          <cell r="AW296">
            <v>1.4000000000000004</v>
          </cell>
          <cell r="AX296">
            <v>1.4000000000000004</v>
          </cell>
          <cell r="AY296">
            <v>1.4000000000000004</v>
          </cell>
          <cell r="AZ296">
            <v>1.4000000000000004</v>
          </cell>
          <cell r="BA296">
            <v>1.4000000000000004</v>
          </cell>
          <cell r="BB296">
            <v>1.4000000000000004</v>
          </cell>
          <cell r="BC296">
            <v>1.4000000000000004</v>
          </cell>
          <cell r="BD296">
            <v>1.4000000000000004</v>
          </cell>
          <cell r="BE296">
            <v>1.4000000000000004</v>
          </cell>
          <cell r="BF296">
            <v>1.4000000000000004</v>
          </cell>
          <cell r="BG296">
            <v>1.4000000000000004</v>
          </cell>
          <cell r="BH296">
            <v>1.4000000000000004</v>
          </cell>
          <cell r="BI296">
            <v>1.4000000000000004</v>
          </cell>
        </row>
        <row r="298"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1.4000000000000004</v>
          </cell>
          <cell r="Q298">
            <v>1.4000000000000004</v>
          </cell>
          <cell r="R298">
            <v>1.4000000000000004</v>
          </cell>
          <cell r="S298">
            <v>1.4000000000000004</v>
          </cell>
          <cell r="T298">
            <v>1.4000000000000004</v>
          </cell>
          <cell r="U298">
            <v>1.4000000000000004</v>
          </cell>
          <cell r="V298">
            <v>1.4000000000000004</v>
          </cell>
          <cell r="W298">
            <v>1.4000000000000004</v>
          </cell>
          <cell r="X298">
            <v>1.4000000000000004</v>
          </cell>
          <cell r="Y298">
            <v>1.4000000000000004</v>
          </cell>
          <cell r="Z298">
            <v>1.4000000000000004</v>
          </cell>
          <cell r="AA298">
            <v>1.4000000000000004</v>
          </cell>
          <cell r="AB298">
            <v>1.4000000000000004</v>
          </cell>
          <cell r="AC298">
            <v>1.4000000000000004</v>
          </cell>
          <cell r="AD298">
            <v>1.4000000000000004</v>
          </cell>
          <cell r="AE298">
            <v>1.4000000000000004</v>
          </cell>
          <cell r="AF298">
            <v>1.4000000000000004</v>
          </cell>
          <cell r="AG298">
            <v>1.4000000000000004</v>
          </cell>
          <cell r="AH298">
            <v>1.4000000000000004</v>
          </cell>
          <cell r="AI298">
            <v>1.4000000000000004</v>
          </cell>
          <cell r="AJ298">
            <v>1.4000000000000004</v>
          </cell>
          <cell r="AK298">
            <v>1.4000000000000004</v>
          </cell>
          <cell r="AL298">
            <v>1.4000000000000004</v>
          </cell>
          <cell r="AM298">
            <v>1.4000000000000004</v>
          </cell>
          <cell r="AN298">
            <v>1.4000000000000004</v>
          </cell>
          <cell r="AO298">
            <v>1.4000000000000004</v>
          </cell>
          <cell r="AP298">
            <v>1.4000000000000004</v>
          </cell>
          <cell r="AQ298">
            <v>1.4000000000000004</v>
          </cell>
          <cell r="AR298">
            <v>1.4000000000000004</v>
          </cell>
          <cell r="AS298">
            <v>1.4000000000000004</v>
          </cell>
          <cell r="AT298">
            <v>1.4000000000000004</v>
          </cell>
          <cell r="AU298">
            <v>1.4000000000000004</v>
          </cell>
          <cell r="AV298">
            <v>1.4000000000000004</v>
          </cell>
          <cell r="AW298">
            <v>1.4000000000000004</v>
          </cell>
          <cell r="AX298">
            <v>1.4000000000000004</v>
          </cell>
          <cell r="AY298">
            <v>1.4000000000000004</v>
          </cell>
          <cell r="AZ298">
            <v>1.4000000000000004</v>
          </cell>
          <cell r="BA298">
            <v>1.4000000000000004</v>
          </cell>
          <cell r="BB298">
            <v>1.4000000000000004</v>
          </cell>
          <cell r="BC298">
            <v>1.4000000000000004</v>
          </cell>
          <cell r="BD298">
            <v>1.4000000000000004</v>
          </cell>
          <cell r="BE298">
            <v>1.4000000000000004</v>
          </cell>
          <cell r="BF298">
            <v>1.4000000000000004</v>
          </cell>
          <cell r="BG298">
            <v>1.4000000000000004</v>
          </cell>
          <cell r="BH298">
            <v>1.4000000000000004</v>
          </cell>
          <cell r="BI298">
            <v>1.4000000000000004</v>
          </cell>
        </row>
        <row r="299"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1.4000000000000004</v>
          </cell>
          <cell r="Q299">
            <v>1.4000000000000004</v>
          </cell>
          <cell r="R299">
            <v>1.4000000000000004</v>
          </cell>
          <cell r="S299">
            <v>1.4000000000000004</v>
          </cell>
          <cell r="T299">
            <v>1.4000000000000004</v>
          </cell>
          <cell r="U299">
            <v>1.4000000000000004</v>
          </cell>
          <cell r="V299">
            <v>1.4000000000000004</v>
          </cell>
          <cell r="W299">
            <v>1.4000000000000004</v>
          </cell>
          <cell r="X299">
            <v>1.4000000000000004</v>
          </cell>
          <cell r="Y299">
            <v>1.4000000000000004</v>
          </cell>
          <cell r="Z299">
            <v>1.4000000000000004</v>
          </cell>
          <cell r="AA299">
            <v>1.4000000000000004</v>
          </cell>
          <cell r="AB299">
            <v>1.4000000000000004</v>
          </cell>
          <cell r="AC299">
            <v>1.4000000000000004</v>
          </cell>
          <cell r="AD299">
            <v>1.4000000000000004</v>
          </cell>
          <cell r="AE299">
            <v>1.4000000000000004</v>
          </cell>
          <cell r="AF299">
            <v>1.4000000000000004</v>
          </cell>
          <cell r="AG299">
            <v>1.4000000000000004</v>
          </cell>
          <cell r="AH299">
            <v>1.4000000000000004</v>
          </cell>
          <cell r="AI299">
            <v>1.4000000000000004</v>
          </cell>
          <cell r="AJ299">
            <v>1.4000000000000004</v>
          </cell>
          <cell r="AK299">
            <v>1.4000000000000004</v>
          </cell>
          <cell r="AL299">
            <v>1.4000000000000004</v>
          </cell>
          <cell r="AM299">
            <v>1.4000000000000004</v>
          </cell>
          <cell r="AN299">
            <v>1.4000000000000004</v>
          </cell>
          <cell r="AO299">
            <v>1.4000000000000004</v>
          </cell>
          <cell r="AP299">
            <v>1.4000000000000004</v>
          </cell>
          <cell r="AQ299">
            <v>1.4000000000000004</v>
          </cell>
          <cell r="AR299">
            <v>1.4000000000000004</v>
          </cell>
          <cell r="AS299">
            <v>1.4000000000000004</v>
          </cell>
          <cell r="AT299">
            <v>1.4000000000000004</v>
          </cell>
          <cell r="AU299">
            <v>1.4000000000000004</v>
          </cell>
          <cell r="AV299">
            <v>1.4000000000000004</v>
          </cell>
          <cell r="AW299">
            <v>1.4000000000000004</v>
          </cell>
          <cell r="AX299">
            <v>1.4000000000000004</v>
          </cell>
          <cell r="AY299">
            <v>1.4000000000000004</v>
          </cell>
          <cell r="AZ299">
            <v>1.4000000000000004</v>
          </cell>
          <cell r="BA299">
            <v>1.4000000000000004</v>
          </cell>
          <cell r="BB299">
            <v>1.4000000000000004</v>
          </cell>
          <cell r="BC299">
            <v>1.4000000000000004</v>
          </cell>
          <cell r="BD299">
            <v>1.4000000000000004</v>
          </cell>
          <cell r="BE299">
            <v>1.4000000000000004</v>
          </cell>
          <cell r="BF299">
            <v>1.4000000000000004</v>
          </cell>
          <cell r="BG299">
            <v>1.4000000000000004</v>
          </cell>
          <cell r="BH299">
            <v>1.4000000000000004</v>
          </cell>
          <cell r="BI299">
            <v>1.4000000000000004</v>
          </cell>
        </row>
        <row r="302"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</row>
        <row r="305"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</row>
        <row r="307"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0.7</v>
          </cell>
          <cell r="Q307">
            <v>0.7</v>
          </cell>
          <cell r="R307">
            <v>0.7</v>
          </cell>
          <cell r="S307">
            <v>0.7</v>
          </cell>
          <cell r="T307">
            <v>0.7</v>
          </cell>
          <cell r="U307">
            <v>0.7</v>
          </cell>
          <cell r="V307">
            <v>0.7</v>
          </cell>
          <cell r="W307">
            <v>0.7</v>
          </cell>
          <cell r="X307">
            <v>0.7</v>
          </cell>
          <cell r="Y307">
            <v>0.7</v>
          </cell>
          <cell r="Z307">
            <v>0.7</v>
          </cell>
          <cell r="AA307">
            <v>0.7</v>
          </cell>
          <cell r="AB307">
            <v>0.7</v>
          </cell>
          <cell r="AC307">
            <v>0.7</v>
          </cell>
          <cell r="AD307">
            <v>0.7</v>
          </cell>
          <cell r="AE307">
            <v>0.7</v>
          </cell>
          <cell r="AF307">
            <v>0.7</v>
          </cell>
          <cell r="AG307">
            <v>0.7</v>
          </cell>
          <cell r="AH307">
            <v>0.7</v>
          </cell>
          <cell r="AI307">
            <v>0.7</v>
          </cell>
          <cell r="AJ307">
            <v>0.7</v>
          </cell>
          <cell r="AK307">
            <v>0.7</v>
          </cell>
          <cell r="AL307">
            <v>0.7</v>
          </cell>
          <cell r="AM307">
            <v>0.7</v>
          </cell>
          <cell r="AN307">
            <v>0.7</v>
          </cell>
          <cell r="AO307">
            <v>0.7</v>
          </cell>
          <cell r="AP307">
            <v>0.7</v>
          </cell>
          <cell r="AQ307">
            <v>0.7</v>
          </cell>
          <cell r="AR307">
            <v>0.7</v>
          </cell>
          <cell r="AS307">
            <v>0.7</v>
          </cell>
          <cell r="AT307">
            <v>0.7</v>
          </cell>
          <cell r="AU307">
            <v>0.7</v>
          </cell>
          <cell r="AV307">
            <v>0.7</v>
          </cell>
          <cell r="AW307">
            <v>0.7</v>
          </cell>
          <cell r="AX307">
            <v>0.7</v>
          </cell>
          <cell r="AY307">
            <v>0.7</v>
          </cell>
          <cell r="AZ307">
            <v>0.7</v>
          </cell>
          <cell r="BA307">
            <v>0.7</v>
          </cell>
          <cell r="BB307">
            <v>0.7</v>
          </cell>
          <cell r="BC307">
            <v>0.7</v>
          </cell>
          <cell r="BD307">
            <v>0.7</v>
          </cell>
          <cell r="BE307">
            <v>0.7</v>
          </cell>
          <cell r="BF307">
            <v>0.7</v>
          </cell>
          <cell r="BG307">
            <v>0.7</v>
          </cell>
          <cell r="BH307">
            <v>0.7</v>
          </cell>
          <cell r="BI307">
            <v>0.7</v>
          </cell>
        </row>
        <row r="308"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</row>
        <row r="310"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0.7</v>
          </cell>
          <cell r="Q310">
            <v>0.7</v>
          </cell>
          <cell r="R310">
            <v>0.7</v>
          </cell>
          <cell r="S310">
            <v>0.7</v>
          </cell>
          <cell r="T310">
            <v>0.7</v>
          </cell>
          <cell r="U310">
            <v>0.7</v>
          </cell>
          <cell r="V310">
            <v>0.7</v>
          </cell>
          <cell r="W310">
            <v>0.7</v>
          </cell>
          <cell r="X310">
            <v>0.7</v>
          </cell>
          <cell r="Y310">
            <v>0.7</v>
          </cell>
          <cell r="Z310">
            <v>0.7</v>
          </cell>
          <cell r="AA310">
            <v>0.7</v>
          </cell>
          <cell r="AB310">
            <v>0.7</v>
          </cell>
          <cell r="AC310">
            <v>0.7</v>
          </cell>
          <cell r="AD310">
            <v>0.7</v>
          </cell>
          <cell r="AE310">
            <v>0.7</v>
          </cell>
          <cell r="AF310">
            <v>0.7</v>
          </cell>
          <cell r="AG310">
            <v>0.7</v>
          </cell>
          <cell r="AH310">
            <v>0.7</v>
          </cell>
          <cell r="AI310">
            <v>0.7</v>
          </cell>
          <cell r="AJ310">
            <v>0.7</v>
          </cell>
          <cell r="AK310">
            <v>0.7</v>
          </cell>
          <cell r="AL310">
            <v>0.7</v>
          </cell>
          <cell r="AM310">
            <v>0.7</v>
          </cell>
          <cell r="AN310">
            <v>0.7</v>
          </cell>
          <cell r="AO310">
            <v>0.7</v>
          </cell>
          <cell r="AP310">
            <v>0.7</v>
          </cell>
          <cell r="AQ310">
            <v>0.7</v>
          </cell>
          <cell r="AR310">
            <v>0.7</v>
          </cell>
          <cell r="AS310">
            <v>0.7</v>
          </cell>
          <cell r="AT310">
            <v>0.7</v>
          </cell>
          <cell r="AU310">
            <v>0.7</v>
          </cell>
          <cell r="AV310">
            <v>0.7</v>
          </cell>
          <cell r="AW310">
            <v>0.7</v>
          </cell>
          <cell r="AX310">
            <v>0.7</v>
          </cell>
          <cell r="AY310">
            <v>0.7</v>
          </cell>
          <cell r="AZ310">
            <v>0.7</v>
          </cell>
          <cell r="BA310">
            <v>0.7</v>
          </cell>
          <cell r="BB310">
            <v>0.7</v>
          </cell>
          <cell r="BC310">
            <v>0.7</v>
          </cell>
          <cell r="BD310">
            <v>0.7</v>
          </cell>
          <cell r="BE310">
            <v>0.7</v>
          </cell>
          <cell r="BF310">
            <v>0.7</v>
          </cell>
          <cell r="BG310">
            <v>0.7</v>
          </cell>
          <cell r="BH310">
            <v>0.7</v>
          </cell>
          <cell r="BI310">
            <v>0.7</v>
          </cell>
        </row>
        <row r="311"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</row>
        <row r="314"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</row>
        <row r="316"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</row>
        <row r="317"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</row>
        <row r="319"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</row>
        <row r="320"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</row>
        <row r="323"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</row>
        <row r="326"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</row>
        <row r="329"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4.54</v>
          </cell>
          <cell r="Q329">
            <v>4.54</v>
          </cell>
          <cell r="R329">
            <v>4.54</v>
          </cell>
          <cell r="S329">
            <v>4.54</v>
          </cell>
          <cell r="T329">
            <v>4.54</v>
          </cell>
          <cell r="U329">
            <v>4.54</v>
          </cell>
          <cell r="V329">
            <v>4.54</v>
          </cell>
          <cell r="W329">
            <v>4.54</v>
          </cell>
          <cell r="X329">
            <v>4.54</v>
          </cell>
          <cell r="Y329">
            <v>4.54</v>
          </cell>
          <cell r="Z329">
            <v>4.54</v>
          </cell>
          <cell r="AA329">
            <v>4.54</v>
          </cell>
          <cell r="AB329">
            <v>4.54</v>
          </cell>
          <cell r="AC329">
            <v>4.54</v>
          </cell>
          <cell r="AD329">
            <v>4.54</v>
          </cell>
          <cell r="AE329">
            <v>4.54</v>
          </cell>
          <cell r="AF329">
            <v>4.54</v>
          </cell>
          <cell r="AG329">
            <v>4.54</v>
          </cell>
          <cell r="AH329">
            <v>4.54</v>
          </cell>
          <cell r="AI329">
            <v>4.54</v>
          </cell>
          <cell r="AJ329">
            <v>4.54</v>
          </cell>
          <cell r="AK329">
            <v>4.54</v>
          </cell>
          <cell r="AL329">
            <v>4.54</v>
          </cell>
          <cell r="AM329">
            <v>4.54</v>
          </cell>
          <cell r="AN329">
            <v>4.54</v>
          </cell>
          <cell r="AO329">
            <v>4.54</v>
          </cell>
          <cell r="AP329">
            <v>4.54</v>
          </cell>
          <cell r="AQ329">
            <v>4.54</v>
          </cell>
          <cell r="AR329">
            <v>4.54</v>
          </cell>
          <cell r="AS329">
            <v>4.54</v>
          </cell>
          <cell r="AT329">
            <v>4.54</v>
          </cell>
          <cell r="AU329">
            <v>4.54</v>
          </cell>
          <cell r="AV329">
            <v>4.54</v>
          </cell>
          <cell r="AW329">
            <v>4.54</v>
          </cell>
          <cell r="AX329">
            <v>4.54</v>
          </cell>
          <cell r="AY329">
            <v>4.54</v>
          </cell>
          <cell r="AZ329">
            <v>4.54</v>
          </cell>
          <cell r="BA329">
            <v>4.54</v>
          </cell>
          <cell r="BB329">
            <v>4.54</v>
          </cell>
          <cell r="BC329">
            <v>4.54</v>
          </cell>
          <cell r="BD329">
            <v>4.54</v>
          </cell>
          <cell r="BE329">
            <v>4.54</v>
          </cell>
          <cell r="BF329">
            <v>4.54</v>
          </cell>
          <cell r="BG329">
            <v>4.54</v>
          </cell>
          <cell r="BH329">
            <v>4.54</v>
          </cell>
          <cell r="BI329">
            <v>4.54</v>
          </cell>
        </row>
        <row r="332"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4.54</v>
          </cell>
          <cell r="Q332">
            <v>4.54</v>
          </cell>
          <cell r="R332">
            <v>4.54</v>
          </cell>
          <cell r="S332">
            <v>4.54</v>
          </cell>
          <cell r="T332">
            <v>4.54</v>
          </cell>
          <cell r="U332">
            <v>4.54</v>
          </cell>
          <cell r="V332">
            <v>4.54</v>
          </cell>
          <cell r="W332">
            <v>4.54</v>
          </cell>
          <cell r="X332">
            <v>4.54</v>
          </cell>
          <cell r="Y332">
            <v>4.54</v>
          </cell>
          <cell r="Z332">
            <v>4.54</v>
          </cell>
          <cell r="AA332">
            <v>4.54</v>
          </cell>
          <cell r="AB332">
            <v>4.54</v>
          </cell>
          <cell r="AC332">
            <v>4.54</v>
          </cell>
          <cell r="AD332">
            <v>4.54</v>
          </cell>
          <cell r="AE332">
            <v>4.54</v>
          </cell>
          <cell r="AF332">
            <v>4.54</v>
          </cell>
          <cell r="AG332">
            <v>4.54</v>
          </cell>
          <cell r="AH332">
            <v>4.54</v>
          </cell>
          <cell r="AI332">
            <v>4.54</v>
          </cell>
          <cell r="AJ332">
            <v>4.54</v>
          </cell>
          <cell r="AK332">
            <v>4.54</v>
          </cell>
          <cell r="AL332">
            <v>4.54</v>
          </cell>
          <cell r="AM332">
            <v>4.54</v>
          </cell>
          <cell r="AN332">
            <v>4.54</v>
          </cell>
          <cell r="AO332">
            <v>4.54</v>
          </cell>
          <cell r="AP332">
            <v>4.54</v>
          </cell>
          <cell r="AQ332">
            <v>4.54</v>
          </cell>
          <cell r="AR332">
            <v>4.54</v>
          </cell>
          <cell r="AS332">
            <v>4.54</v>
          </cell>
          <cell r="AT332">
            <v>4.54</v>
          </cell>
          <cell r="AU332">
            <v>4.54</v>
          </cell>
          <cell r="AV332">
            <v>4.54</v>
          </cell>
          <cell r="AW332">
            <v>4.54</v>
          </cell>
          <cell r="AX332">
            <v>4.54</v>
          </cell>
          <cell r="AY332">
            <v>4.54</v>
          </cell>
          <cell r="AZ332">
            <v>4.54</v>
          </cell>
          <cell r="BA332">
            <v>4.54</v>
          </cell>
          <cell r="BB332">
            <v>4.54</v>
          </cell>
          <cell r="BC332">
            <v>4.54</v>
          </cell>
          <cell r="BD332">
            <v>4.54</v>
          </cell>
          <cell r="BE332">
            <v>4.54</v>
          </cell>
          <cell r="BF332">
            <v>4.54</v>
          </cell>
          <cell r="BG332">
            <v>4.54</v>
          </cell>
          <cell r="BH332">
            <v>4.54</v>
          </cell>
          <cell r="BI332">
            <v>4.54</v>
          </cell>
        </row>
        <row r="334"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4.55</v>
          </cell>
          <cell r="Q334">
            <v>4.55</v>
          </cell>
          <cell r="R334">
            <v>4.55</v>
          </cell>
          <cell r="S334">
            <v>4.55</v>
          </cell>
          <cell r="T334">
            <v>4.55</v>
          </cell>
          <cell r="U334">
            <v>4.55</v>
          </cell>
          <cell r="V334">
            <v>4.55</v>
          </cell>
          <cell r="W334">
            <v>4.55</v>
          </cell>
          <cell r="X334">
            <v>4.55</v>
          </cell>
          <cell r="Y334">
            <v>4.55</v>
          </cell>
          <cell r="Z334">
            <v>4.55</v>
          </cell>
          <cell r="AA334">
            <v>4.55</v>
          </cell>
          <cell r="AB334">
            <v>4.55</v>
          </cell>
          <cell r="AC334">
            <v>4.55</v>
          </cell>
          <cell r="AD334">
            <v>4.55</v>
          </cell>
          <cell r="AE334">
            <v>4.55</v>
          </cell>
          <cell r="AF334">
            <v>4.55</v>
          </cell>
          <cell r="AG334">
            <v>4.55</v>
          </cell>
          <cell r="AH334">
            <v>4.55</v>
          </cell>
          <cell r="AI334">
            <v>4.55</v>
          </cell>
          <cell r="AJ334">
            <v>4.55</v>
          </cell>
          <cell r="AK334">
            <v>4.55</v>
          </cell>
          <cell r="AL334">
            <v>4.55</v>
          </cell>
          <cell r="AM334">
            <v>4.55</v>
          </cell>
          <cell r="AN334">
            <v>4.55</v>
          </cell>
          <cell r="AO334">
            <v>4.55</v>
          </cell>
          <cell r="AP334">
            <v>4.55</v>
          </cell>
          <cell r="AQ334">
            <v>4.55</v>
          </cell>
          <cell r="AR334">
            <v>4.55</v>
          </cell>
          <cell r="AS334">
            <v>4.55</v>
          </cell>
          <cell r="AT334">
            <v>4.55</v>
          </cell>
          <cell r="AU334">
            <v>4.55</v>
          </cell>
          <cell r="AV334">
            <v>4.55</v>
          </cell>
          <cell r="AW334">
            <v>4.55</v>
          </cell>
          <cell r="AX334">
            <v>4.55</v>
          </cell>
          <cell r="AY334">
            <v>4.55</v>
          </cell>
          <cell r="AZ334">
            <v>4.55</v>
          </cell>
          <cell r="BA334">
            <v>4.55</v>
          </cell>
          <cell r="BB334">
            <v>4.55</v>
          </cell>
          <cell r="BC334">
            <v>4.55</v>
          </cell>
          <cell r="BD334">
            <v>4.55</v>
          </cell>
          <cell r="BE334">
            <v>4.55</v>
          </cell>
          <cell r="BF334">
            <v>4.55</v>
          </cell>
          <cell r="BG334">
            <v>4.55</v>
          </cell>
          <cell r="BH334">
            <v>4.55</v>
          </cell>
          <cell r="BI334">
            <v>4.55</v>
          </cell>
        </row>
        <row r="335"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4.54</v>
          </cell>
          <cell r="Q335">
            <v>4.54</v>
          </cell>
          <cell r="R335">
            <v>4.54</v>
          </cell>
          <cell r="S335">
            <v>4.54</v>
          </cell>
          <cell r="T335">
            <v>4.54</v>
          </cell>
          <cell r="U335">
            <v>4.54</v>
          </cell>
          <cell r="V335">
            <v>4.54</v>
          </cell>
          <cell r="W335">
            <v>4.54</v>
          </cell>
          <cell r="X335">
            <v>4.54</v>
          </cell>
          <cell r="Y335">
            <v>4.54</v>
          </cell>
          <cell r="Z335">
            <v>4.54</v>
          </cell>
          <cell r="AA335">
            <v>4.54</v>
          </cell>
          <cell r="AB335">
            <v>4.54</v>
          </cell>
          <cell r="AC335">
            <v>4.54</v>
          </cell>
          <cell r="AD335">
            <v>4.54</v>
          </cell>
          <cell r="AE335">
            <v>4.54</v>
          </cell>
          <cell r="AF335">
            <v>4.54</v>
          </cell>
          <cell r="AG335">
            <v>4.54</v>
          </cell>
          <cell r="AH335">
            <v>4.54</v>
          </cell>
          <cell r="AI335">
            <v>4.54</v>
          </cell>
          <cell r="AJ335">
            <v>4.54</v>
          </cell>
          <cell r="AK335">
            <v>4.54</v>
          </cell>
          <cell r="AL335">
            <v>4.54</v>
          </cell>
          <cell r="AM335">
            <v>4.54</v>
          </cell>
          <cell r="AN335">
            <v>4.54</v>
          </cell>
          <cell r="AO335">
            <v>4.54</v>
          </cell>
          <cell r="AP335">
            <v>4.54</v>
          </cell>
          <cell r="AQ335">
            <v>4.54</v>
          </cell>
          <cell r="AR335">
            <v>4.54</v>
          </cell>
          <cell r="AS335">
            <v>4.54</v>
          </cell>
          <cell r="AT335">
            <v>4.54</v>
          </cell>
          <cell r="AU335">
            <v>4.54</v>
          </cell>
          <cell r="AV335">
            <v>4.54</v>
          </cell>
          <cell r="AW335">
            <v>4.54</v>
          </cell>
          <cell r="AX335">
            <v>4.54</v>
          </cell>
          <cell r="AY335">
            <v>4.54</v>
          </cell>
          <cell r="AZ335">
            <v>4.54</v>
          </cell>
          <cell r="BA335">
            <v>4.54</v>
          </cell>
          <cell r="BB335">
            <v>4.54</v>
          </cell>
          <cell r="BC335">
            <v>4.54</v>
          </cell>
          <cell r="BD335">
            <v>4.54</v>
          </cell>
          <cell r="BE335">
            <v>4.54</v>
          </cell>
          <cell r="BF335">
            <v>4.54</v>
          </cell>
          <cell r="BG335">
            <v>4.54</v>
          </cell>
          <cell r="BH335">
            <v>4.54</v>
          </cell>
          <cell r="BI335">
            <v>4.54</v>
          </cell>
        </row>
        <row r="337"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4.55</v>
          </cell>
          <cell r="Q337">
            <v>4.55</v>
          </cell>
          <cell r="R337">
            <v>4.55</v>
          </cell>
          <cell r="S337">
            <v>4.55</v>
          </cell>
          <cell r="T337">
            <v>4.55</v>
          </cell>
          <cell r="U337">
            <v>4.55</v>
          </cell>
          <cell r="V337">
            <v>4.55</v>
          </cell>
          <cell r="W337">
            <v>4.55</v>
          </cell>
          <cell r="X337">
            <v>4.55</v>
          </cell>
          <cell r="Y337">
            <v>4.55</v>
          </cell>
          <cell r="Z337">
            <v>4.55</v>
          </cell>
          <cell r="AA337">
            <v>4.55</v>
          </cell>
          <cell r="AB337">
            <v>4.55</v>
          </cell>
          <cell r="AC337">
            <v>4.55</v>
          </cell>
          <cell r="AD337">
            <v>4.55</v>
          </cell>
          <cell r="AE337">
            <v>4.55</v>
          </cell>
          <cell r="AF337">
            <v>4.55</v>
          </cell>
          <cell r="AG337">
            <v>4.55</v>
          </cell>
          <cell r="AH337">
            <v>4.55</v>
          </cell>
          <cell r="AI337">
            <v>4.55</v>
          </cell>
          <cell r="AJ337">
            <v>4.55</v>
          </cell>
          <cell r="AK337">
            <v>4.55</v>
          </cell>
          <cell r="AL337">
            <v>4.55</v>
          </cell>
          <cell r="AM337">
            <v>4.55</v>
          </cell>
          <cell r="AN337">
            <v>4.55</v>
          </cell>
          <cell r="AO337">
            <v>4.55</v>
          </cell>
          <cell r="AP337">
            <v>4.55</v>
          </cell>
          <cell r="AQ337">
            <v>4.55</v>
          </cell>
          <cell r="AR337">
            <v>4.55</v>
          </cell>
          <cell r="AS337">
            <v>4.55</v>
          </cell>
          <cell r="AT337">
            <v>4.55</v>
          </cell>
          <cell r="AU337">
            <v>4.55</v>
          </cell>
          <cell r="AV337">
            <v>4.55</v>
          </cell>
          <cell r="AW337">
            <v>4.55</v>
          </cell>
          <cell r="AX337">
            <v>4.55</v>
          </cell>
          <cell r="AY337">
            <v>4.55</v>
          </cell>
          <cell r="AZ337">
            <v>4.55</v>
          </cell>
          <cell r="BA337">
            <v>4.55</v>
          </cell>
          <cell r="BB337">
            <v>4.55</v>
          </cell>
          <cell r="BC337">
            <v>4.55</v>
          </cell>
          <cell r="BD337">
            <v>4.55</v>
          </cell>
          <cell r="BE337">
            <v>4.55</v>
          </cell>
          <cell r="BF337">
            <v>4.55</v>
          </cell>
          <cell r="BG337">
            <v>4.55</v>
          </cell>
          <cell r="BH337">
            <v>4.55</v>
          </cell>
          <cell r="BI337">
            <v>4.55</v>
          </cell>
        </row>
        <row r="338"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6.0566666666666666</v>
          </cell>
          <cell r="Q338">
            <v>6.0566666666666666</v>
          </cell>
          <cell r="R338">
            <v>6.0566666666666666</v>
          </cell>
          <cell r="S338">
            <v>6.0566666666666666</v>
          </cell>
          <cell r="T338">
            <v>6.0566666666666666</v>
          </cell>
          <cell r="U338">
            <v>12.113333333333333</v>
          </cell>
          <cell r="V338">
            <v>12.113333333333333</v>
          </cell>
          <cell r="W338">
            <v>12.113333333333333</v>
          </cell>
          <cell r="X338">
            <v>12.113333333333333</v>
          </cell>
          <cell r="Y338">
            <v>12.113333333333333</v>
          </cell>
          <cell r="Z338">
            <v>18.170000000000002</v>
          </cell>
          <cell r="AA338">
            <v>18.170000000000002</v>
          </cell>
          <cell r="AB338">
            <v>18.170000000000002</v>
          </cell>
          <cell r="AC338">
            <v>18.170000000000002</v>
          </cell>
          <cell r="AD338">
            <v>18.170000000000002</v>
          </cell>
          <cell r="AE338">
            <v>18.170000000000002</v>
          </cell>
          <cell r="AF338">
            <v>18.170000000000002</v>
          </cell>
          <cell r="AG338">
            <v>18.170000000000002</v>
          </cell>
          <cell r="AH338">
            <v>18.170000000000002</v>
          </cell>
          <cell r="AI338">
            <v>18.170000000000002</v>
          </cell>
          <cell r="AJ338">
            <v>18.170000000000002</v>
          </cell>
          <cell r="AK338">
            <v>18.170000000000002</v>
          </cell>
          <cell r="AL338">
            <v>18.170000000000002</v>
          </cell>
          <cell r="AM338">
            <v>18.170000000000002</v>
          </cell>
          <cell r="AN338">
            <v>18.170000000000002</v>
          </cell>
          <cell r="AO338">
            <v>18.170000000000002</v>
          </cell>
          <cell r="AP338">
            <v>18.170000000000002</v>
          </cell>
          <cell r="AQ338">
            <v>18.170000000000002</v>
          </cell>
          <cell r="AR338">
            <v>18.170000000000002</v>
          </cell>
          <cell r="AS338">
            <v>18.170000000000002</v>
          </cell>
          <cell r="AT338">
            <v>18.170000000000002</v>
          </cell>
          <cell r="AU338">
            <v>18.170000000000002</v>
          </cell>
          <cell r="AV338">
            <v>18.170000000000002</v>
          </cell>
          <cell r="AW338">
            <v>18.170000000000002</v>
          </cell>
          <cell r="AX338">
            <v>18.170000000000002</v>
          </cell>
          <cell r="AY338">
            <v>18.170000000000002</v>
          </cell>
          <cell r="AZ338">
            <v>18.170000000000002</v>
          </cell>
          <cell r="BA338">
            <v>18.170000000000002</v>
          </cell>
          <cell r="BB338">
            <v>18.170000000000002</v>
          </cell>
          <cell r="BC338">
            <v>18.170000000000002</v>
          </cell>
          <cell r="BD338">
            <v>18.170000000000002</v>
          </cell>
          <cell r="BE338">
            <v>18.170000000000002</v>
          </cell>
          <cell r="BF338">
            <v>18.170000000000002</v>
          </cell>
          <cell r="BG338">
            <v>18.170000000000002</v>
          </cell>
          <cell r="BH338">
            <v>18.170000000000002</v>
          </cell>
          <cell r="BI338">
            <v>18.170000000000002</v>
          </cell>
        </row>
        <row r="341"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6.0566666666666666</v>
          </cell>
          <cell r="Q341">
            <v>6.0566666666666666</v>
          </cell>
          <cell r="R341">
            <v>6.0566666666666666</v>
          </cell>
          <cell r="S341">
            <v>6.0566666666666666</v>
          </cell>
          <cell r="T341">
            <v>6.0566666666666666</v>
          </cell>
          <cell r="U341">
            <v>12.113333333333333</v>
          </cell>
          <cell r="V341">
            <v>12.113333333333333</v>
          </cell>
          <cell r="W341">
            <v>12.113333333333333</v>
          </cell>
          <cell r="X341">
            <v>12.113333333333333</v>
          </cell>
          <cell r="Y341">
            <v>12.113333333333333</v>
          </cell>
          <cell r="Z341">
            <v>18.170000000000002</v>
          </cell>
          <cell r="AA341">
            <v>18.170000000000002</v>
          </cell>
          <cell r="AB341">
            <v>18.170000000000002</v>
          </cell>
          <cell r="AC341">
            <v>18.170000000000002</v>
          </cell>
          <cell r="AD341">
            <v>18.170000000000002</v>
          </cell>
          <cell r="AE341">
            <v>18.170000000000002</v>
          </cell>
          <cell r="AF341">
            <v>18.170000000000002</v>
          </cell>
          <cell r="AG341">
            <v>18.170000000000002</v>
          </cell>
          <cell r="AH341">
            <v>18.170000000000002</v>
          </cell>
          <cell r="AI341">
            <v>18.170000000000002</v>
          </cell>
          <cell r="AJ341">
            <v>18.170000000000002</v>
          </cell>
          <cell r="AK341">
            <v>18.170000000000002</v>
          </cell>
          <cell r="AL341">
            <v>18.170000000000002</v>
          </cell>
          <cell r="AM341">
            <v>18.170000000000002</v>
          </cell>
          <cell r="AN341">
            <v>18.170000000000002</v>
          </cell>
          <cell r="AO341">
            <v>18.170000000000002</v>
          </cell>
          <cell r="AP341">
            <v>18.170000000000002</v>
          </cell>
          <cell r="AQ341">
            <v>18.170000000000002</v>
          </cell>
          <cell r="AR341">
            <v>18.170000000000002</v>
          </cell>
          <cell r="AS341">
            <v>18.170000000000002</v>
          </cell>
          <cell r="AT341">
            <v>18.170000000000002</v>
          </cell>
          <cell r="AU341">
            <v>18.170000000000002</v>
          </cell>
          <cell r="AV341">
            <v>18.170000000000002</v>
          </cell>
          <cell r="AW341">
            <v>18.170000000000002</v>
          </cell>
          <cell r="AX341">
            <v>18.170000000000002</v>
          </cell>
          <cell r="AY341">
            <v>18.170000000000002</v>
          </cell>
          <cell r="AZ341">
            <v>18.170000000000002</v>
          </cell>
          <cell r="BA341">
            <v>18.170000000000002</v>
          </cell>
          <cell r="BB341">
            <v>18.170000000000002</v>
          </cell>
          <cell r="BC341">
            <v>18.170000000000002</v>
          </cell>
          <cell r="BD341">
            <v>18.170000000000002</v>
          </cell>
          <cell r="BE341">
            <v>18.170000000000002</v>
          </cell>
          <cell r="BF341">
            <v>18.170000000000002</v>
          </cell>
          <cell r="BG341">
            <v>18.170000000000002</v>
          </cell>
          <cell r="BH341">
            <v>18.170000000000002</v>
          </cell>
          <cell r="BI341">
            <v>18.170000000000002</v>
          </cell>
        </row>
        <row r="343"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19.3</v>
          </cell>
          <cell r="Q343">
            <v>19.3</v>
          </cell>
          <cell r="R343">
            <v>19.3</v>
          </cell>
          <cell r="S343">
            <v>19.3</v>
          </cell>
          <cell r="T343">
            <v>19.3</v>
          </cell>
          <cell r="U343">
            <v>19.3</v>
          </cell>
          <cell r="V343">
            <v>19.3</v>
          </cell>
          <cell r="W343">
            <v>19.3</v>
          </cell>
          <cell r="X343">
            <v>19.3</v>
          </cell>
          <cell r="Y343">
            <v>19.3</v>
          </cell>
          <cell r="Z343">
            <v>19.3</v>
          </cell>
          <cell r="AA343">
            <v>19.3</v>
          </cell>
          <cell r="AB343">
            <v>19.3</v>
          </cell>
          <cell r="AC343">
            <v>19.3</v>
          </cell>
          <cell r="AD343">
            <v>19.3</v>
          </cell>
          <cell r="AE343">
            <v>19.3</v>
          </cell>
          <cell r="AF343">
            <v>19.3</v>
          </cell>
          <cell r="AG343">
            <v>19.3</v>
          </cell>
          <cell r="AH343">
            <v>19.3</v>
          </cell>
          <cell r="AI343">
            <v>19.3</v>
          </cell>
          <cell r="AJ343">
            <v>19.3</v>
          </cell>
          <cell r="AK343">
            <v>19.3</v>
          </cell>
          <cell r="AL343">
            <v>19.3</v>
          </cell>
          <cell r="AM343">
            <v>19.3</v>
          </cell>
          <cell r="AN343">
            <v>19.3</v>
          </cell>
          <cell r="AO343">
            <v>19.3</v>
          </cell>
          <cell r="AP343">
            <v>19.3</v>
          </cell>
          <cell r="AQ343">
            <v>19.3</v>
          </cell>
          <cell r="AR343">
            <v>19.3</v>
          </cell>
          <cell r="AS343">
            <v>19.3</v>
          </cell>
          <cell r="AT343">
            <v>19.3</v>
          </cell>
          <cell r="AU343">
            <v>19.3</v>
          </cell>
          <cell r="AV343">
            <v>19.3</v>
          </cell>
          <cell r="AW343">
            <v>19.3</v>
          </cell>
          <cell r="AX343">
            <v>19.3</v>
          </cell>
          <cell r="AY343">
            <v>19.3</v>
          </cell>
          <cell r="AZ343">
            <v>19.3</v>
          </cell>
          <cell r="BA343">
            <v>19.3</v>
          </cell>
          <cell r="BB343">
            <v>19.3</v>
          </cell>
          <cell r="BC343">
            <v>19.3</v>
          </cell>
          <cell r="BD343">
            <v>19.3</v>
          </cell>
          <cell r="BE343">
            <v>19.3</v>
          </cell>
          <cell r="BF343">
            <v>19.3</v>
          </cell>
          <cell r="BG343">
            <v>19.3</v>
          </cell>
          <cell r="BH343">
            <v>19.3</v>
          </cell>
          <cell r="BI343">
            <v>19.3</v>
          </cell>
        </row>
        <row r="344"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6.0566666666666666</v>
          </cell>
          <cell r="Q344">
            <v>6.0566666666666666</v>
          </cell>
          <cell r="R344">
            <v>6.0566666666666666</v>
          </cell>
          <cell r="S344">
            <v>6.0566666666666666</v>
          </cell>
          <cell r="T344">
            <v>6.0566666666666666</v>
          </cell>
          <cell r="U344">
            <v>12.113333333333333</v>
          </cell>
          <cell r="V344">
            <v>12.113333333333333</v>
          </cell>
          <cell r="W344">
            <v>12.113333333333333</v>
          </cell>
          <cell r="X344">
            <v>12.113333333333333</v>
          </cell>
          <cell r="Y344">
            <v>12.113333333333333</v>
          </cell>
          <cell r="Z344">
            <v>18.170000000000002</v>
          </cell>
          <cell r="AA344">
            <v>18.170000000000002</v>
          </cell>
          <cell r="AB344">
            <v>18.170000000000002</v>
          </cell>
          <cell r="AC344">
            <v>18.170000000000002</v>
          </cell>
          <cell r="AD344">
            <v>18.170000000000002</v>
          </cell>
          <cell r="AE344">
            <v>18.170000000000002</v>
          </cell>
          <cell r="AF344">
            <v>18.170000000000002</v>
          </cell>
          <cell r="AG344">
            <v>18.170000000000002</v>
          </cell>
          <cell r="AH344">
            <v>18.170000000000002</v>
          </cell>
          <cell r="AI344">
            <v>18.170000000000002</v>
          </cell>
          <cell r="AJ344">
            <v>18.170000000000002</v>
          </cell>
          <cell r="AK344">
            <v>18.170000000000002</v>
          </cell>
          <cell r="AL344">
            <v>18.170000000000002</v>
          </cell>
          <cell r="AM344">
            <v>18.170000000000002</v>
          </cell>
          <cell r="AN344">
            <v>18.170000000000002</v>
          </cell>
          <cell r="AO344">
            <v>18.170000000000002</v>
          </cell>
          <cell r="AP344">
            <v>18.170000000000002</v>
          </cell>
          <cell r="AQ344">
            <v>18.170000000000002</v>
          </cell>
          <cell r="AR344">
            <v>18.170000000000002</v>
          </cell>
          <cell r="AS344">
            <v>18.170000000000002</v>
          </cell>
          <cell r="AT344">
            <v>18.170000000000002</v>
          </cell>
          <cell r="AU344">
            <v>18.170000000000002</v>
          </cell>
          <cell r="AV344">
            <v>18.170000000000002</v>
          </cell>
          <cell r="AW344">
            <v>18.170000000000002</v>
          </cell>
          <cell r="AX344">
            <v>18.170000000000002</v>
          </cell>
          <cell r="AY344">
            <v>18.170000000000002</v>
          </cell>
          <cell r="AZ344">
            <v>18.170000000000002</v>
          </cell>
          <cell r="BA344">
            <v>18.170000000000002</v>
          </cell>
          <cell r="BB344">
            <v>18.170000000000002</v>
          </cell>
          <cell r="BC344">
            <v>18.170000000000002</v>
          </cell>
          <cell r="BD344">
            <v>18.170000000000002</v>
          </cell>
          <cell r="BE344">
            <v>18.170000000000002</v>
          </cell>
          <cell r="BF344">
            <v>18.170000000000002</v>
          </cell>
          <cell r="BG344">
            <v>18.170000000000002</v>
          </cell>
          <cell r="BH344">
            <v>18.170000000000002</v>
          </cell>
          <cell r="BI344">
            <v>18.170000000000002</v>
          </cell>
        </row>
        <row r="346"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19.3</v>
          </cell>
          <cell r="Q346">
            <v>19.3</v>
          </cell>
          <cell r="R346">
            <v>19.3</v>
          </cell>
          <cell r="S346">
            <v>19.3</v>
          </cell>
          <cell r="T346">
            <v>19.3</v>
          </cell>
          <cell r="U346">
            <v>19.3</v>
          </cell>
          <cell r="V346">
            <v>19.3</v>
          </cell>
          <cell r="W346">
            <v>19.3</v>
          </cell>
          <cell r="X346">
            <v>19.3</v>
          </cell>
          <cell r="Y346">
            <v>19.3</v>
          </cell>
          <cell r="Z346">
            <v>19.3</v>
          </cell>
          <cell r="AA346">
            <v>19.3</v>
          </cell>
          <cell r="AB346">
            <v>19.3</v>
          </cell>
          <cell r="AC346">
            <v>19.3</v>
          </cell>
          <cell r="AD346">
            <v>19.3</v>
          </cell>
          <cell r="AE346">
            <v>19.3</v>
          </cell>
          <cell r="AF346">
            <v>19.3</v>
          </cell>
          <cell r="AG346">
            <v>19.3</v>
          </cell>
          <cell r="AH346">
            <v>19.3</v>
          </cell>
          <cell r="AI346">
            <v>19.3</v>
          </cell>
          <cell r="AJ346">
            <v>19.3</v>
          </cell>
          <cell r="AK346">
            <v>19.3</v>
          </cell>
          <cell r="AL346">
            <v>19.3</v>
          </cell>
          <cell r="AM346">
            <v>19.3</v>
          </cell>
          <cell r="AN346">
            <v>19.3</v>
          </cell>
          <cell r="AO346">
            <v>19.3</v>
          </cell>
          <cell r="AP346">
            <v>19.3</v>
          </cell>
          <cell r="AQ346">
            <v>19.3</v>
          </cell>
          <cell r="AR346">
            <v>19.3</v>
          </cell>
          <cell r="AS346">
            <v>19.3</v>
          </cell>
          <cell r="AT346">
            <v>19.3</v>
          </cell>
          <cell r="AU346">
            <v>19.3</v>
          </cell>
          <cell r="AV346">
            <v>19.3</v>
          </cell>
          <cell r="AW346">
            <v>19.3</v>
          </cell>
          <cell r="AX346">
            <v>19.3</v>
          </cell>
          <cell r="AY346">
            <v>19.3</v>
          </cell>
          <cell r="AZ346">
            <v>19.3</v>
          </cell>
          <cell r="BA346">
            <v>19.3</v>
          </cell>
          <cell r="BB346">
            <v>19.3</v>
          </cell>
          <cell r="BC346">
            <v>19.3</v>
          </cell>
          <cell r="BD346">
            <v>19.3</v>
          </cell>
          <cell r="BE346">
            <v>19.3</v>
          </cell>
          <cell r="BF346">
            <v>19.3</v>
          </cell>
          <cell r="BG346">
            <v>19.3</v>
          </cell>
          <cell r="BH346">
            <v>19.3</v>
          </cell>
          <cell r="BI346">
            <v>19.3</v>
          </cell>
        </row>
        <row r="374"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25.99</v>
          </cell>
          <cell r="Q374">
            <v>25.99</v>
          </cell>
          <cell r="R374">
            <v>25.99</v>
          </cell>
          <cell r="S374">
            <v>25.99</v>
          </cell>
          <cell r="T374">
            <v>25.99</v>
          </cell>
          <cell r="U374">
            <v>51.98</v>
          </cell>
          <cell r="V374">
            <v>51.98</v>
          </cell>
          <cell r="W374">
            <v>51.98</v>
          </cell>
          <cell r="X374">
            <v>51.98</v>
          </cell>
          <cell r="Y374">
            <v>51.98</v>
          </cell>
          <cell r="Z374">
            <v>77.97</v>
          </cell>
          <cell r="AA374">
            <v>77.97</v>
          </cell>
          <cell r="AB374">
            <v>77.97</v>
          </cell>
          <cell r="AC374">
            <v>77.97</v>
          </cell>
          <cell r="AD374">
            <v>77.97</v>
          </cell>
          <cell r="AE374">
            <v>77.97</v>
          </cell>
          <cell r="AF374">
            <v>77.97</v>
          </cell>
          <cell r="AG374">
            <v>77.97</v>
          </cell>
          <cell r="AH374">
            <v>77.97</v>
          </cell>
          <cell r="AI374">
            <v>77.97</v>
          </cell>
          <cell r="AJ374">
            <v>77.97</v>
          </cell>
          <cell r="AK374">
            <v>77.97</v>
          </cell>
          <cell r="AL374">
            <v>77.97</v>
          </cell>
          <cell r="AM374">
            <v>77.97</v>
          </cell>
          <cell r="AN374">
            <v>77.97</v>
          </cell>
          <cell r="AO374">
            <v>77.97</v>
          </cell>
          <cell r="AP374">
            <v>77.97</v>
          </cell>
          <cell r="AQ374">
            <v>77.97</v>
          </cell>
          <cell r="AR374">
            <v>77.97</v>
          </cell>
          <cell r="AS374">
            <v>77.97</v>
          </cell>
          <cell r="AT374">
            <v>77.97</v>
          </cell>
          <cell r="AU374">
            <v>77.97</v>
          </cell>
          <cell r="AV374">
            <v>77.97</v>
          </cell>
          <cell r="AW374">
            <v>77.97</v>
          </cell>
          <cell r="AX374">
            <v>77.97</v>
          </cell>
          <cell r="AY374">
            <v>77.97</v>
          </cell>
          <cell r="AZ374">
            <v>77.97</v>
          </cell>
          <cell r="BA374">
            <v>77.97</v>
          </cell>
          <cell r="BB374">
            <v>77.97</v>
          </cell>
          <cell r="BC374">
            <v>77.97</v>
          </cell>
          <cell r="BD374">
            <v>77.97</v>
          </cell>
          <cell r="BE374">
            <v>77.97</v>
          </cell>
          <cell r="BF374">
            <v>77.97</v>
          </cell>
          <cell r="BG374">
            <v>77.97</v>
          </cell>
          <cell r="BH374">
            <v>77.97</v>
          </cell>
          <cell r="BI374">
            <v>77.97</v>
          </cell>
        </row>
        <row r="377"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10.82</v>
          </cell>
          <cell r="Q377">
            <v>10.82</v>
          </cell>
          <cell r="R377">
            <v>10.82</v>
          </cell>
          <cell r="S377">
            <v>10.82</v>
          </cell>
          <cell r="T377">
            <v>10.82</v>
          </cell>
          <cell r="U377">
            <v>21.64</v>
          </cell>
          <cell r="V377">
            <v>21.64</v>
          </cell>
          <cell r="W377">
            <v>21.64</v>
          </cell>
          <cell r="X377">
            <v>21.64</v>
          </cell>
          <cell r="Y377">
            <v>21.64</v>
          </cell>
          <cell r="Z377">
            <v>32.46</v>
          </cell>
          <cell r="AA377">
            <v>32.46</v>
          </cell>
          <cell r="AB377">
            <v>32.46</v>
          </cell>
          <cell r="AC377">
            <v>32.46</v>
          </cell>
          <cell r="AD377">
            <v>32.46</v>
          </cell>
          <cell r="AE377">
            <v>32.46</v>
          </cell>
          <cell r="AF377">
            <v>32.46</v>
          </cell>
          <cell r="AG377">
            <v>32.46</v>
          </cell>
          <cell r="AH377">
            <v>32.46</v>
          </cell>
          <cell r="AI377">
            <v>32.46</v>
          </cell>
          <cell r="AJ377">
            <v>32.46</v>
          </cell>
          <cell r="AK377">
            <v>32.46</v>
          </cell>
          <cell r="AL377">
            <v>32.46</v>
          </cell>
          <cell r="AM377">
            <v>32.46</v>
          </cell>
          <cell r="AN377">
            <v>32.46</v>
          </cell>
          <cell r="AO377">
            <v>32.46</v>
          </cell>
          <cell r="AP377">
            <v>32.46</v>
          </cell>
          <cell r="AQ377">
            <v>32.46</v>
          </cell>
          <cell r="AR377">
            <v>32.46</v>
          </cell>
          <cell r="AS377">
            <v>32.46</v>
          </cell>
          <cell r="AT377">
            <v>32.46</v>
          </cell>
          <cell r="AU377">
            <v>32.46</v>
          </cell>
          <cell r="AV377">
            <v>32.46</v>
          </cell>
          <cell r="AW377">
            <v>32.46</v>
          </cell>
          <cell r="AX377">
            <v>32.46</v>
          </cell>
          <cell r="AY377">
            <v>32.46</v>
          </cell>
          <cell r="AZ377">
            <v>32.46</v>
          </cell>
          <cell r="BA377">
            <v>32.46</v>
          </cell>
          <cell r="BB377">
            <v>32.46</v>
          </cell>
          <cell r="BC377">
            <v>32.46</v>
          </cell>
          <cell r="BD377">
            <v>32.46</v>
          </cell>
          <cell r="BE377">
            <v>32.46</v>
          </cell>
          <cell r="BF377">
            <v>32.46</v>
          </cell>
          <cell r="BG377">
            <v>32.46</v>
          </cell>
          <cell r="BH377">
            <v>32.46</v>
          </cell>
          <cell r="BI377">
            <v>32.46</v>
          </cell>
        </row>
        <row r="379"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58.38</v>
          </cell>
          <cell r="Q379">
            <v>58.38</v>
          </cell>
          <cell r="R379">
            <v>58.38</v>
          </cell>
          <cell r="S379">
            <v>58.38</v>
          </cell>
          <cell r="T379">
            <v>58.38</v>
          </cell>
          <cell r="U379">
            <v>58.38</v>
          </cell>
          <cell r="V379">
            <v>58.38</v>
          </cell>
          <cell r="W379">
            <v>58.38</v>
          </cell>
          <cell r="X379">
            <v>58.38</v>
          </cell>
          <cell r="Y379">
            <v>58.38</v>
          </cell>
          <cell r="Z379">
            <v>58.38</v>
          </cell>
          <cell r="AA379">
            <v>58.38</v>
          </cell>
          <cell r="AB379">
            <v>58.38</v>
          </cell>
          <cell r="AC379">
            <v>58.38</v>
          </cell>
          <cell r="AD379">
            <v>58.38</v>
          </cell>
          <cell r="AE379">
            <v>58.38</v>
          </cell>
          <cell r="AF379">
            <v>58.38</v>
          </cell>
          <cell r="AG379">
            <v>58.38</v>
          </cell>
          <cell r="AH379">
            <v>58.38</v>
          </cell>
          <cell r="AI379">
            <v>58.38</v>
          </cell>
          <cell r="AJ379">
            <v>58.38</v>
          </cell>
          <cell r="AK379">
            <v>58.38</v>
          </cell>
          <cell r="AL379">
            <v>58.38</v>
          </cell>
          <cell r="AM379">
            <v>58.38</v>
          </cell>
          <cell r="AN379">
            <v>58.38</v>
          </cell>
          <cell r="AO379">
            <v>58.38</v>
          </cell>
          <cell r="AP379">
            <v>58.38</v>
          </cell>
          <cell r="AQ379">
            <v>58.38</v>
          </cell>
          <cell r="AR379">
            <v>58.38</v>
          </cell>
          <cell r="AS379">
            <v>58.38</v>
          </cell>
          <cell r="AT379">
            <v>58.38</v>
          </cell>
          <cell r="AU379">
            <v>58.38</v>
          </cell>
          <cell r="AV379">
            <v>58.38</v>
          </cell>
          <cell r="AW379">
            <v>58.38</v>
          </cell>
          <cell r="AX379">
            <v>58.38</v>
          </cell>
          <cell r="AY379">
            <v>58.38</v>
          </cell>
          <cell r="AZ379">
            <v>58.38</v>
          </cell>
          <cell r="BA379">
            <v>58.38</v>
          </cell>
          <cell r="BB379">
            <v>58.38</v>
          </cell>
          <cell r="BC379">
            <v>58.38</v>
          </cell>
          <cell r="BD379">
            <v>58.38</v>
          </cell>
          <cell r="BE379">
            <v>58.38</v>
          </cell>
          <cell r="BF379">
            <v>58.38</v>
          </cell>
          <cell r="BG379">
            <v>58.38</v>
          </cell>
          <cell r="BH379">
            <v>58.38</v>
          </cell>
          <cell r="BI379">
            <v>58.38</v>
          </cell>
        </row>
        <row r="380"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6.8299999999999992</v>
          </cell>
          <cell r="Q380">
            <v>6.8299999999999992</v>
          </cell>
          <cell r="R380">
            <v>6.8299999999999992</v>
          </cell>
          <cell r="S380">
            <v>6.8299999999999992</v>
          </cell>
          <cell r="T380">
            <v>6.8299999999999992</v>
          </cell>
          <cell r="U380">
            <v>13.659999999999998</v>
          </cell>
          <cell r="V380">
            <v>13.659999999999998</v>
          </cell>
          <cell r="W380">
            <v>13.659999999999998</v>
          </cell>
          <cell r="X380">
            <v>13.659999999999998</v>
          </cell>
          <cell r="Y380">
            <v>13.659999999999998</v>
          </cell>
          <cell r="Z380">
            <v>20.49</v>
          </cell>
          <cell r="AA380">
            <v>20.49</v>
          </cell>
          <cell r="AB380">
            <v>20.49</v>
          </cell>
          <cell r="AC380">
            <v>20.49</v>
          </cell>
          <cell r="AD380">
            <v>20.49</v>
          </cell>
          <cell r="AE380">
            <v>20.49</v>
          </cell>
          <cell r="AF380">
            <v>20.49</v>
          </cell>
          <cell r="AG380">
            <v>20.49</v>
          </cell>
          <cell r="AH380">
            <v>20.49</v>
          </cell>
          <cell r="AI380">
            <v>20.49</v>
          </cell>
          <cell r="AJ380">
            <v>20.49</v>
          </cell>
          <cell r="AK380">
            <v>20.49</v>
          </cell>
          <cell r="AL380">
            <v>20.49</v>
          </cell>
          <cell r="AM380">
            <v>20.49</v>
          </cell>
          <cell r="AN380">
            <v>20.49</v>
          </cell>
          <cell r="AO380">
            <v>20.49</v>
          </cell>
          <cell r="AP380">
            <v>20.49</v>
          </cell>
          <cell r="AQ380">
            <v>20.49</v>
          </cell>
          <cell r="AR380">
            <v>20.49</v>
          </cell>
          <cell r="AS380">
            <v>20.49</v>
          </cell>
          <cell r="AT380">
            <v>20.49</v>
          </cell>
          <cell r="AU380">
            <v>20.49</v>
          </cell>
          <cell r="AV380">
            <v>20.49</v>
          </cell>
          <cell r="AW380">
            <v>20.49</v>
          </cell>
          <cell r="AX380">
            <v>20.49</v>
          </cell>
          <cell r="AY380">
            <v>20.49</v>
          </cell>
          <cell r="AZ380">
            <v>20.49</v>
          </cell>
          <cell r="BA380">
            <v>20.49</v>
          </cell>
          <cell r="BB380">
            <v>20.49</v>
          </cell>
          <cell r="BC380">
            <v>20.49</v>
          </cell>
          <cell r="BD380">
            <v>20.49</v>
          </cell>
          <cell r="BE380">
            <v>20.49</v>
          </cell>
          <cell r="BF380">
            <v>20.49</v>
          </cell>
          <cell r="BG380">
            <v>20.49</v>
          </cell>
          <cell r="BH380">
            <v>20.49</v>
          </cell>
          <cell r="BI380">
            <v>20.49</v>
          </cell>
        </row>
        <row r="382"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41</v>
          </cell>
          <cell r="Q382">
            <v>41</v>
          </cell>
          <cell r="R382">
            <v>41</v>
          </cell>
          <cell r="S382">
            <v>41</v>
          </cell>
          <cell r="T382">
            <v>41</v>
          </cell>
          <cell r="U382">
            <v>41</v>
          </cell>
          <cell r="V382">
            <v>41</v>
          </cell>
          <cell r="W382">
            <v>41</v>
          </cell>
          <cell r="X382">
            <v>41</v>
          </cell>
          <cell r="Y382">
            <v>41</v>
          </cell>
          <cell r="Z382">
            <v>41</v>
          </cell>
          <cell r="AA382">
            <v>41</v>
          </cell>
          <cell r="AB382">
            <v>41</v>
          </cell>
          <cell r="AC382">
            <v>41</v>
          </cell>
          <cell r="AD382">
            <v>41</v>
          </cell>
          <cell r="AE382">
            <v>41</v>
          </cell>
          <cell r="AF382">
            <v>41</v>
          </cell>
          <cell r="AG382">
            <v>41</v>
          </cell>
          <cell r="AH382">
            <v>41</v>
          </cell>
          <cell r="AI382">
            <v>41</v>
          </cell>
          <cell r="AJ382">
            <v>41</v>
          </cell>
          <cell r="AK382">
            <v>41</v>
          </cell>
          <cell r="AL382">
            <v>41</v>
          </cell>
          <cell r="AM382">
            <v>41</v>
          </cell>
          <cell r="AN382">
            <v>41</v>
          </cell>
          <cell r="AO382">
            <v>41</v>
          </cell>
          <cell r="AP382">
            <v>41</v>
          </cell>
          <cell r="AQ382">
            <v>41</v>
          </cell>
          <cell r="AR382">
            <v>41</v>
          </cell>
          <cell r="AS382">
            <v>41</v>
          </cell>
          <cell r="AT382">
            <v>41</v>
          </cell>
          <cell r="AU382">
            <v>41</v>
          </cell>
          <cell r="AV382">
            <v>41</v>
          </cell>
          <cell r="AW382">
            <v>41</v>
          </cell>
          <cell r="AX382">
            <v>41</v>
          </cell>
          <cell r="AY382">
            <v>41</v>
          </cell>
          <cell r="AZ382">
            <v>41</v>
          </cell>
          <cell r="BA382">
            <v>41</v>
          </cell>
          <cell r="BB382">
            <v>41</v>
          </cell>
          <cell r="BC382">
            <v>41</v>
          </cell>
          <cell r="BD382">
            <v>41</v>
          </cell>
          <cell r="BE382">
            <v>41</v>
          </cell>
          <cell r="BF382">
            <v>41</v>
          </cell>
          <cell r="BG382">
            <v>41</v>
          </cell>
          <cell r="BH382">
            <v>41</v>
          </cell>
          <cell r="BI382">
            <v>41</v>
          </cell>
        </row>
        <row r="482"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3.99</v>
          </cell>
          <cell r="Q482">
            <v>3.99</v>
          </cell>
          <cell r="R482">
            <v>3.99</v>
          </cell>
          <cell r="S482">
            <v>3.99</v>
          </cell>
          <cell r="T482">
            <v>3.99</v>
          </cell>
          <cell r="U482">
            <v>7.98</v>
          </cell>
          <cell r="V482">
            <v>7.98</v>
          </cell>
          <cell r="W482">
            <v>7.98</v>
          </cell>
          <cell r="X482">
            <v>7.98</v>
          </cell>
          <cell r="Y482">
            <v>7.98</v>
          </cell>
          <cell r="Z482">
            <v>7.98</v>
          </cell>
          <cell r="AA482">
            <v>7.98</v>
          </cell>
          <cell r="AB482">
            <v>7.98</v>
          </cell>
          <cell r="AC482">
            <v>7.98</v>
          </cell>
          <cell r="AD482">
            <v>7.98</v>
          </cell>
          <cell r="AE482">
            <v>7.98</v>
          </cell>
          <cell r="AF482">
            <v>7.98</v>
          </cell>
          <cell r="AG482">
            <v>7.98</v>
          </cell>
          <cell r="AH482">
            <v>7.98</v>
          </cell>
          <cell r="AI482">
            <v>7.98</v>
          </cell>
          <cell r="AJ482">
            <v>7.98</v>
          </cell>
          <cell r="AK482">
            <v>7.98</v>
          </cell>
          <cell r="AL482">
            <v>7.98</v>
          </cell>
          <cell r="AM482">
            <v>7.98</v>
          </cell>
          <cell r="AN482">
            <v>7.98</v>
          </cell>
          <cell r="AO482">
            <v>7.98</v>
          </cell>
          <cell r="AP482">
            <v>7.98</v>
          </cell>
          <cell r="AQ482">
            <v>7.98</v>
          </cell>
          <cell r="AR482">
            <v>7.98</v>
          </cell>
          <cell r="AS482">
            <v>7.98</v>
          </cell>
          <cell r="AT482">
            <v>7.98</v>
          </cell>
          <cell r="AU482">
            <v>7.98</v>
          </cell>
          <cell r="AV482">
            <v>7.98</v>
          </cell>
          <cell r="AW482">
            <v>7.98</v>
          </cell>
          <cell r="AX482">
            <v>7.98</v>
          </cell>
          <cell r="AY482">
            <v>7.98</v>
          </cell>
          <cell r="AZ482">
            <v>7.98</v>
          </cell>
          <cell r="BA482">
            <v>7.98</v>
          </cell>
          <cell r="BB482">
            <v>7.98</v>
          </cell>
          <cell r="BC482">
            <v>7.98</v>
          </cell>
          <cell r="BD482">
            <v>7.98</v>
          </cell>
          <cell r="BE482">
            <v>7.98</v>
          </cell>
          <cell r="BF482">
            <v>7.98</v>
          </cell>
          <cell r="BG482">
            <v>7.98</v>
          </cell>
          <cell r="BH482">
            <v>7.98</v>
          </cell>
          <cell r="BI482">
            <v>7.98</v>
          </cell>
        </row>
        <row r="485"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3.99</v>
          </cell>
          <cell r="Q485">
            <v>3.99</v>
          </cell>
          <cell r="R485">
            <v>3.99</v>
          </cell>
          <cell r="S485">
            <v>3.99</v>
          </cell>
          <cell r="T485">
            <v>3.99</v>
          </cell>
          <cell r="U485">
            <v>7.98</v>
          </cell>
          <cell r="V485">
            <v>7.98</v>
          </cell>
          <cell r="W485">
            <v>7.98</v>
          </cell>
          <cell r="X485">
            <v>7.98</v>
          </cell>
          <cell r="Y485">
            <v>7.98</v>
          </cell>
          <cell r="Z485">
            <v>7.98</v>
          </cell>
          <cell r="AA485">
            <v>7.98</v>
          </cell>
          <cell r="AB485">
            <v>7.98</v>
          </cell>
          <cell r="AC485">
            <v>7.98</v>
          </cell>
          <cell r="AD485">
            <v>7.98</v>
          </cell>
          <cell r="AE485">
            <v>7.98</v>
          </cell>
          <cell r="AF485">
            <v>7.98</v>
          </cell>
          <cell r="AG485">
            <v>7.98</v>
          </cell>
          <cell r="AH485">
            <v>7.98</v>
          </cell>
          <cell r="AI485">
            <v>7.98</v>
          </cell>
          <cell r="AJ485">
            <v>7.98</v>
          </cell>
          <cell r="AK485">
            <v>7.98</v>
          </cell>
          <cell r="AL485">
            <v>7.98</v>
          </cell>
          <cell r="AM485">
            <v>7.98</v>
          </cell>
          <cell r="AN485">
            <v>7.98</v>
          </cell>
          <cell r="AO485">
            <v>7.98</v>
          </cell>
          <cell r="AP485">
            <v>7.98</v>
          </cell>
          <cell r="AQ485">
            <v>7.98</v>
          </cell>
          <cell r="AR485">
            <v>7.98</v>
          </cell>
          <cell r="AS485">
            <v>7.98</v>
          </cell>
          <cell r="AT485">
            <v>7.98</v>
          </cell>
          <cell r="AU485">
            <v>7.98</v>
          </cell>
          <cell r="AV485">
            <v>7.98</v>
          </cell>
          <cell r="AW485">
            <v>7.98</v>
          </cell>
          <cell r="AX485">
            <v>7.98</v>
          </cell>
          <cell r="AY485">
            <v>7.98</v>
          </cell>
          <cell r="AZ485">
            <v>7.98</v>
          </cell>
          <cell r="BA485">
            <v>7.98</v>
          </cell>
          <cell r="BB485">
            <v>7.98</v>
          </cell>
          <cell r="BC485">
            <v>7.98</v>
          </cell>
          <cell r="BD485">
            <v>7.98</v>
          </cell>
          <cell r="BE485">
            <v>7.98</v>
          </cell>
          <cell r="BF485">
            <v>7.98</v>
          </cell>
          <cell r="BG485">
            <v>7.98</v>
          </cell>
          <cell r="BH485">
            <v>7.98</v>
          </cell>
          <cell r="BI485">
            <v>7.98</v>
          </cell>
        </row>
        <row r="487"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12.98</v>
          </cell>
          <cell r="Q487">
            <v>12.98</v>
          </cell>
          <cell r="R487">
            <v>12.98</v>
          </cell>
          <cell r="S487">
            <v>12.98</v>
          </cell>
          <cell r="T487">
            <v>12.98</v>
          </cell>
          <cell r="U487">
            <v>12.98</v>
          </cell>
          <cell r="V487">
            <v>12.98</v>
          </cell>
          <cell r="W487">
            <v>12.98</v>
          </cell>
          <cell r="X487">
            <v>12.98</v>
          </cell>
          <cell r="Y487">
            <v>12.98</v>
          </cell>
          <cell r="Z487">
            <v>12.98</v>
          </cell>
          <cell r="AA487">
            <v>12.98</v>
          </cell>
          <cell r="AB487">
            <v>12.98</v>
          </cell>
          <cell r="AC487">
            <v>12.98</v>
          </cell>
          <cell r="AD487">
            <v>12.98</v>
          </cell>
          <cell r="AE487">
            <v>12.98</v>
          </cell>
          <cell r="AF487">
            <v>12.98</v>
          </cell>
          <cell r="AG487">
            <v>12.98</v>
          </cell>
          <cell r="AH487">
            <v>12.98</v>
          </cell>
          <cell r="AI487">
            <v>12.98</v>
          </cell>
          <cell r="AJ487">
            <v>12.98</v>
          </cell>
          <cell r="AK487">
            <v>12.98</v>
          </cell>
          <cell r="AL487">
            <v>12.98</v>
          </cell>
          <cell r="AM487">
            <v>12.98</v>
          </cell>
          <cell r="AN487">
            <v>12.98</v>
          </cell>
          <cell r="AO487">
            <v>12.98</v>
          </cell>
          <cell r="AP487">
            <v>12.98</v>
          </cell>
          <cell r="AQ487">
            <v>12.98</v>
          </cell>
          <cell r="AR487">
            <v>12.98</v>
          </cell>
          <cell r="AS487">
            <v>12.98</v>
          </cell>
          <cell r="AT487">
            <v>12.98</v>
          </cell>
          <cell r="AU487">
            <v>12.98</v>
          </cell>
          <cell r="AV487">
            <v>12.98</v>
          </cell>
          <cell r="AW487">
            <v>12.98</v>
          </cell>
          <cell r="AX487">
            <v>12.98</v>
          </cell>
          <cell r="AY487">
            <v>12.98</v>
          </cell>
          <cell r="AZ487">
            <v>12.98</v>
          </cell>
          <cell r="BA487">
            <v>12.98</v>
          </cell>
          <cell r="BB487">
            <v>12.98</v>
          </cell>
          <cell r="BC487">
            <v>12.98</v>
          </cell>
          <cell r="BD487">
            <v>12.98</v>
          </cell>
          <cell r="BE487">
            <v>12.98</v>
          </cell>
          <cell r="BF487">
            <v>12.98</v>
          </cell>
          <cell r="BG487">
            <v>12.98</v>
          </cell>
          <cell r="BH487">
            <v>12.98</v>
          </cell>
          <cell r="BI487">
            <v>12.98</v>
          </cell>
        </row>
        <row r="488"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3.99</v>
          </cell>
          <cell r="Q488">
            <v>3.99</v>
          </cell>
          <cell r="R488">
            <v>3.99</v>
          </cell>
          <cell r="S488">
            <v>3.99</v>
          </cell>
          <cell r="T488">
            <v>3.99</v>
          </cell>
          <cell r="U488">
            <v>7.98</v>
          </cell>
          <cell r="V488">
            <v>7.98</v>
          </cell>
          <cell r="W488">
            <v>7.98</v>
          </cell>
          <cell r="X488">
            <v>7.98</v>
          </cell>
          <cell r="Y488">
            <v>7.98</v>
          </cell>
          <cell r="Z488">
            <v>7.98</v>
          </cell>
          <cell r="AA488">
            <v>7.98</v>
          </cell>
          <cell r="AB488">
            <v>7.98</v>
          </cell>
          <cell r="AC488">
            <v>7.98</v>
          </cell>
          <cell r="AD488">
            <v>7.98</v>
          </cell>
          <cell r="AE488">
            <v>7.98</v>
          </cell>
          <cell r="AF488">
            <v>7.98</v>
          </cell>
          <cell r="AG488">
            <v>7.98</v>
          </cell>
          <cell r="AH488">
            <v>7.98</v>
          </cell>
          <cell r="AI488">
            <v>7.98</v>
          </cell>
          <cell r="AJ488">
            <v>7.98</v>
          </cell>
          <cell r="AK488">
            <v>7.98</v>
          </cell>
          <cell r="AL488">
            <v>7.98</v>
          </cell>
          <cell r="AM488">
            <v>7.98</v>
          </cell>
          <cell r="AN488">
            <v>7.98</v>
          </cell>
          <cell r="AO488">
            <v>7.98</v>
          </cell>
          <cell r="AP488">
            <v>7.98</v>
          </cell>
          <cell r="AQ488">
            <v>7.98</v>
          </cell>
          <cell r="AR488">
            <v>7.98</v>
          </cell>
          <cell r="AS488">
            <v>7.98</v>
          </cell>
          <cell r="AT488">
            <v>7.98</v>
          </cell>
          <cell r="AU488">
            <v>7.98</v>
          </cell>
          <cell r="AV488">
            <v>7.98</v>
          </cell>
          <cell r="AW488">
            <v>7.98</v>
          </cell>
          <cell r="AX488">
            <v>7.98</v>
          </cell>
          <cell r="AY488">
            <v>7.98</v>
          </cell>
          <cell r="AZ488">
            <v>7.98</v>
          </cell>
          <cell r="BA488">
            <v>7.98</v>
          </cell>
          <cell r="BB488">
            <v>7.98</v>
          </cell>
          <cell r="BC488">
            <v>7.98</v>
          </cell>
          <cell r="BD488">
            <v>7.98</v>
          </cell>
          <cell r="BE488">
            <v>7.98</v>
          </cell>
          <cell r="BF488">
            <v>7.98</v>
          </cell>
          <cell r="BG488">
            <v>7.98</v>
          </cell>
          <cell r="BH488">
            <v>7.98</v>
          </cell>
          <cell r="BI488">
            <v>7.98</v>
          </cell>
        </row>
        <row r="490"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12.98</v>
          </cell>
          <cell r="Q490">
            <v>12.98</v>
          </cell>
          <cell r="R490">
            <v>12.98</v>
          </cell>
          <cell r="S490">
            <v>12.98</v>
          </cell>
          <cell r="T490">
            <v>12.98</v>
          </cell>
          <cell r="U490">
            <v>12.98</v>
          </cell>
          <cell r="V490">
            <v>12.98</v>
          </cell>
          <cell r="W490">
            <v>12.98</v>
          </cell>
          <cell r="X490">
            <v>12.98</v>
          </cell>
          <cell r="Y490">
            <v>12.98</v>
          </cell>
          <cell r="Z490">
            <v>12.98</v>
          </cell>
          <cell r="AA490">
            <v>12.98</v>
          </cell>
          <cell r="AB490">
            <v>12.98</v>
          </cell>
          <cell r="AC490">
            <v>12.98</v>
          </cell>
          <cell r="AD490">
            <v>12.98</v>
          </cell>
          <cell r="AE490">
            <v>12.98</v>
          </cell>
          <cell r="AF490">
            <v>12.98</v>
          </cell>
          <cell r="AG490">
            <v>12.98</v>
          </cell>
          <cell r="AH490">
            <v>12.98</v>
          </cell>
          <cell r="AI490">
            <v>12.98</v>
          </cell>
          <cell r="AJ490">
            <v>12.98</v>
          </cell>
          <cell r="AK490">
            <v>12.98</v>
          </cell>
          <cell r="AL490">
            <v>12.98</v>
          </cell>
          <cell r="AM490">
            <v>12.98</v>
          </cell>
          <cell r="AN490">
            <v>12.98</v>
          </cell>
          <cell r="AO490">
            <v>12.98</v>
          </cell>
          <cell r="AP490">
            <v>12.98</v>
          </cell>
          <cell r="AQ490">
            <v>12.98</v>
          </cell>
          <cell r="AR490">
            <v>12.98</v>
          </cell>
          <cell r="AS490">
            <v>12.98</v>
          </cell>
          <cell r="AT490">
            <v>12.98</v>
          </cell>
          <cell r="AU490">
            <v>12.98</v>
          </cell>
          <cell r="AV490">
            <v>12.98</v>
          </cell>
          <cell r="AW490">
            <v>12.98</v>
          </cell>
          <cell r="AX490">
            <v>12.98</v>
          </cell>
          <cell r="AY490">
            <v>12.98</v>
          </cell>
          <cell r="AZ490">
            <v>12.98</v>
          </cell>
          <cell r="BA490">
            <v>12.98</v>
          </cell>
          <cell r="BB490">
            <v>12.98</v>
          </cell>
          <cell r="BC490">
            <v>12.98</v>
          </cell>
          <cell r="BD490">
            <v>12.98</v>
          </cell>
          <cell r="BE490">
            <v>12.98</v>
          </cell>
          <cell r="BF490">
            <v>12.98</v>
          </cell>
          <cell r="BG490">
            <v>12.98</v>
          </cell>
          <cell r="BH490">
            <v>12.98</v>
          </cell>
          <cell r="BI490">
            <v>12.98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Southern Water Theme">
  <a:themeElements>
    <a:clrScheme name="Water for Life">
      <a:dk1>
        <a:srgbClr val="53565A"/>
      </a:dk1>
      <a:lt1>
        <a:sysClr val="window" lastClr="FFFFFF"/>
      </a:lt1>
      <a:dk2>
        <a:srgbClr val="174290"/>
      </a:dk2>
      <a:lt2>
        <a:srgbClr val="009FE3"/>
      </a:lt2>
      <a:accent1>
        <a:srgbClr val="3C92D0"/>
      </a:accent1>
      <a:accent2>
        <a:srgbClr val="FAB41A"/>
      </a:accent2>
      <a:accent3>
        <a:srgbClr val="00AAC6"/>
      </a:accent3>
      <a:accent4>
        <a:srgbClr val="A15499"/>
      </a:accent4>
      <a:accent5>
        <a:srgbClr val="779A4A"/>
      </a:accent5>
      <a:accent6>
        <a:srgbClr val="DF4613"/>
      </a:accent6>
      <a:hlink>
        <a:srgbClr val="009FE3"/>
      </a:hlink>
      <a:folHlink>
        <a:srgbClr val="174290"/>
      </a:folHlink>
    </a:clrScheme>
    <a:fontScheme name="Southern Water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2700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C21B-6EC0-4D6F-BAC2-9B2763C98563}">
  <dimension ref="A14:AZ261"/>
  <sheetViews>
    <sheetView topLeftCell="A31" zoomScale="60" zoomScaleNormal="60" workbookViewId="0">
      <selection activeCell="B73" sqref="B73"/>
    </sheetView>
  </sheetViews>
  <sheetFormatPr defaultColWidth="9" defaultRowHeight="14.25"/>
  <cols>
    <col min="1" max="1" width="58.5" customWidth="1"/>
    <col min="2" max="2" width="59.125" customWidth="1"/>
    <col min="3" max="3" width="12.625" bestFit="1" customWidth="1"/>
    <col min="4" max="4" width="10.5" customWidth="1"/>
  </cols>
  <sheetData>
    <row r="14" spans="1:52" ht="23.25">
      <c r="A14" s="3" t="s">
        <v>0</v>
      </c>
      <c r="C14" t="s">
        <v>1</v>
      </c>
      <c r="D14" t="s">
        <v>2</v>
      </c>
      <c r="E14" t="s">
        <v>3</v>
      </c>
      <c r="F14" t="s">
        <v>4</v>
      </c>
      <c r="G14" t="s">
        <v>5</v>
      </c>
      <c r="H14" t="s">
        <v>6</v>
      </c>
      <c r="I14" t="s">
        <v>7</v>
      </c>
      <c r="J14" t="s">
        <v>8</v>
      </c>
      <c r="K14" t="s">
        <v>9</v>
      </c>
      <c r="L14" t="s">
        <v>10</v>
      </c>
      <c r="M14" t="s">
        <v>11</v>
      </c>
      <c r="N14" t="s">
        <v>12</v>
      </c>
      <c r="O14" t="s">
        <v>13</v>
      </c>
      <c r="P14" t="s">
        <v>14</v>
      </c>
      <c r="Q14" t="s">
        <v>15</v>
      </c>
      <c r="R14" t="s">
        <v>16</v>
      </c>
      <c r="S14" t="s">
        <v>17</v>
      </c>
      <c r="T14" t="s">
        <v>18</v>
      </c>
      <c r="U14" t="s">
        <v>19</v>
      </c>
      <c r="V14" t="s">
        <v>20</v>
      </c>
      <c r="W14" t="s">
        <v>21</v>
      </c>
      <c r="X14" t="s">
        <v>22</v>
      </c>
      <c r="Y14" t="s">
        <v>23</v>
      </c>
      <c r="Z14" t="s">
        <v>24</v>
      </c>
      <c r="AA14" t="s">
        <v>25</v>
      </c>
      <c r="AB14" t="s">
        <v>26</v>
      </c>
      <c r="AC14" t="s">
        <v>27</v>
      </c>
      <c r="AD14" t="s">
        <v>28</v>
      </c>
      <c r="AE14" t="s">
        <v>29</v>
      </c>
      <c r="AF14" t="s">
        <v>30</v>
      </c>
      <c r="AG14" t="s">
        <v>31</v>
      </c>
      <c r="AH14" t="s">
        <v>32</v>
      </c>
      <c r="AI14" t="s">
        <v>33</v>
      </c>
      <c r="AJ14" t="s">
        <v>34</v>
      </c>
      <c r="AK14" t="s">
        <v>35</v>
      </c>
      <c r="AL14" t="s">
        <v>36</v>
      </c>
      <c r="AM14" t="s">
        <v>37</v>
      </c>
      <c r="AN14" t="s">
        <v>38</v>
      </c>
      <c r="AO14" t="s">
        <v>39</v>
      </c>
      <c r="AP14" t="s">
        <v>40</v>
      </c>
      <c r="AQ14" t="s">
        <v>41</v>
      </c>
      <c r="AR14" t="s">
        <v>42</v>
      </c>
      <c r="AS14" t="s">
        <v>43</v>
      </c>
      <c r="AT14" t="s">
        <v>44</v>
      </c>
      <c r="AU14" t="s">
        <v>45</v>
      </c>
      <c r="AV14" t="s">
        <v>46</v>
      </c>
      <c r="AW14" t="s">
        <v>47</v>
      </c>
      <c r="AX14" t="s">
        <v>48</v>
      </c>
      <c r="AY14" t="s">
        <v>49</v>
      </c>
      <c r="AZ14" t="s">
        <v>50</v>
      </c>
    </row>
    <row r="15" spans="1:52" s="5" customFormat="1" ht="15">
      <c r="A15" s="4" t="s">
        <v>51</v>
      </c>
      <c r="B15" s="5" t="s">
        <v>52</v>
      </c>
    </row>
    <row r="16" spans="1:52" s="5" customFormat="1">
      <c r="A16" s="34" t="s">
        <v>53</v>
      </c>
      <c r="C16" s="7">
        <f>[1]SWSHAD!M$46+[1]SWSHAD!M$47</f>
        <v>11.040000000000001</v>
      </c>
      <c r="D16" s="7">
        <f>[1]SWSHAD!N$46+[1]SWSHAD!N$47</f>
        <v>11</v>
      </c>
      <c r="E16" s="7">
        <f>[1]SWSHAD!O$46+[1]SWSHAD!O$47</f>
        <v>10.969999999999999</v>
      </c>
      <c r="F16" s="7">
        <f>[1]SWSHAD!P$46+[1]SWSHAD!P$47</f>
        <v>10.93</v>
      </c>
      <c r="G16" s="7">
        <f>[1]SWSHAD!Q$46+[1]SWSHAD!Q$47</f>
        <v>10.92</v>
      </c>
      <c r="H16" s="7">
        <f>[1]SWSHAD!R$46+[1]SWSHAD!R$47</f>
        <v>10.91</v>
      </c>
      <c r="I16" s="7">
        <f>[1]SWSHAD!S$46+[1]SWSHAD!S$47</f>
        <v>10.91</v>
      </c>
      <c r="J16" s="7">
        <f>[1]SWSHAD!T$46+[1]SWSHAD!T$47</f>
        <v>10.92</v>
      </c>
      <c r="K16" s="7">
        <f>[1]SWSHAD!U$46+[1]SWSHAD!U$47</f>
        <v>10.93</v>
      </c>
      <c r="L16" s="7">
        <f>[1]SWSHAD!V$46+[1]SWSHAD!V$47</f>
        <v>10.95</v>
      </c>
      <c r="M16" s="7">
        <f>[1]SWSHAD!W$46+[1]SWSHAD!W$47</f>
        <v>10.959999999999999</v>
      </c>
      <c r="N16" s="7">
        <f>[1]SWSHAD!X$46+[1]SWSHAD!X$47</f>
        <v>10.98</v>
      </c>
      <c r="O16" s="7">
        <f>[1]SWSHAD!Y$46+[1]SWSHAD!Y$47</f>
        <v>11</v>
      </c>
      <c r="P16" s="7">
        <f>[1]SWSHAD!Z$46+[1]SWSHAD!Z$47</f>
        <v>11.030000000000001</v>
      </c>
      <c r="Q16" s="7">
        <f>[1]SWSHAD!AA$46+[1]SWSHAD!AA$47</f>
        <v>11.05</v>
      </c>
      <c r="R16" s="7">
        <f>[1]SWSHAD!AB$46+[1]SWSHAD!AB$47</f>
        <v>11.079999999999998</v>
      </c>
      <c r="S16" s="7">
        <f>[1]SWSHAD!AC$46+[1]SWSHAD!AC$47</f>
        <v>11.1</v>
      </c>
      <c r="T16" s="7">
        <f>[1]SWSHAD!AD$46+[1]SWSHAD!AD$47</f>
        <v>11.129999999999999</v>
      </c>
      <c r="U16" s="7">
        <f>[1]SWSHAD!AE$46+[1]SWSHAD!AE$47</f>
        <v>11.16</v>
      </c>
      <c r="V16" s="7">
        <f>[1]SWSHAD!AF$46+[1]SWSHAD!AF$47</f>
        <v>11.2</v>
      </c>
      <c r="W16" s="7">
        <f>[1]SWSHAD!AG$46+[1]SWSHAD!AG$47</f>
        <v>11.23</v>
      </c>
      <c r="X16" s="7">
        <f>[1]SWSHAD!AH$46+[1]SWSHAD!AH$47</f>
        <v>11.26</v>
      </c>
      <c r="Y16" s="7">
        <f>[1]SWSHAD!AI$46+[1]SWSHAD!AI$47</f>
        <v>11.290000000000001</v>
      </c>
      <c r="Z16" s="7">
        <f>[1]SWSHAD!AJ$46+[1]SWSHAD!AJ$47</f>
        <v>11.33</v>
      </c>
      <c r="AA16" s="7">
        <f>[1]SWSHAD!AK$46+[1]SWSHAD!AK$47</f>
        <v>11.36</v>
      </c>
      <c r="AB16" s="7">
        <f>[1]SWSHAD!AL$46+[1]SWSHAD!AL$47</f>
        <v>11.370000000000001</v>
      </c>
      <c r="AC16" s="7">
        <f>[1]SWSHAD!AM$46+[1]SWSHAD!AM$47</f>
        <v>11.399999999999999</v>
      </c>
      <c r="AD16" s="7">
        <f>[1]SWSHAD!AN$46+[1]SWSHAD!AN$47</f>
        <v>11.41</v>
      </c>
      <c r="AE16" s="7">
        <f>[1]SWSHAD!AO$46+[1]SWSHAD!AO$47</f>
        <v>11.43</v>
      </c>
      <c r="AF16" s="7">
        <f>[1]SWSHAD!AP$46+[1]SWSHAD!AP$47</f>
        <v>11.45</v>
      </c>
      <c r="AG16" s="7">
        <f>[1]SWSHAD!AQ$46+[1]SWSHAD!AQ$47</f>
        <v>11.46</v>
      </c>
      <c r="AH16" s="7">
        <f>[1]SWSHAD!AR$46+[1]SWSHAD!AR$47</f>
        <v>11.49</v>
      </c>
      <c r="AI16" s="7">
        <f>[1]SWSHAD!AS$46+[1]SWSHAD!AS$47</f>
        <v>11.51</v>
      </c>
      <c r="AJ16" s="7">
        <f>[1]SWSHAD!AT$46+[1]SWSHAD!AT$47</f>
        <v>11.530000000000001</v>
      </c>
      <c r="AK16" s="7">
        <f>[1]SWSHAD!AU$46+[1]SWSHAD!AU$47</f>
        <v>11.540000000000001</v>
      </c>
      <c r="AL16" s="7">
        <f>[1]SWSHAD!AV$46+[1]SWSHAD!AV$47</f>
        <v>11.57</v>
      </c>
      <c r="AM16" s="7">
        <f>[1]SWSHAD!AW$46+[1]SWSHAD!AW$47</f>
        <v>11.59</v>
      </c>
      <c r="AN16" s="7">
        <f>[1]SWSHAD!AX$46+[1]SWSHAD!AX$47</f>
        <v>11.61</v>
      </c>
      <c r="AO16" s="7">
        <f>[1]SWSHAD!AY$46+[1]SWSHAD!AY$47</f>
        <v>11.62</v>
      </c>
      <c r="AP16" s="7">
        <f>[1]SWSHAD!AZ$46+[1]SWSHAD!AZ$47</f>
        <v>11.65</v>
      </c>
      <c r="AQ16" s="7">
        <f>[1]SWSHAD!BA$46+[1]SWSHAD!BA$47</f>
        <v>11.67</v>
      </c>
      <c r="AR16" s="7">
        <f>[1]SWSHAD!BB$46+[1]SWSHAD!BB$47</f>
        <v>11.69</v>
      </c>
      <c r="AS16" s="7">
        <f>[1]SWSHAD!BC$46+[1]SWSHAD!BC$47</f>
        <v>11.71</v>
      </c>
      <c r="AT16" s="7">
        <f>[1]SWSHAD!BD$46+[1]SWSHAD!BD$47</f>
        <v>11.73</v>
      </c>
      <c r="AU16" s="7">
        <f>[1]SWSHAD!BE$46+[1]SWSHAD!BE$47</f>
        <v>11.75</v>
      </c>
      <c r="AV16" s="7">
        <f>[1]SWSHAD!BF$46+[1]SWSHAD!BF$47</f>
        <v>11.770000000000001</v>
      </c>
      <c r="AW16" s="7">
        <f>[1]SWSHAD!BG$46+[1]SWSHAD!BG$47</f>
        <v>11.790000000000001</v>
      </c>
      <c r="AX16" s="7">
        <f>[1]SWSHAD!BH$46+[1]SWSHAD!BH$47</f>
        <v>11.809999999999999</v>
      </c>
      <c r="AY16" s="7">
        <f>[1]SWSHAD!BI$46+[1]SWSHAD!BI$47</f>
        <v>11.83</v>
      </c>
      <c r="AZ16" s="7">
        <f>[1]SWSHAD!BJ$46+[1]SWSHAD!BJ$47</f>
        <v>11.86</v>
      </c>
    </row>
    <row r="17" spans="1:52" s="5" customFormat="1">
      <c r="A17" s="34" t="s">
        <v>54</v>
      </c>
      <c r="C17" s="7">
        <f>[1]SWSHKC!M$46+[1]SWSHKC!M$47</f>
        <v>3.13</v>
      </c>
      <c r="D17" s="7">
        <f>[1]SWSHKC!N$46+[1]SWSHKC!N$47</f>
        <v>3.11</v>
      </c>
      <c r="E17" s="7">
        <f>[1]SWSHKC!O$46+[1]SWSHKC!O$47</f>
        <v>3.0999999999999996</v>
      </c>
      <c r="F17" s="7">
        <f>[1]SWSHKC!P$46+[1]SWSHKC!P$47</f>
        <v>3.08</v>
      </c>
      <c r="G17" s="7">
        <f>[1]SWSHKC!Q$46+[1]SWSHKC!Q$47</f>
        <v>3.09</v>
      </c>
      <c r="H17" s="7">
        <f>[1]SWSHKC!R$46+[1]SWSHKC!R$47</f>
        <v>3.09</v>
      </c>
      <c r="I17" s="7">
        <f>[1]SWSHKC!S$46+[1]SWSHKC!S$47</f>
        <v>3.1100000000000003</v>
      </c>
      <c r="J17" s="7">
        <f>[1]SWSHKC!T$46+[1]SWSHKC!T$47</f>
        <v>3.11</v>
      </c>
      <c r="K17" s="7">
        <f>[1]SWSHKC!U$46+[1]SWSHKC!U$47</f>
        <v>3.1100000000000003</v>
      </c>
      <c r="L17" s="7">
        <f>[1]SWSHKC!V$46+[1]SWSHKC!V$47</f>
        <v>3.12</v>
      </c>
      <c r="M17" s="7">
        <f>[1]SWSHKC!W$46+[1]SWSHKC!W$47</f>
        <v>3.13</v>
      </c>
      <c r="N17" s="7">
        <f>[1]SWSHKC!X$46+[1]SWSHKC!X$47</f>
        <v>3.14</v>
      </c>
      <c r="O17" s="7">
        <f>[1]SWSHKC!Y$46+[1]SWSHKC!Y$47</f>
        <v>3.1500000000000004</v>
      </c>
      <c r="P17" s="7">
        <f>[1]SWSHKC!Z$46+[1]SWSHKC!Z$47</f>
        <v>3.16</v>
      </c>
      <c r="Q17" s="7">
        <f>[1]SWSHKC!AA$46+[1]SWSHKC!AA$47</f>
        <v>3.17</v>
      </c>
      <c r="R17" s="7">
        <f>[1]SWSHKC!AB$46+[1]SWSHKC!AB$47</f>
        <v>3.1799999999999997</v>
      </c>
      <c r="S17" s="7">
        <f>[1]SWSHKC!AC$46+[1]SWSHKC!AC$47</f>
        <v>3.19</v>
      </c>
      <c r="T17" s="7">
        <f>[1]SWSHKC!AD$46+[1]SWSHKC!AD$47</f>
        <v>3.2</v>
      </c>
      <c r="U17" s="7">
        <f>[1]SWSHKC!AE$46+[1]SWSHKC!AE$47</f>
        <v>3.21</v>
      </c>
      <c r="V17" s="7">
        <f>[1]SWSHKC!AF$46+[1]SWSHKC!AF$47</f>
        <v>3.21</v>
      </c>
      <c r="W17" s="7">
        <f>[1]SWSHKC!AG$46+[1]SWSHKC!AG$47</f>
        <v>3.23</v>
      </c>
      <c r="X17" s="7">
        <f>[1]SWSHKC!AH$46+[1]SWSHKC!AH$47</f>
        <v>3.2399999999999998</v>
      </c>
      <c r="Y17" s="7">
        <f>[1]SWSHKC!AI$46+[1]SWSHKC!AI$47</f>
        <v>3.25</v>
      </c>
      <c r="Z17" s="7">
        <f>[1]SWSHKC!AJ$46+[1]SWSHKC!AJ$47</f>
        <v>3.2600000000000002</v>
      </c>
      <c r="AA17" s="7">
        <f>[1]SWSHKC!AK$46+[1]SWSHKC!AK$47</f>
        <v>3.27</v>
      </c>
      <c r="AB17" s="7">
        <f>[1]SWSHKC!AL$46+[1]SWSHKC!AL$47</f>
        <v>3.27</v>
      </c>
      <c r="AC17" s="7">
        <f>[1]SWSHKC!AM$46+[1]SWSHKC!AM$47</f>
        <v>3.28</v>
      </c>
      <c r="AD17" s="7">
        <f>[1]SWSHKC!AN$46+[1]SWSHKC!AN$47</f>
        <v>3.27</v>
      </c>
      <c r="AE17" s="7">
        <f>[1]SWSHKC!AO$46+[1]SWSHKC!AO$47</f>
        <v>3.2800000000000002</v>
      </c>
      <c r="AF17" s="7">
        <f>[1]SWSHKC!AP$46+[1]SWSHKC!AP$47</f>
        <v>3.29</v>
      </c>
      <c r="AG17" s="7">
        <f>[1]SWSHKC!AQ$46+[1]SWSHKC!AQ$47</f>
        <v>3.29</v>
      </c>
      <c r="AH17" s="7">
        <f>[1]SWSHKC!AR$46+[1]SWSHKC!AR$47</f>
        <v>3.3</v>
      </c>
      <c r="AI17" s="7">
        <f>[1]SWSHKC!AS$46+[1]SWSHKC!AS$47</f>
        <v>3.31</v>
      </c>
      <c r="AJ17" s="7">
        <f>[1]SWSHKC!AT$46+[1]SWSHKC!AT$47</f>
        <v>3.3000000000000003</v>
      </c>
      <c r="AK17" s="7">
        <f>[1]SWSHKC!AU$46+[1]SWSHKC!AU$47</f>
        <v>3.31</v>
      </c>
      <c r="AL17" s="7">
        <f>[1]SWSHKC!AV$46+[1]SWSHKC!AV$47</f>
        <v>3.3200000000000003</v>
      </c>
      <c r="AM17" s="7">
        <f>[1]SWSHKC!AW$46+[1]SWSHKC!AW$47</f>
        <v>3.32</v>
      </c>
      <c r="AN17" s="7">
        <f>[1]SWSHKC!AX$46+[1]SWSHKC!AX$47</f>
        <v>3.32</v>
      </c>
      <c r="AO17" s="7">
        <f>[1]SWSHKC!AY$46+[1]SWSHKC!AY$47</f>
        <v>3.3299999999999996</v>
      </c>
      <c r="AP17" s="7">
        <f>[1]SWSHKC!AZ$46+[1]SWSHKC!AZ$47</f>
        <v>3.33</v>
      </c>
      <c r="AQ17" s="7">
        <f>[1]SWSHKC!BA$46+[1]SWSHKC!BA$47</f>
        <v>3.34</v>
      </c>
      <c r="AR17" s="7">
        <f>[1]SWSHKC!BB$46+[1]SWSHKC!BB$47</f>
        <v>3.35</v>
      </c>
      <c r="AS17" s="7">
        <f>[1]SWSHKC!BC$46+[1]SWSHKC!BC$47</f>
        <v>3.34</v>
      </c>
      <c r="AT17" s="7">
        <f>[1]SWSHKC!BD$46+[1]SWSHKC!BD$47</f>
        <v>3.3499999999999996</v>
      </c>
      <c r="AU17" s="7">
        <f>[1]SWSHKC!BE$46+[1]SWSHKC!BE$47</f>
        <v>3.3600000000000003</v>
      </c>
      <c r="AV17" s="7">
        <f>[1]SWSHKC!BF$46+[1]SWSHKC!BF$47</f>
        <v>3.37</v>
      </c>
      <c r="AW17" s="7">
        <f>[1]SWSHKC!BG$46+[1]SWSHKC!BG$47</f>
        <v>3.36</v>
      </c>
      <c r="AX17" s="7">
        <f>[1]SWSHKC!BH$46+[1]SWSHKC!BH$47</f>
        <v>3.37</v>
      </c>
      <c r="AY17" s="7">
        <f>[1]SWSHKC!BI$46+[1]SWSHKC!BI$47</f>
        <v>3.38</v>
      </c>
      <c r="AZ17" s="7">
        <f>[1]SWSHKC!BJ$46+[1]SWSHKC!BJ$47</f>
        <v>3.38</v>
      </c>
    </row>
    <row r="18" spans="1:52" s="5" customFormat="1">
      <c r="A18" s="34" t="s">
        <v>55</v>
      </c>
      <c r="C18" s="7">
        <f>[1]SWSHRU!M$46+[1]SWSHRU!M$47</f>
        <v>4.9799999999999995</v>
      </c>
      <c r="D18" s="7">
        <f>[1]SWSHRU!N$46+[1]SWSHRU!N$47</f>
        <v>4.97</v>
      </c>
      <c r="E18" s="7">
        <f>[1]SWSHRU!O$46+[1]SWSHRU!O$47</f>
        <v>4.97</v>
      </c>
      <c r="F18" s="7">
        <f>[1]SWSHRU!P$46+[1]SWSHRU!P$47</f>
        <v>4.96</v>
      </c>
      <c r="G18" s="7">
        <f>[1]SWSHRU!Q$46+[1]SWSHRU!Q$47</f>
        <v>4.95</v>
      </c>
      <c r="H18" s="7">
        <f>[1]SWSHRU!R$46+[1]SWSHRU!R$47</f>
        <v>4.95</v>
      </c>
      <c r="I18" s="7">
        <f>[1]SWSHRU!S$46+[1]SWSHRU!S$47</f>
        <v>4.9399999999999995</v>
      </c>
      <c r="J18" s="7">
        <f>[1]SWSHRU!T$46+[1]SWSHRU!T$47</f>
        <v>4.9499999999999993</v>
      </c>
      <c r="K18" s="7">
        <f>[1]SWSHRU!U$46+[1]SWSHRU!U$47</f>
        <v>4.9399999999999995</v>
      </c>
      <c r="L18" s="7">
        <f>[1]SWSHRU!V$46+[1]SWSHRU!V$47</f>
        <v>4.95</v>
      </c>
      <c r="M18" s="7">
        <f>[1]SWSHRU!W$46+[1]SWSHRU!W$47</f>
        <v>4.96</v>
      </c>
      <c r="N18" s="7">
        <f>[1]SWSHRU!X$46+[1]SWSHRU!X$47</f>
        <v>4.96</v>
      </c>
      <c r="O18" s="7">
        <f>[1]SWSHRU!Y$46+[1]SWSHRU!Y$47</f>
        <v>4.97</v>
      </c>
      <c r="P18" s="7">
        <f>[1]SWSHRU!Z$46+[1]SWSHRU!Z$47</f>
        <v>4.9700000000000006</v>
      </c>
      <c r="Q18" s="7">
        <f>[1]SWSHRU!AA$46+[1]SWSHRU!AA$47</f>
        <v>4.99</v>
      </c>
      <c r="R18" s="7">
        <f>[1]SWSHRU!AB$46+[1]SWSHRU!AB$47</f>
        <v>4.99</v>
      </c>
      <c r="S18" s="7">
        <f>[1]SWSHRU!AC$46+[1]SWSHRU!AC$47</f>
        <v>5</v>
      </c>
      <c r="T18" s="7">
        <f>[1]SWSHRU!AD$46+[1]SWSHRU!AD$47</f>
        <v>5.0199999999999996</v>
      </c>
      <c r="U18" s="7">
        <f>[1]SWSHRU!AE$46+[1]SWSHRU!AE$47</f>
        <v>5.0199999999999996</v>
      </c>
      <c r="V18" s="7">
        <f>[1]SWSHRU!AF$46+[1]SWSHRU!AF$47</f>
        <v>5.04</v>
      </c>
      <c r="W18" s="7">
        <f>[1]SWSHRU!AG$46+[1]SWSHRU!AG$47</f>
        <v>5.0599999999999996</v>
      </c>
      <c r="X18" s="7">
        <f>[1]SWSHRU!AH$46+[1]SWSHRU!AH$47</f>
        <v>5.07</v>
      </c>
      <c r="Y18" s="7">
        <f>[1]SWSHRU!AI$46+[1]SWSHRU!AI$47</f>
        <v>5.08</v>
      </c>
      <c r="Z18" s="7">
        <f>[1]SWSHRU!AJ$46+[1]SWSHRU!AJ$47</f>
        <v>5.0999999999999996</v>
      </c>
      <c r="AA18" s="7">
        <f>[1]SWSHRU!AK$46+[1]SWSHRU!AK$47</f>
        <v>5.1100000000000003</v>
      </c>
      <c r="AB18" s="7">
        <f>[1]SWSHRU!AL$46+[1]SWSHRU!AL$47</f>
        <v>5.12</v>
      </c>
      <c r="AC18" s="7">
        <f>[1]SWSHRU!AM$46+[1]SWSHRU!AM$47</f>
        <v>5.13</v>
      </c>
      <c r="AD18" s="7">
        <f>[1]SWSHRU!AN$46+[1]SWSHRU!AN$47</f>
        <v>5.1300000000000008</v>
      </c>
      <c r="AE18" s="7">
        <f>[1]SWSHRU!AO$46+[1]SWSHRU!AO$47</f>
        <v>5.1400000000000006</v>
      </c>
      <c r="AF18" s="7">
        <f>[1]SWSHRU!AP$46+[1]SWSHRU!AP$47</f>
        <v>5.15</v>
      </c>
      <c r="AG18" s="7">
        <f>[1]SWSHRU!AQ$46+[1]SWSHRU!AQ$47</f>
        <v>5.1499999999999995</v>
      </c>
      <c r="AH18" s="7">
        <f>[1]SWSHRU!AR$46+[1]SWSHRU!AR$47</f>
        <v>5.17</v>
      </c>
      <c r="AI18" s="7">
        <f>[1]SWSHRU!AS$46+[1]SWSHRU!AS$47</f>
        <v>5.18</v>
      </c>
      <c r="AJ18" s="7">
        <f>[1]SWSHRU!AT$46+[1]SWSHRU!AT$47</f>
        <v>5.1899999999999995</v>
      </c>
      <c r="AK18" s="7">
        <f>[1]SWSHRU!AU$46+[1]SWSHRU!AU$47</f>
        <v>5.19</v>
      </c>
      <c r="AL18" s="7">
        <f>[1]SWSHRU!AV$46+[1]SWSHRU!AV$47</f>
        <v>5.2</v>
      </c>
      <c r="AM18" s="7">
        <f>[1]SWSHRU!AW$46+[1]SWSHRU!AW$47</f>
        <v>5.21</v>
      </c>
      <c r="AN18" s="7">
        <f>[1]SWSHRU!AX$46+[1]SWSHRU!AX$47</f>
        <v>5.21</v>
      </c>
      <c r="AO18" s="7">
        <f>[1]SWSHRU!AY$46+[1]SWSHRU!AY$47</f>
        <v>5.2200000000000006</v>
      </c>
      <c r="AP18" s="7">
        <f>[1]SWSHRU!AZ$46+[1]SWSHRU!AZ$47</f>
        <v>5.24</v>
      </c>
      <c r="AQ18" s="7">
        <f>[1]SWSHRU!BA$46+[1]SWSHRU!BA$47</f>
        <v>5.24</v>
      </c>
      <c r="AR18" s="7">
        <f>[1]SWSHRU!BB$46+[1]SWSHRU!BB$47</f>
        <v>5.25</v>
      </c>
      <c r="AS18" s="7">
        <f>[1]SWSHRU!BC$46+[1]SWSHRU!BC$47</f>
        <v>5.26</v>
      </c>
      <c r="AT18" s="7">
        <f>[1]SWSHRU!BD$46+[1]SWSHRU!BD$47</f>
        <v>5.2799999999999994</v>
      </c>
      <c r="AU18" s="7">
        <f>[1]SWSHRU!BE$46+[1]SWSHRU!BE$47</f>
        <v>5.2799999999999994</v>
      </c>
      <c r="AV18" s="7">
        <f>[1]SWSHRU!BF$46+[1]SWSHRU!BF$47</f>
        <v>5.29</v>
      </c>
      <c r="AW18" s="7">
        <f>[1]SWSHRU!BG$46+[1]SWSHRU!BG$47</f>
        <v>5.3</v>
      </c>
      <c r="AX18" s="7">
        <f>[1]SWSHRU!BH$46+[1]SWSHRU!BH$47</f>
        <v>5.3199999999999994</v>
      </c>
      <c r="AY18" s="7">
        <f>[1]SWSHRU!BI$46+[1]SWSHRU!BI$47</f>
        <v>5.32</v>
      </c>
      <c r="AZ18" s="7">
        <f>[1]SWSHRU!BJ$46+[1]SWSHRU!BJ$47</f>
        <v>5.33</v>
      </c>
    </row>
    <row r="19" spans="1:52" s="5" customFormat="1">
      <c r="A19" s="34" t="s">
        <v>56</v>
      </c>
      <c r="C19" s="7">
        <f>[1]SWSHWN!M$46+[1]SWSHWN!M$47</f>
        <v>12.11</v>
      </c>
      <c r="D19" s="7">
        <f>[1]SWSHWN!N$46+[1]SWSHWN!N$47</f>
        <v>12.15</v>
      </c>
      <c r="E19" s="7">
        <f>[1]SWSHWN!O$46+[1]SWSHWN!O$47</f>
        <v>12.19</v>
      </c>
      <c r="F19" s="7">
        <f>[1]SWSHWN!P$46+[1]SWSHWN!P$47</f>
        <v>12.200000000000001</v>
      </c>
      <c r="G19" s="7">
        <f>[1]SWSHWN!Q$46+[1]SWSHWN!Q$47</f>
        <v>12.200000000000001</v>
      </c>
      <c r="H19" s="7">
        <f>[1]SWSHWN!R$46+[1]SWSHWN!R$47</f>
        <v>12.2</v>
      </c>
      <c r="I19" s="7">
        <f>[1]SWSHWN!S$46+[1]SWSHWN!S$47</f>
        <v>12.25</v>
      </c>
      <c r="J19" s="7">
        <f>[1]SWSHWN!T$46+[1]SWSHWN!T$47</f>
        <v>12.29</v>
      </c>
      <c r="K19" s="7">
        <f>[1]SWSHWN!U$46+[1]SWSHWN!U$47</f>
        <v>12.34</v>
      </c>
      <c r="L19" s="7">
        <f>[1]SWSHWN!V$46+[1]SWSHWN!V$47</f>
        <v>12.39</v>
      </c>
      <c r="M19" s="7">
        <f>[1]SWSHWN!W$46+[1]SWSHWN!W$47</f>
        <v>12.44</v>
      </c>
      <c r="N19" s="7">
        <f>[1]SWSHWN!X$46+[1]SWSHWN!X$47</f>
        <v>12.48</v>
      </c>
      <c r="O19" s="7">
        <f>[1]SWSHWN!Y$46+[1]SWSHWN!Y$47</f>
        <v>12.52</v>
      </c>
      <c r="P19" s="7">
        <f>[1]SWSHWN!Z$46+[1]SWSHWN!Z$47</f>
        <v>12.57</v>
      </c>
      <c r="Q19" s="7">
        <f>[1]SWSHWN!AA$46+[1]SWSHWN!AA$47</f>
        <v>12.62</v>
      </c>
      <c r="R19" s="7">
        <f>[1]SWSHWN!AB$46+[1]SWSHWN!AB$47</f>
        <v>12.66</v>
      </c>
      <c r="S19" s="7">
        <f>[1]SWSHWN!AC$46+[1]SWSHWN!AC$47</f>
        <v>12.7</v>
      </c>
      <c r="T19" s="7">
        <f>[1]SWSHWN!AD$46+[1]SWSHWN!AD$47</f>
        <v>12.75</v>
      </c>
      <c r="U19" s="7">
        <f>[1]SWSHWN!AE$46+[1]SWSHWN!AE$47</f>
        <v>12.8</v>
      </c>
      <c r="V19" s="7">
        <f>[1]SWSHWN!AF$46+[1]SWSHWN!AF$47</f>
        <v>12.85</v>
      </c>
      <c r="W19" s="7">
        <f>[1]SWSHWN!AG$46+[1]SWSHWN!AG$47</f>
        <v>12.89</v>
      </c>
      <c r="X19" s="7">
        <f>[1]SWSHWN!AH$46+[1]SWSHWN!AH$47</f>
        <v>12.930000000000001</v>
      </c>
      <c r="Y19" s="7">
        <f>[1]SWSHWN!AI$46+[1]SWSHWN!AI$47</f>
        <v>12.98</v>
      </c>
      <c r="Z19" s="7">
        <f>[1]SWSHWN!AJ$46+[1]SWSHWN!AJ$47</f>
        <v>13.02</v>
      </c>
      <c r="AA19" s="7">
        <f>[1]SWSHWN!AK$46+[1]SWSHWN!AK$47</f>
        <v>13.069999999999999</v>
      </c>
      <c r="AB19" s="7">
        <f>[1]SWSHWN!AL$46+[1]SWSHWN!AL$47</f>
        <v>13.1</v>
      </c>
      <c r="AC19" s="7">
        <f>[1]SWSHWN!AM$46+[1]SWSHWN!AM$47</f>
        <v>13.12</v>
      </c>
      <c r="AD19" s="7">
        <f>[1]SWSHWN!AN$46+[1]SWSHWN!AN$47</f>
        <v>13.13</v>
      </c>
      <c r="AE19" s="7">
        <f>[1]SWSHWN!AO$46+[1]SWSHWN!AO$47</f>
        <v>13.16</v>
      </c>
      <c r="AF19" s="7">
        <f>[1]SWSHWN!AP$46+[1]SWSHWN!AP$47</f>
        <v>13.18</v>
      </c>
      <c r="AG19" s="7">
        <f>[1]SWSHWN!AQ$46+[1]SWSHWN!AQ$47</f>
        <v>13.200000000000001</v>
      </c>
      <c r="AH19" s="7">
        <f>[1]SWSHWN!AR$46+[1]SWSHWN!AR$47</f>
        <v>13.23</v>
      </c>
      <c r="AI19" s="7">
        <f>[1]SWSHWN!AS$46+[1]SWSHWN!AS$47</f>
        <v>13.25</v>
      </c>
      <c r="AJ19" s="7">
        <f>[1]SWSHWN!AT$46+[1]SWSHWN!AT$47</f>
        <v>13.27</v>
      </c>
      <c r="AK19" s="7">
        <f>[1]SWSHWN!AU$46+[1]SWSHWN!AU$47</f>
        <v>13.299999999999999</v>
      </c>
      <c r="AL19" s="7">
        <f>[1]SWSHWN!AV$46+[1]SWSHWN!AV$47</f>
        <v>13.33</v>
      </c>
      <c r="AM19" s="7">
        <f>[1]SWSHWN!AW$46+[1]SWSHWN!AW$47</f>
        <v>13.35</v>
      </c>
      <c r="AN19" s="7">
        <f>[1]SWSHWN!AX$46+[1]SWSHWN!AX$47</f>
        <v>13.37</v>
      </c>
      <c r="AO19" s="7">
        <f>[1]SWSHWN!AY$46+[1]SWSHWN!AY$47</f>
        <v>13.41</v>
      </c>
      <c r="AP19" s="7">
        <f>[1]SWSHWN!AZ$46+[1]SWSHWN!AZ$47</f>
        <v>13.43</v>
      </c>
      <c r="AQ19" s="7">
        <f>[1]SWSHWN!BA$46+[1]SWSHWN!BA$47</f>
        <v>13.46</v>
      </c>
      <c r="AR19" s="7">
        <f>[1]SWSHWN!BB$46+[1]SWSHWN!BB$47</f>
        <v>13.5</v>
      </c>
      <c r="AS19" s="7">
        <f>[1]SWSHWN!BC$46+[1]SWSHWN!BC$47</f>
        <v>13.52</v>
      </c>
      <c r="AT19" s="7">
        <f>[1]SWSHWN!BD$46+[1]SWSHWN!BD$47</f>
        <v>13.55</v>
      </c>
      <c r="AU19" s="7">
        <f>[1]SWSHWN!BE$46+[1]SWSHWN!BE$47</f>
        <v>13.58</v>
      </c>
      <c r="AV19" s="7">
        <f>[1]SWSHWN!BF$46+[1]SWSHWN!BF$47</f>
        <v>13.61</v>
      </c>
      <c r="AW19" s="7">
        <f>[1]SWSHWN!BG$46+[1]SWSHWN!BG$47</f>
        <v>13.629999999999999</v>
      </c>
      <c r="AX19" s="7">
        <f>[1]SWSHWN!BH$46+[1]SWSHWN!BH$47</f>
        <v>13.66</v>
      </c>
      <c r="AY19" s="7">
        <f>[1]SWSHWN!BI$46+[1]SWSHWN!BI$47</f>
        <v>13.68</v>
      </c>
      <c r="AZ19" s="7">
        <f>[1]SWSHWN!BJ$46+[1]SWSHWN!BJ$47</f>
        <v>13.7</v>
      </c>
    </row>
    <row r="20" spans="1:52" s="5" customFormat="1">
      <c r="A20" s="34" t="s">
        <v>57</v>
      </c>
      <c r="C20" s="7">
        <f>[1]SWSHSE!M$46+[1]SWSHSE!M$47</f>
        <v>68.3</v>
      </c>
      <c r="D20" s="7">
        <f>[1]SWSHSE!N$46+[1]SWSHSE!N$47</f>
        <v>68.400000000000006</v>
      </c>
      <c r="E20" s="7">
        <f>[1]SWSHSE!O$46+[1]SWSHSE!O$47</f>
        <v>68.53</v>
      </c>
      <c r="F20" s="7">
        <f>[1]SWSHSE!P$46+[1]SWSHSE!P$47</f>
        <v>68.64</v>
      </c>
      <c r="G20" s="7">
        <f>[1]SWSHSE!Q$46+[1]SWSHSE!Q$47</f>
        <v>68.73</v>
      </c>
      <c r="H20" s="7">
        <f>[1]SWSHSE!R$46+[1]SWSHSE!R$47</f>
        <v>68.819999999999993</v>
      </c>
      <c r="I20" s="7">
        <f>[1]SWSHSE!S$46+[1]SWSHSE!S$47</f>
        <v>68.87</v>
      </c>
      <c r="J20" s="7">
        <f>[1]SWSHSE!T$46+[1]SWSHSE!T$47</f>
        <v>68.959999999999994</v>
      </c>
      <c r="K20" s="7">
        <f>[1]SWSHSE!U$46+[1]SWSHSE!U$47</f>
        <v>69.06</v>
      </c>
      <c r="L20" s="7">
        <f>[1]SWSHSE!V$46+[1]SWSHSE!V$47</f>
        <v>69.180000000000007</v>
      </c>
      <c r="M20" s="7">
        <f>[1]SWSHSE!W$46+[1]SWSHSE!W$47</f>
        <v>69.31</v>
      </c>
      <c r="N20" s="7">
        <f>[1]SWSHSE!X$46+[1]SWSHSE!X$47</f>
        <v>69.47</v>
      </c>
      <c r="O20" s="7">
        <f>[1]SWSHSE!Y$46+[1]SWSHSE!Y$47</f>
        <v>69.64</v>
      </c>
      <c r="P20" s="7">
        <f>[1]SWSHSE!Z$46+[1]SWSHSE!Z$47</f>
        <v>69.81</v>
      </c>
      <c r="Q20" s="7">
        <f>[1]SWSHSE!AA$46+[1]SWSHSE!AA$47</f>
        <v>70.009999999999991</v>
      </c>
      <c r="R20" s="7">
        <f>[1]SWSHSE!AB$46+[1]SWSHSE!AB$47</f>
        <v>70.19</v>
      </c>
      <c r="S20" s="7">
        <f>[1]SWSHSE!AC$46+[1]SWSHSE!AC$47</f>
        <v>70.39</v>
      </c>
      <c r="T20" s="7">
        <f>[1]SWSHSE!AD$46+[1]SWSHSE!AD$47</f>
        <v>70.61</v>
      </c>
      <c r="U20" s="7">
        <f>[1]SWSHSE!AE$46+[1]SWSHSE!AE$47</f>
        <v>70.83</v>
      </c>
      <c r="V20" s="7">
        <f>[1]SWSHSE!AF$46+[1]SWSHSE!AF$47</f>
        <v>71.06</v>
      </c>
      <c r="W20" s="7">
        <f>[1]SWSHSE!AG$46+[1]SWSHSE!AG$47</f>
        <v>71.28</v>
      </c>
      <c r="X20" s="7">
        <f>[1]SWSHSE!AH$46+[1]SWSHSE!AH$47</f>
        <v>71.5</v>
      </c>
      <c r="Y20" s="7">
        <f>[1]SWSHSE!AI$46+[1]SWSHSE!AI$47</f>
        <v>71.739999999999995</v>
      </c>
      <c r="Z20" s="7">
        <f>[1]SWSHSE!AJ$46+[1]SWSHSE!AJ$47</f>
        <v>71.97</v>
      </c>
      <c r="AA20" s="7">
        <f>[1]SWSHSE!AK$46+[1]SWSHSE!AK$47</f>
        <v>72.19</v>
      </c>
      <c r="AB20" s="7">
        <f>[1]SWSHSE!AL$46+[1]SWSHSE!AL$47</f>
        <v>72.34</v>
      </c>
      <c r="AC20" s="7">
        <f>[1]SWSHSE!AM$46+[1]SWSHSE!AM$47</f>
        <v>72.460000000000008</v>
      </c>
      <c r="AD20" s="7">
        <f>[1]SWSHSE!AN$46+[1]SWSHSE!AN$47</f>
        <v>72.59</v>
      </c>
      <c r="AE20" s="7">
        <f>[1]SWSHSE!AO$46+[1]SWSHSE!AO$47</f>
        <v>72.740000000000009</v>
      </c>
      <c r="AF20" s="7">
        <f>[1]SWSHSE!AP$46+[1]SWSHSE!AP$47</f>
        <v>72.86999999999999</v>
      </c>
      <c r="AG20" s="7">
        <f>[1]SWSHSE!AQ$46+[1]SWSHSE!AQ$47</f>
        <v>73.02</v>
      </c>
      <c r="AH20" s="7">
        <f>[1]SWSHSE!AR$46+[1]SWSHSE!AR$47</f>
        <v>73.17</v>
      </c>
      <c r="AI20" s="7">
        <f>[1]SWSHSE!AS$46+[1]SWSHSE!AS$47</f>
        <v>73.3</v>
      </c>
      <c r="AJ20" s="7">
        <f>[1]SWSHSE!AT$46+[1]SWSHSE!AT$47</f>
        <v>73.45</v>
      </c>
      <c r="AK20" s="7">
        <f>[1]SWSHSE!AU$46+[1]SWSHSE!AU$47</f>
        <v>73.59</v>
      </c>
      <c r="AL20" s="7">
        <f>[1]SWSHSE!AV$46+[1]SWSHSE!AV$47</f>
        <v>73.739999999999995</v>
      </c>
      <c r="AM20" s="7">
        <f>[1]SWSHSE!AW$46+[1]SWSHSE!AW$47</f>
        <v>73.88</v>
      </c>
      <c r="AN20" s="7">
        <f>[1]SWSHSE!AX$46+[1]SWSHSE!AX$47</f>
        <v>74.03</v>
      </c>
      <c r="AO20" s="7">
        <f>[1]SWSHSE!AY$46+[1]SWSHSE!AY$47</f>
        <v>74.180000000000007</v>
      </c>
      <c r="AP20" s="7">
        <f>[1]SWSHSE!AZ$46+[1]SWSHSE!AZ$47</f>
        <v>74.34</v>
      </c>
      <c r="AQ20" s="7">
        <f>[1]SWSHSE!BA$46+[1]SWSHSE!BA$47</f>
        <v>74.5</v>
      </c>
      <c r="AR20" s="7">
        <f>[1]SWSHSE!BB$46+[1]SWSHSE!BB$47</f>
        <v>74.66</v>
      </c>
      <c r="AS20" s="7">
        <f>[1]SWSHSE!BC$46+[1]SWSHSE!BC$47</f>
        <v>74.81</v>
      </c>
      <c r="AT20" s="7">
        <f>[1]SWSHSE!BD$46+[1]SWSHSE!BD$47</f>
        <v>74.97</v>
      </c>
      <c r="AU20" s="7">
        <f>[1]SWSHSE!BE$46+[1]SWSHSE!BE$47</f>
        <v>75.11999999999999</v>
      </c>
      <c r="AV20" s="7">
        <f>[1]SWSHSE!BF$46+[1]SWSHSE!BF$47</f>
        <v>75.260000000000005</v>
      </c>
      <c r="AW20" s="7">
        <f>[1]SWSHSE!BG$46+[1]SWSHSE!BG$47</f>
        <v>75.41</v>
      </c>
      <c r="AX20" s="7">
        <f>[1]SWSHSE!BH$46+[1]SWSHSE!BH$47</f>
        <v>75.56</v>
      </c>
      <c r="AY20" s="7">
        <f>[1]SWSHSE!BI$46+[1]SWSHSE!BI$47</f>
        <v>75.710000000000008</v>
      </c>
      <c r="AZ20" s="7">
        <f>[1]SWSHSE!BJ$46+[1]SWSHSE!BJ$47</f>
        <v>75.86</v>
      </c>
    </row>
    <row r="21" spans="1:52" s="5" customFormat="1">
      <c r="A21" s="34" t="s">
        <v>58</v>
      </c>
      <c r="C21" s="7">
        <f>[1]SWSHSW!M$46+[1]SWSHSW!M$47</f>
        <v>24.73</v>
      </c>
      <c r="D21" s="7">
        <f>[1]SWSHSW!N$46+[1]SWSHSW!N$47</f>
        <v>24.73</v>
      </c>
      <c r="E21" s="7">
        <f>[1]SWSHSW!O$46+[1]SWSHSW!O$47</f>
        <v>24.76</v>
      </c>
      <c r="F21" s="7">
        <f>[1]SWSHSW!P$46+[1]SWSHSW!P$47</f>
        <v>24.81</v>
      </c>
      <c r="G21" s="7">
        <f>[1]SWSHSW!Q$46+[1]SWSHSW!Q$47</f>
        <v>24.9</v>
      </c>
      <c r="H21" s="7">
        <f>[1]SWSHSW!R$46+[1]SWSHSW!R$47</f>
        <v>25.009999999999998</v>
      </c>
      <c r="I21" s="7">
        <f>[1]SWSHSW!S$46+[1]SWSHSW!S$47</f>
        <v>25.12</v>
      </c>
      <c r="J21" s="7">
        <f>[1]SWSHSW!T$46+[1]SWSHSW!T$47</f>
        <v>25.23</v>
      </c>
      <c r="K21" s="7">
        <f>[1]SWSHSW!U$46+[1]SWSHSW!U$47</f>
        <v>25.349999999999998</v>
      </c>
      <c r="L21" s="7">
        <f>[1]SWSHSW!V$46+[1]SWSHSW!V$47</f>
        <v>25.45</v>
      </c>
      <c r="M21" s="7">
        <f>[1]SWSHSW!W$46+[1]SWSHSW!W$47</f>
        <v>25.51</v>
      </c>
      <c r="N21" s="7">
        <f>[1]SWSHSW!X$46+[1]SWSHSW!X$47</f>
        <v>25.55</v>
      </c>
      <c r="O21" s="7">
        <f>[1]SWSHSW!Y$46+[1]SWSHSW!Y$47</f>
        <v>25.58</v>
      </c>
      <c r="P21" s="7">
        <f>[1]SWSHSW!Z$46+[1]SWSHSW!Z$47</f>
        <v>25.63</v>
      </c>
      <c r="Q21" s="7">
        <f>[1]SWSHSW!AA$46+[1]SWSHSW!AA$47</f>
        <v>25.68</v>
      </c>
      <c r="R21" s="7">
        <f>[1]SWSHSW!AB$46+[1]SWSHSW!AB$47</f>
        <v>25.74</v>
      </c>
      <c r="S21" s="7">
        <f>[1]SWSHSW!AC$46+[1]SWSHSW!AC$47</f>
        <v>25.790000000000003</v>
      </c>
      <c r="T21" s="7">
        <f>[1]SWSHSW!AD$46+[1]SWSHSW!AD$47</f>
        <v>25.86</v>
      </c>
      <c r="U21" s="7">
        <f>[1]SWSHSW!AE$46+[1]SWSHSW!AE$47</f>
        <v>25.93</v>
      </c>
      <c r="V21" s="7">
        <f>[1]SWSHSW!AF$46+[1]SWSHSW!AF$47</f>
        <v>26.01</v>
      </c>
      <c r="W21" s="7">
        <f>[1]SWSHSW!AG$46+[1]SWSHSW!AG$47</f>
        <v>26.09</v>
      </c>
      <c r="X21" s="7">
        <f>[1]SWSHSW!AH$46+[1]SWSHSW!AH$47</f>
        <v>26.169999999999998</v>
      </c>
      <c r="Y21" s="7">
        <f>[1]SWSHSW!AI$46+[1]SWSHSW!AI$47</f>
        <v>26.259999999999998</v>
      </c>
      <c r="Z21" s="7">
        <f>[1]SWSHSW!AJ$46+[1]SWSHSW!AJ$47</f>
        <v>26.349999999999998</v>
      </c>
      <c r="AA21" s="7">
        <f>[1]SWSHSW!AK$46+[1]SWSHSW!AK$47</f>
        <v>26.45</v>
      </c>
      <c r="AB21" s="7">
        <f>[1]SWSHSW!AL$46+[1]SWSHSW!AL$47</f>
        <v>26.5</v>
      </c>
      <c r="AC21" s="7">
        <f>[1]SWSHSW!AM$46+[1]SWSHSW!AM$47</f>
        <v>26.55</v>
      </c>
      <c r="AD21" s="7">
        <f>[1]SWSHSW!AN$46+[1]SWSHSW!AN$47</f>
        <v>26.599999999999998</v>
      </c>
      <c r="AE21" s="7">
        <f>[1]SWSHSW!AO$46+[1]SWSHSW!AO$47</f>
        <v>26.65</v>
      </c>
      <c r="AF21" s="7">
        <f>[1]SWSHSW!AP$46+[1]SWSHSW!AP$47</f>
        <v>26.7</v>
      </c>
      <c r="AG21" s="7">
        <f>[1]SWSHSW!AQ$46+[1]SWSHSW!AQ$47</f>
        <v>26.759999999999998</v>
      </c>
      <c r="AH21" s="7">
        <f>[1]SWSHSW!AR$46+[1]SWSHSW!AR$47</f>
        <v>26.8</v>
      </c>
      <c r="AI21" s="7">
        <f>[1]SWSHSW!AS$46+[1]SWSHSW!AS$47</f>
        <v>26.85</v>
      </c>
      <c r="AJ21" s="7">
        <f>[1]SWSHSW!AT$46+[1]SWSHSW!AT$47</f>
        <v>26.89</v>
      </c>
      <c r="AK21" s="7">
        <f>[1]SWSHSW!AU$46+[1]SWSHSW!AU$47</f>
        <v>26.94</v>
      </c>
      <c r="AL21" s="7">
        <f>[1]SWSHSW!AV$46+[1]SWSHSW!AV$47</f>
        <v>26.98</v>
      </c>
      <c r="AM21" s="7">
        <f>[1]SWSHSW!AW$46+[1]SWSHSW!AW$47</f>
        <v>27.03</v>
      </c>
      <c r="AN21" s="7">
        <f>[1]SWSHSW!AX$46+[1]SWSHSW!AX$47</f>
        <v>27.07</v>
      </c>
      <c r="AO21" s="7">
        <f>[1]SWSHSW!AY$46+[1]SWSHSW!AY$47</f>
        <v>27.12</v>
      </c>
      <c r="AP21" s="7">
        <f>[1]SWSHSW!AZ$46+[1]SWSHSW!AZ$47</f>
        <v>27.17</v>
      </c>
      <c r="AQ21" s="7">
        <f>[1]SWSHSW!BA$46+[1]SWSHSW!BA$47</f>
        <v>27.23</v>
      </c>
      <c r="AR21" s="7">
        <f>[1]SWSHSW!BB$46+[1]SWSHSW!BB$47</f>
        <v>27.28</v>
      </c>
      <c r="AS21" s="7">
        <f>[1]SWSHSW!BC$46+[1]SWSHSW!BC$47</f>
        <v>27.330000000000002</v>
      </c>
      <c r="AT21" s="7">
        <f>[1]SWSHSW!BD$46+[1]SWSHSW!BD$47</f>
        <v>27.39</v>
      </c>
      <c r="AU21" s="7">
        <f>[1]SWSHSW!BE$46+[1]SWSHSW!BE$47</f>
        <v>27.44</v>
      </c>
      <c r="AV21" s="7">
        <f>[1]SWSHSW!BF$46+[1]SWSHSW!BF$47</f>
        <v>27.5</v>
      </c>
      <c r="AW21" s="7">
        <f>[1]SWSHSW!BG$46+[1]SWSHSW!BG$47</f>
        <v>27.560000000000002</v>
      </c>
      <c r="AX21" s="7">
        <f>[1]SWSHSW!BH$46+[1]SWSHSW!BH$47</f>
        <v>27.62</v>
      </c>
      <c r="AY21" s="7">
        <f>[1]SWSHSW!BI$46+[1]SWSHSW!BI$47</f>
        <v>27.680000000000003</v>
      </c>
      <c r="AZ21" s="7">
        <f>[1]SWSHSW!BJ$46+[1]SWSHSW!BJ$47</f>
        <v>27.740000000000002</v>
      </c>
    </row>
    <row r="22" spans="1:52" s="5" customFormat="1">
      <c r="A22" s="34" t="s">
        <v>59</v>
      </c>
      <c r="C22" s="7">
        <f>[1]SWSIOW!M$46+[1]SWSIOW!M$47</f>
        <v>22.75</v>
      </c>
      <c r="D22" s="7">
        <f>[1]SWSIOW!N$46+[1]SWSIOW!N$47</f>
        <v>22.81</v>
      </c>
      <c r="E22" s="7">
        <f>[1]SWSIOW!O$46+[1]SWSIOW!O$47</f>
        <v>22.89</v>
      </c>
      <c r="F22" s="7">
        <f>[1]SWSIOW!P$46+[1]SWSIOW!P$47</f>
        <v>22.990000000000002</v>
      </c>
      <c r="G22" s="7">
        <f>[1]SWSIOW!Q$46+[1]SWSIOW!Q$47</f>
        <v>23.03</v>
      </c>
      <c r="H22" s="7">
        <f>[1]SWSIOW!R$46+[1]SWSIOW!R$47</f>
        <v>23.08</v>
      </c>
      <c r="I22" s="7">
        <f>[1]SWSIOW!S$46+[1]SWSIOW!S$47</f>
        <v>23.15</v>
      </c>
      <c r="J22" s="7">
        <f>[1]SWSIOW!T$46+[1]SWSIOW!T$47</f>
        <v>23.220000000000002</v>
      </c>
      <c r="K22" s="7">
        <f>[1]SWSIOW!U$46+[1]SWSIOW!U$47</f>
        <v>23.3</v>
      </c>
      <c r="L22" s="7">
        <f>[1]SWSIOW!V$46+[1]SWSIOW!V$47</f>
        <v>23.369999999999997</v>
      </c>
      <c r="M22" s="7">
        <f>[1]SWSIOW!W$46+[1]SWSIOW!W$47</f>
        <v>23.45</v>
      </c>
      <c r="N22" s="7">
        <f>[1]SWSIOW!X$46+[1]SWSIOW!X$47</f>
        <v>23.529999999999998</v>
      </c>
      <c r="O22" s="7">
        <f>[1]SWSIOW!Y$46+[1]SWSIOW!Y$47</f>
        <v>23.61</v>
      </c>
      <c r="P22" s="7">
        <f>[1]SWSIOW!Z$46+[1]SWSIOW!Z$47</f>
        <v>23.69</v>
      </c>
      <c r="Q22" s="7">
        <f>[1]SWSIOW!AA$46+[1]SWSIOW!AA$47</f>
        <v>23.78</v>
      </c>
      <c r="R22" s="7">
        <f>[1]SWSIOW!AB$46+[1]SWSIOW!AB$47</f>
        <v>23.86</v>
      </c>
      <c r="S22" s="7">
        <f>[1]SWSIOW!AC$46+[1]SWSIOW!AC$47</f>
        <v>23.93</v>
      </c>
      <c r="T22" s="7">
        <f>[1]SWSIOW!AD$46+[1]SWSIOW!AD$47</f>
        <v>24.009999999999998</v>
      </c>
      <c r="U22" s="7">
        <f>[1]SWSIOW!AE$46+[1]SWSIOW!AE$47</f>
        <v>24.09</v>
      </c>
      <c r="V22" s="7">
        <f>[1]SWSIOW!AF$46+[1]SWSIOW!AF$47</f>
        <v>24.169999999999998</v>
      </c>
      <c r="W22" s="7">
        <f>[1]SWSIOW!AG$46+[1]SWSIOW!AG$47</f>
        <v>24.25</v>
      </c>
      <c r="X22" s="7">
        <f>[1]SWSIOW!AH$46+[1]SWSIOW!AH$47</f>
        <v>24.33</v>
      </c>
      <c r="Y22" s="7">
        <f>[1]SWSIOW!AI$46+[1]SWSIOW!AI$47</f>
        <v>24.39</v>
      </c>
      <c r="Z22" s="7">
        <f>[1]SWSIOW!AJ$46+[1]SWSIOW!AJ$47</f>
        <v>24.470000000000002</v>
      </c>
      <c r="AA22" s="7">
        <f>[1]SWSIOW!AK$46+[1]SWSIOW!AK$47</f>
        <v>24.55</v>
      </c>
      <c r="AB22" s="7">
        <f>[1]SWSIOW!AL$46+[1]SWSIOW!AL$47</f>
        <v>24.580000000000002</v>
      </c>
      <c r="AC22" s="7">
        <f>[1]SWSIOW!AM$46+[1]SWSIOW!AM$47</f>
        <v>24.610000000000003</v>
      </c>
      <c r="AD22" s="7">
        <f>[1]SWSIOW!AN$46+[1]SWSIOW!AN$47</f>
        <v>24.650000000000002</v>
      </c>
      <c r="AE22" s="7">
        <f>[1]SWSIOW!AO$46+[1]SWSIOW!AO$47</f>
        <v>24.69</v>
      </c>
      <c r="AF22" s="7">
        <f>[1]SWSIOW!AP$46+[1]SWSIOW!AP$47</f>
        <v>24.73</v>
      </c>
      <c r="AG22" s="7">
        <f>[1]SWSIOW!AQ$46+[1]SWSIOW!AQ$47</f>
        <v>24.770000000000003</v>
      </c>
      <c r="AH22" s="7">
        <f>[1]SWSIOW!AR$46+[1]SWSIOW!AR$47</f>
        <v>24.82</v>
      </c>
      <c r="AI22" s="7">
        <f>[1]SWSIOW!AS$46+[1]SWSIOW!AS$47</f>
        <v>24.85</v>
      </c>
      <c r="AJ22" s="7">
        <f>[1]SWSIOW!AT$46+[1]SWSIOW!AT$47</f>
        <v>24.9</v>
      </c>
      <c r="AK22" s="7">
        <f>[1]SWSIOW!AU$46+[1]SWSIOW!AU$47</f>
        <v>24.94</v>
      </c>
      <c r="AL22" s="7">
        <f>[1]SWSIOW!AV$46+[1]SWSIOW!AV$47</f>
        <v>24.99</v>
      </c>
      <c r="AM22" s="7">
        <f>[1]SWSIOW!AW$46+[1]SWSIOW!AW$47</f>
        <v>25.04</v>
      </c>
      <c r="AN22" s="7">
        <f>[1]SWSIOW!AX$46+[1]SWSIOW!AX$47</f>
        <v>25.08</v>
      </c>
      <c r="AO22" s="7">
        <f>[1]SWSIOW!AY$46+[1]SWSIOW!AY$47</f>
        <v>25.13</v>
      </c>
      <c r="AP22" s="7">
        <f>[1]SWSIOW!AZ$46+[1]SWSIOW!AZ$47</f>
        <v>25.18</v>
      </c>
      <c r="AQ22" s="7">
        <f>[1]SWSIOW!BA$46+[1]SWSIOW!BA$47</f>
        <v>25.23</v>
      </c>
      <c r="AR22" s="7">
        <f>[1]SWSIOW!BB$46+[1]SWSIOW!BB$47</f>
        <v>25.29</v>
      </c>
      <c r="AS22" s="7">
        <f>[1]SWSIOW!BC$46+[1]SWSIOW!BC$47</f>
        <v>25.34</v>
      </c>
      <c r="AT22" s="7">
        <f>[1]SWSIOW!BD$46+[1]SWSIOW!BD$47</f>
        <v>25.39</v>
      </c>
      <c r="AU22" s="7">
        <f>[1]SWSIOW!BE$46+[1]SWSIOW!BE$47</f>
        <v>25.45</v>
      </c>
      <c r="AV22" s="7">
        <f>[1]SWSIOW!BF$46+[1]SWSIOW!BF$47</f>
        <v>25.5</v>
      </c>
      <c r="AW22" s="7">
        <f>[1]SWSIOW!BG$46+[1]SWSIOW!BG$47</f>
        <v>25.56</v>
      </c>
      <c r="AX22" s="7">
        <f>[1]SWSIOW!BH$46+[1]SWSIOW!BH$47</f>
        <v>25.62</v>
      </c>
      <c r="AY22" s="7">
        <f>[1]SWSIOW!BI$46+[1]SWSIOW!BI$47</f>
        <v>25.669999999999998</v>
      </c>
      <c r="AZ22" s="7">
        <f>[1]SWSIOW!BJ$46+[1]SWSIOW!BJ$47</f>
        <v>25.72</v>
      </c>
    </row>
    <row r="23" spans="1:52" s="5" customFormat="1" ht="15">
      <c r="A23" s="6" t="s">
        <v>60</v>
      </c>
      <c r="C23" s="7">
        <f>SUM(C16:C22)</f>
        <v>147.04000000000002</v>
      </c>
      <c r="D23" s="7">
        <f t="shared" ref="D23:AZ23" si="0">SUM(D16:D22)</f>
        <v>147.16999999999999</v>
      </c>
      <c r="E23" s="7">
        <f t="shared" si="0"/>
        <v>147.41</v>
      </c>
      <c r="F23" s="7">
        <f t="shared" si="0"/>
        <v>147.61000000000001</v>
      </c>
      <c r="G23" s="7">
        <f t="shared" si="0"/>
        <v>147.82000000000002</v>
      </c>
      <c r="H23" s="7">
        <f t="shared" si="0"/>
        <v>148.06</v>
      </c>
      <c r="I23" s="7">
        <f t="shared" si="0"/>
        <v>148.35000000000002</v>
      </c>
      <c r="J23" s="7">
        <f t="shared" si="0"/>
        <v>148.68</v>
      </c>
      <c r="K23" s="7">
        <f t="shared" si="0"/>
        <v>149.03</v>
      </c>
      <c r="L23" s="7">
        <f t="shared" si="0"/>
        <v>149.41</v>
      </c>
      <c r="M23" s="7">
        <f t="shared" si="0"/>
        <v>149.76000000000002</v>
      </c>
      <c r="N23" s="7">
        <f t="shared" si="0"/>
        <v>150.10999999999999</v>
      </c>
      <c r="O23" s="7">
        <f t="shared" si="0"/>
        <v>150.47</v>
      </c>
      <c r="P23" s="7">
        <f t="shared" si="0"/>
        <v>150.86000000000001</v>
      </c>
      <c r="Q23" s="7">
        <f t="shared" si="0"/>
        <v>151.29999999999998</v>
      </c>
      <c r="R23" s="7">
        <f t="shared" si="0"/>
        <v>151.69999999999999</v>
      </c>
      <c r="S23" s="7">
        <f t="shared" si="0"/>
        <v>152.1</v>
      </c>
      <c r="T23" s="7">
        <f t="shared" si="0"/>
        <v>152.57999999999998</v>
      </c>
      <c r="U23" s="7">
        <f t="shared" si="0"/>
        <v>153.04</v>
      </c>
      <c r="V23" s="7">
        <f t="shared" si="0"/>
        <v>153.54</v>
      </c>
      <c r="W23" s="7">
        <f t="shared" si="0"/>
        <v>154.03</v>
      </c>
      <c r="X23" s="7">
        <f t="shared" si="0"/>
        <v>154.5</v>
      </c>
      <c r="Y23" s="7">
        <f t="shared" si="0"/>
        <v>154.99</v>
      </c>
      <c r="Z23" s="7">
        <f t="shared" si="0"/>
        <v>155.5</v>
      </c>
      <c r="AA23" s="7">
        <f t="shared" si="0"/>
        <v>156</v>
      </c>
      <c r="AB23" s="7">
        <f t="shared" si="0"/>
        <v>156.28</v>
      </c>
      <c r="AC23" s="7">
        <f t="shared" si="0"/>
        <v>156.55000000000004</v>
      </c>
      <c r="AD23" s="7">
        <f t="shared" si="0"/>
        <v>156.78</v>
      </c>
      <c r="AE23" s="7">
        <f t="shared" si="0"/>
        <v>157.09</v>
      </c>
      <c r="AF23" s="7">
        <f t="shared" si="0"/>
        <v>157.36999999999998</v>
      </c>
      <c r="AG23" s="7">
        <f t="shared" si="0"/>
        <v>157.65</v>
      </c>
      <c r="AH23" s="7">
        <f t="shared" si="0"/>
        <v>157.97999999999999</v>
      </c>
      <c r="AI23" s="7">
        <f t="shared" si="0"/>
        <v>158.25</v>
      </c>
      <c r="AJ23" s="7">
        <f t="shared" si="0"/>
        <v>158.53</v>
      </c>
      <c r="AK23" s="7">
        <f t="shared" si="0"/>
        <v>158.81</v>
      </c>
      <c r="AL23" s="7">
        <f t="shared" si="0"/>
        <v>159.13</v>
      </c>
      <c r="AM23" s="7">
        <f t="shared" si="0"/>
        <v>159.41999999999999</v>
      </c>
      <c r="AN23" s="7">
        <f t="shared" si="0"/>
        <v>159.69</v>
      </c>
      <c r="AO23" s="7">
        <f t="shared" si="0"/>
        <v>160.01</v>
      </c>
      <c r="AP23" s="7">
        <f t="shared" si="0"/>
        <v>160.34000000000003</v>
      </c>
      <c r="AQ23" s="7">
        <f t="shared" si="0"/>
        <v>160.66999999999999</v>
      </c>
      <c r="AR23" s="7">
        <f t="shared" si="0"/>
        <v>161.01999999999998</v>
      </c>
      <c r="AS23" s="7">
        <f t="shared" si="0"/>
        <v>161.31</v>
      </c>
      <c r="AT23" s="7">
        <f t="shared" si="0"/>
        <v>161.65999999999997</v>
      </c>
      <c r="AU23" s="7">
        <f t="shared" si="0"/>
        <v>161.97999999999999</v>
      </c>
      <c r="AV23" s="7">
        <f t="shared" si="0"/>
        <v>162.30000000000001</v>
      </c>
      <c r="AW23" s="7">
        <f t="shared" si="0"/>
        <v>162.61000000000001</v>
      </c>
      <c r="AX23" s="7">
        <f t="shared" si="0"/>
        <v>162.96</v>
      </c>
      <c r="AY23" s="7">
        <f t="shared" si="0"/>
        <v>163.27000000000001</v>
      </c>
      <c r="AZ23" s="7">
        <f t="shared" si="0"/>
        <v>163.59</v>
      </c>
    </row>
    <row r="24" spans="1:52" s="5" customFormat="1" ht="15">
      <c r="A24" s="6"/>
    </row>
    <row r="25" spans="1:52" s="5" customFormat="1" ht="15">
      <c r="A25" s="6" t="s">
        <v>61</v>
      </c>
      <c r="B25" s="5" t="s">
        <v>62</v>
      </c>
    </row>
    <row r="26" spans="1:52" s="5" customFormat="1">
      <c r="A26" s="34" t="s">
        <v>53</v>
      </c>
      <c r="C26" s="7">
        <f>[1]SWSHAD!M$43+[1]SWSHAD!M$45</f>
        <v>3.19</v>
      </c>
      <c r="D26" s="7">
        <f>[1]SWSHAD!N$43+[1]SWSHAD!N$45</f>
        <v>3.15</v>
      </c>
      <c r="E26" s="7">
        <f>[1]SWSHAD!O$43+[1]SWSHAD!O$45</f>
        <v>3.16</v>
      </c>
      <c r="F26" s="7">
        <f>[1]SWSHAD!P$43+[1]SWSHAD!P$45</f>
        <v>3.12</v>
      </c>
      <c r="G26" s="7">
        <f>[1]SWSHAD!Q$43+[1]SWSHAD!Q$45</f>
        <v>3.13</v>
      </c>
      <c r="H26" s="7">
        <f>[1]SWSHAD!R$43+[1]SWSHAD!R$45</f>
        <v>3.08</v>
      </c>
      <c r="I26" s="7">
        <f>[1]SWSHAD!S$43+[1]SWSHAD!S$45</f>
        <v>3.07</v>
      </c>
      <c r="J26" s="7">
        <f>[1]SWSHAD!T$43+[1]SWSHAD!T$45</f>
        <v>3.02</v>
      </c>
      <c r="K26" s="7">
        <f>[1]SWSHAD!U$43+[1]SWSHAD!U$45</f>
        <v>3.06</v>
      </c>
      <c r="L26" s="7">
        <f>[1]SWSHAD!V$43+[1]SWSHAD!V$45</f>
        <v>3.02</v>
      </c>
      <c r="M26" s="7">
        <f>[1]SWSHAD!W$43+[1]SWSHAD!W$45</f>
        <v>2.95</v>
      </c>
      <c r="N26" s="7">
        <f>[1]SWSHAD!X$43+[1]SWSHAD!X$45</f>
        <v>2.99</v>
      </c>
      <c r="O26" s="7">
        <f>[1]SWSHAD!Y$43+[1]SWSHAD!Y$45</f>
        <v>2.98</v>
      </c>
      <c r="P26" s="7">
        <f>[1]SWSHAD!Z$43+[1]SWSHAD!Z$45</f>
        <v>2.96</v>
      </c>
      <c r="Q26" s="7">
        <f>[1]SWSHAD!AA$43+[1]SWSHAD!AA$45</f>
        <v>2.97</v>
      </c>
      <c r="R26" s="7">
        <f>[1]SWSHAD!AB$43+[1]SWSHAD!AB$45</f>
        <v>2.91</v>
      </c>
      <c r="S26" s="7">
        <f>[1]SWSHAD!AC$43+[1]SWSHAD!AC$45</f>
        <v>2.89</v>
      </c>
      <c r="T26" s="7">
        <f>[1]SWSHAD!AD$43+[1]SWSHAD!AD$45</f>
        <v>2.81</v>
      </c>
      <c r="U26" s="7">
        <f>[1]SWSHAD!AE$43+[1]SWSHAD!AE$45</f>
        <v>2.81</v>
      </c>
      <c r="V26" s="7">
        <f>[1]SWSHAD!AF$43+[1]SWSHAD!AF$45</f>
        <v>2.8000000000000003</v>
      </c>
      <c r="W26" s="7">
        <f>[1]SWSHAD!AG$43+[1]SWSHAD!AG$45</f>
        <v>2.77</v>
      </c>
      <c r="X26" s="7">
        <f>[1]SWSHAD!AH$43+[1]SWSHAD!AH$45</f>
        <v>2.72</v>
      </c>
      <c r="Y26" s="7">
        <f>[1]SWSHAD!AI$43+[1]SWSHAD!AI$45</f>
        <v>2.7</v>
      </c>
      <c r="Z26" s="7">
        <f>[1]SWSHAD!AJ$43+[1]SWSHAD!AJ$45</f>
        <v>2.68</v>
      </c>
      <c r="AA26" s="7">
        <f>[1]SWSHAD!AK$43+[1]SWSHAD!AK$45</f>
        <v>2.63</v>
      </c>
      <c r="AB26" s="7">
        <f>[1]SWSHAD!AL$43+[1]SWSHAD!AL$45</f>
        <v>2.61</v>
      </c>
      <c r="AC26" s="7">
        <f>[1]SWSHAD!AM$43+[1]SWSHAD!AM$45</f>
        <v>2.62</v>
      </c>
      <c r="AD26" s="7">
        <f>[1]SWSHAD!AN$43+[1]SWSHAD!AN$45</f>
        <v>2.67</v>
      </c>
      <c r="AE26" s="7">
        <f>[1]SWSHAD!AO$43+[1]SWSHAD!AO$45</f>
        <v>2.65</v>
      </c>
      <c r="AF26" s="7">
        <f>[1]SWSHAD!AP$43+[1]SWSHAD!AP$45</f>
        <v>2.68</v>
      </c>
      <c r="AG26" s="7">
        <f>[1]SWSHAD!AQ$43+[1]SWSHAD!AQ$45</f>
        <v>2.69</v>
      </c>
      <c r="AH26" s="7">
        <f>[1]SWSHAD!AR$43+[1]SWSHAD!AR$45</f>
        <v>2.7800000000000002</v>
      </c>
      <c r="AI26" s="7">
        <f>[1]SWSHAD!AS$43+[1]SWSHAD!AS$45</f>
        <v>2.74</v>
      </c>
      <c r="AJ26" s="7">
        <f>[1]SWSHAD!AT$43+[1]SWSHAD!AT$45</f>
        <v>2.7800000000000002</v>
      </c>
      <c r="AK26" s="7">
        <f>[1]SWSHAD!AU$43+[1]SWSHAD!AU$45</f>
        <v>2.7800000000000002</v>
      </c>
      <c r="AL26" s="7">
        <f>[1]SWSHAD!AV$43+[1]SWSHAD!AV$45</f>
        <v>2.83</v>
      </c>
      <c r="AM26" s="7">
        <f>[1]SWSHAD!AW$43+[1]SWSHAD!AW$45</f>
        <v>2.79</v>
      </c>
      <c r="AN26" s="7">
        <f>[1]SWSHAD!AX$43+[1]SWSHAD!AX$45</f>
        <v>2.86</v>
      </c>
      <c r="AO26" s="7">
        <f>[1]SWSHAD!AY$43+[1]SWSHAD!AY$45</f>
        <v>2.87</v>
      </c>
      <c r="AP26" s="7">
        <f>[1]SWSHAD!AZ$43+[1]SWSHAD!AZ$45</f>
        <v>2.86</v>
      </c>
      <c r="AQ26" s="7">
        <f>[1]SWSHAD!BA$43+[1]SWSHAD!BA$45</f>
        <v>2.88</v>
      </c>
      <c r="AR26" s="7">
        <f>[1]SWSHAD!BB$43+[1]SWSHAD!BB$45</f>
        <v>2.87</v>
      </c>
      <c r="AS26" s="7">
        <f>[1]SWSHAD!BC$43+[1]SWSHAD!BC$45</f>
        <v>2.89</v>
      </c>
      <c r="AT26" s="7">
        <f>[1]SWSHAD!BD$43+[1]SWSHAD!BD$45</f>
        <v>2.91</v>
      </c>
      <c r="AU26" s="7">
        <f>[1]SWSHAD!BE$43+[1]SWSHAD!BE$45</f>
        <v>2.95</v>
      </c>
      <c r="AV26" s="7">
        <f>[1]SWSHAD!BF$43+[1]SWSHAD!BF$45</f>
        <v>2.97</v>
      </c>
      <c r="AW26" s="7">
        <f>[1]SWSHAD!BG$43+[1]SWSHAD!BG$45</f>
        <v>2.99</v>
      </c>
      <c r="AX26" s="7">
        <f>[1]SWSHAD!BH$43+[1]SWSHAD!BH$45</f>
        <v>3.0100000000000002</v>
      </c>
      <c r="AY26" s="7">
        <f>[1]SWSHAD!BI$43+[1]SWSHAD!BI$45</f>
        <v>3.02</v>
      </c>
      <c r="AZ26" s="7">
        <f>[1]SWSHAD!BJ$43+[1]SWSHAD!BJ$45</f>
        <v>3.02</v>
      </c>
    </row>
    <row r="27" spans="1:52" s="5" customFormat="1">
      <c r="A27" s="34" t="s">
        <v>54</v>
      </c>
      <c r="C27" s="7">
        <f>[1]SWSHKC!M$43+[1]SWSHKC!M$45</f>
        <v>0.51</v>
      </c>
      <c r="D27" s="7">
        <f>[1]SWSHKC!N$43+[1]SWSHKC!N$45</f>
        <v>0.52</v>
      </c>
      <c r="E27" s="7">
        <f>[1]SWSHKC!O$43+[1]SWSHKC!O$45</f>
        <v>0.52</v>
      </c>
      <c r="F27" s="7">
        <f>[1]SWSHKC!P$43+[1]SWSHKC!P$45</f>
        <v>0.53</v>
      </c>
      <c r="G27" s="7">
        <f>[1]SWSHKC!Q$43+[1]SWSHKC!Q$45</f>
        <v>0.54</v>
      </c>
      <c r="H27" s="7">
        <f>[1]SWSHKC!R$43+[1]SWSHKC!R$45</f>
        <v>0.54</v>
      </c>
      <c r="I27" s="7">
        <f>[1]SWSHKC!S$43+[1]SWSHKC!S$45</f>
        <v>0.56000000000000005</v>
      </c>
      <c r="J27" s="7">
        <f>[1]SWSHKC!T$43+[1]SWSHKC!T$45</f>
        <v>0.56000000000000005</v>
      </c>
      <c r="K27" s="7">
        <f>[1]SWSHKC!U$43+[1]SWSHKC!U$45</f>
        <v>0.58000000000000007</v>
      </c>
      <c r="L27" s="7">
        <f>[1]SWSHKC!V$43+[1]SWSHKC!V$45</f>
        <v>0.59000000000000008</v>
      </c>
      <c r="M27" s="7">
        <f>[1]SWSHKC!W$43+[1]SWSHKC!W$45</f>
        <v>0.59000000000000008</v>
      </c>
      <c r="N27" s="7">
        <f>[1]SWSHKC!X$43+[1]SWSHKC!X$45</f>
        <v>0.61</v>
      </c>
      <c r="O27" s="7">
        <f>[1]SWSHKC!Y$43+[1]SWSHKC!Y$45</f>
        <v>0.62</v>
      </c>
      <c r="P27" s="7">
        <f>[1]SWSHKC!Z$43+[1]SWSHKC!Z$45</f>
        <v>0.63</v>
      </c>
      <c r="Q27" s="7">
        <f>[1]SWSHKC!AA$43+[1]SWSHKC!AA$45</f>
        <v>0.65</v>
      </c>
      <c r="R27" s="7">
        <f>[1]SWSHKC!AB$43+[1]SWSHKC!AB$45</f>
        <v>0.65</v>
      </c>
      <c r="S27" s="7">
        <f>[1]SWSHKC!AC$43+[1]SWSHKC!AC$45</f>
        <v>0.66</v>
      </c>
      <c r="T27" s="7">
        <f>[1]SWSHKC!AD$43+[1]SWSHKC!AD$45</f>
        <v>0.66</v>
      </c>
      <c r="U27" s="7">
        <f>[1]SWSHKC!AE$43+[1]SWSHKC!AE$45</f>
        <v>0.68</v>
      </c>
      <c r="V27" s="7">
        <f>[1]SWSHKC!AF$43+[1]SWSHKC!AF$45</f>
        <v>0.69000000000000006</v>
      </c>
      <c r="W27" s="7">
        <f>[1]SWSHKC!AG$43+[1]SWSHKC!AG$45</f>
        <v>0.70000000000000007</v>
      </c>
      <c r="X27" s="7">
        <f>[1]SWSHKC!AH$43+[1]SWSHKC!AH$45</f>
        <v>0.71000000000000008</v>
      </c>
      <c r="Y27" s="7">
        <f>[1]SWSHKC!AI$43+[1]SWSHKC!AI$45</f>
        <v>0.71000000000000008</v>
      </c>
      <c r="Z27" s="7">
        <f>[1]SWSHKC!AJ$43+[1]SWSHKC!AJ$45</f>
        <v>0.73</v>
      </c>
      <c r="AA27" s="7">
        <f>[1]SWSHKC!AK$43+[1]SWSHKC!AK$45</f>
        <v>0.74</v>
      </c>
      <c r="AB27" s="7">
        <f>[1]SWSHKC!AL$43+[1]SWSHKC!AL$45</f>
        <v>0.73</v>
      </c>
      <c r="AC27" s="7">
        <f>[1]SWSHKC!AM$43+[1]SWSHKC!AM$45</f>
        <v>0.74</v>
      </c>
      <c r="AD27" s="7">
        <f>[1]SWSHKC!AN$43+[1]SWSHKC!AN$45</f>
        <v>0.76</v>
      </c>
      <c r="AE27" s="7">
        <f>[1]SWSHKC!AO$43+[1]SWSHKC!AO$45</f>
        <v>0.75</v>
      </c>
      <c r="AF27" s="7">
        <f>[1]SWSHKC!AP$43+[1]SWSHKC!AP$45</f>
        <v>0.76</v>
      </c>
      <c r="AG27" s="7">
        <f>[1]SWSHKC!AQ$43+[1]SWSHKC!AQ$45</f>
        <v>0.76</v>
      </c>
      <c r="AH27" s="7">
        <f>[1]SWSHKC!AR$43+[1]SWSHKC!AR$45</f>
        <v>0.79</v>
      </c>
      <c r="AI27" s="7">
        <f>[1]SWSHKC!AS$43+[1]SWSHKC!AS$45</f>
        <v>0.79</v>
      </c>
      <c r="AJ27" s="7">
        <f>[1]SWSHKC!AT$43+[1]SWSHKC!AT$45</f>
        <v>0.8</v>
      </c>
      <c r="AK27" s="7">
        <f>[1]SWSHKC!AU$43+[1]SWSHKC!AU$45</f>
        <v>0.79</v>
      </c>
      <c r="AL27" s="7">
        <f>[1]SWSHKC!AV$43+[1]SWSHKC!AV$45</f>
        <v>0.8</v>
      </c>
      <c r="AM27" s="7">
        <f>[1]SWSHKC!AW$43+[1]SWSHKC!AW$45</f>
        <v>0.8</v>
      </c>
      <c r="AN27" s="7">
        <f>[1]SWSHKC!AX$43+[1]SWSHKC!AX$45</f>
        <v>0.82000000000000006</v>
      </c>
      <c r="AO27" s="7">
        <f>[1]SWSHKC!AY$43+[1]SWSHKC!AY$45</f>
        <v>0.82000000000000006</v>
      </c>
      <c r="AP27" s="7">
        <f>[1]SWSHKC!AZ$43+[1]SWSHKC!AZ$45</f>
        <v>0.82000000000000006</v>
      </c>
      <c r="AQ27" s="7">
        <f>[1]SWSHKC!BA$43+[1]SWSHKC!BA$45</f>
        <v>0.83000000000000007</v>
      </c>
      <c r="AR27" s="7">
        <f>[1]SWSHKC!BB$43+[1]SWSHKC!BB$45</f>
        <v>0.82000000000000006</v>
      </c>
      <c r="AS27" s="7">
        <f>[1]SWSHKC!BC$43+[1]SWSHKC!BC$45</f>
        <v>0.83000000000000007</v>
      </c>
      <c r="AT27" s="7">
        <f>[1]SWSHKC!BD$43+[1]SWSHKC!BD$45</f>
        <v>0.83000000000000007</v>
      </c>
      <c r="AU27" s="7">
        <f>[1]SWSHKC!BE$43+[1]SWSHKC!BE$45</f>
        <v>0.85</v>
      </c>
      <c r="AV27" s="7">
        <f>[1]SWSHKC!BF$43+[1]SWSHKC!BF$45</f>
        <v>0.86</v>
      </c>
      <c r="AW27" s="7">
        <f>[1]SWSHKC!BG$43+[1]SWSHKC!BG$45</f>
        <v>0.86</v>
      </c>
      <c r="AX27" s="7">
        <f>[1]SWSHKC!BH$43+[1]SWSHKC!BH$45</f>
        <v>0.86</v>
      </c>
      <c r="AY27" s="7">
        <f>[1]SWSHKC!BI$43+[1]SWSHKC!BI$45</f>
        <v>0.86</v>
      </c>
      <c r="AZ27" s="7">
        <f>[1]SWSHKC!BJ$43+[1]SWSHKC!BJ$45</f>
        <v>0.87</v>
      </c>
    </row>
    <row r="28" spans="1:52" s="5" customFormat="1">
      <c r="A28" s="34" t="s">
        <v>55</v>
      </c>
      <c r="C28" s="7">
        <f>[1]SWSHRU!M$43+[1]SWSHRU!M$45</f>
        <v>1.1600000000000001</v>
      </c>
      <c r="D28" s="7">
        <f>[1]SWSHRU!N$43+[1]SWSHRU!N$45</f>
        <v>1.1300000000000001</v>
      </c>
      <c r="E28" s="7">
        <f>[1]SWSHRU!O$43+[1]SWSHRU!O$45</f>
        <v>1.1000000000000001</v>
      </c>
      <c r="F28" s="7">
        <f>[1]SWSHRU!P$43+[1]SWSHRU!P$45</f>
        <v>1.06</v>
      </c>
      <c r="G28" s="7">
        <f>[1]SWSHRU!Q$43+[1]SWSHRU!Q$45</f>
        <v>1.04</v>
      </c>
      <c r="H28" s="7">
        <f>[1]SWSHRU!R$43+[1]SWSHRU!R$45</f>
        <v>1</v>
      </c>
      <c r="I28" s="7">
        <f>[1]SWSHRU!S$43+[1]SWSHRU!S$45</f>
        <v>0.96000000000000008</v>
      </c>
      <c r="J28" s="7">
        <f>[1]SWSHRU!T$43+[1]SWSHRU!T$45</f>
        <v>0.92</v>
      </c>
      <c r="K28" s="7">
        <f>[1]SWSHRU!U$43+[1]SWSHRU!U$45</f>
        <v>0.93</v>
      </c>
      <c r="L28" s="7">
        <f>[1]SWSHRU!V$43+[1]SWSHRU!V$45</f>
        <v>0.93</v>
      </c>
      <c r="M28" s="7">
        <f>[1]SWSHRU!W$43+[1]SWSHRU!W$45</f>
        <v>0.93</v>
      </c>
      <c r="N28" s="7">
        <f>[1]SWSHRU!X$43+[1]SWSHRU!X$45</f>
        <v>0.95000000000000007</v>
      </c>
      <c r="O28" s="7">
        <f>[1]SWSHRU!Y$43+[1]SWSHRU!Y$45</f>
        <v>0.97000000000000008</v>
      </c>
      <c r="P28" s="7">
        <f>[1]SWSHRU!Z$43+[1]SWSHRU!Z$45</f>
        <v>0.97000000000000008</v>
      </c>
      <c r="Q28" s="7">
        <f>[1]SWSHRU!AA$43+[1]SWSHRU!AA$45</f>
        <v>1</v>
      </c>
      <c r="R28" s="7">
        <f>[1]SWSHRU!AB$43+[1]SWSHRU!AB$45</f>
        <v>1</v>
      </c>
      <c r="S28" s="7">
        <f>[1]SWSHRU!AC$43+[1]SWSHRU!AC$45</f>
        <v>1.02</v>
      </c>
      <c r="T28" s="7">
        <f>[1]SWSHRU!AD$43+[1]SWSHRU!AD$45</f>
        <v>1.02</v>
      </c>
      <c r="U28" s="7">
        <f>[1]SWSHRU!AE$43+[1]SWSHRU!AE$45</f>
        <v>1.05</v>
      </c>
      <c r="V28" s="7">
        <f>[1]SWSHRU!AF$43+[1]SWSHRU!AF$45</f>
        <v>1.08</v>
      </c>
      <c r="W28" s="7">
        <f>[1]SWSHRU!AG$43+[1]SWSHRU!AG$45</f>
        <v>1.1000000000000001</v>
      </c>
      <c r="X28" s="7">
        <f>[1]SWSHRU!AH$43+[1]SWSHRU!AH$45</f>
        <v>1.1100000000000001</v>
      </c>
      <c r="Y28" s="7">
        <f>[1]SWSHRU!AI$43+[1]SWSHRU!AI$45</f>
        <v>1.1400000000000001</v>
      </c>
      <c r="Z28" s="7">
        <f>[1]SWSHRU!AJ$43+[1]SWSHRU!AJ$45</f>
        <v>1.1700000000000002</v>
      </c>
      <c r="AA28" s="7">
        <f>[1]SWSHRU!AK$43+[1]SWSHRU!AK$45</f>
        <v>1.18</v>
      </c>
      <c r="AB28" s="7">
        <f>[1]SWSHRU!AL$43+[1]SWSHRU!AL$45</f>
        <v>1.19</v>
      </c>
      <c r="AC28" s="7">
        <f>[1]SWSHRU!AM$43+[1]SWSHRU!AM$45</f>
        <v>1.2</v>
      </c>
      <c r="AD28" s="7">
        <f>[1]SWSHRU!AN$43+[1]SWSHRU!AN$45</f>
        <v>1.23</v>
      </c>
      <c r="AE28" s="7">
        <f>[1]SWSHRU!AO$43+[1]SWSHRU!AO$45</f>
        <v>1.23</v>
      </c>
      <c r="AF28" s="7">
        <f>[1]SWSHRU!AP$43+[1]SWSHRU!AP$45</f>
        <v>1.24</v>
      </c>
      <c r="AG28" s="7">
        <f>[1]SWSHRU!AQ$43+[1]SWSHRU!AQ$45</f>
        <v>1.25</v>
      </c>
      <c r="AH28" s="7">
        <f>[1]SWSHRU!AR$43+[1]SWSHRU!AR$45</f>
        <v>1.29</v>
      </c>
      <c r="AI28" s="7">
        <f>[1]SWSHRU!AS$43+[1]SWSHRU!AS$45</f>
        <v>1.28</v>
      </c>
      <c r="AJ28" s="7">
        <f>[1]SWSHRU!AT$43+[1]SWSHRU!AT$45</f>
        <v>1.3</v>
      </c>
      <c r="AK28" s="7">
        <f>[1]SWSHRU!AU$43+[1]SWSHRU!AU$45</f>
        <v>1.3</v>
      </c>
      <c r="AL28" s="7">
        <f>[1]SWSHRU!AV$43+[1]SWSHRU!AV$45</f>
        <v>1.33</v>
      </c>
      <c r="AM28" s="7">
        <f>[1]SWSHRU!AW$43+[1]SWSHRU!AW$45</f>
        <v>1.31</v>
      </c>
      <c r="AN28" s="7">
        <f>[1]SWSHRU!AX$43+[1]SWSHRU!AX$45</f>
        <v>1.35</v>
      </c>
      <c r="AO28" s="7">
        <f>[1]SWSHRU!AY$43+[1]SWSHRU!AY$45</f>
        <v>1.36</v>
      </c>
      <c r="AP28" s="7">
        <f>[1]SWSHRU!AZ$43+[1]SWSHRU!AZ$45</f>
        <v>1.36</v>
      </c>
      <c r="AQ28" s="7">
        <f>[1]SWSHRU!BA$43+[1]SWSHRU!BA$45</f>
        <v>1.37</v>
      </c>
      <c r="AR28" s="7">
        <f>[1]SWSHRU!BB$43+[1]SWSHRU!BB$45</f>
        <v>1.3800000000000001</v>
      </c>
      <c r="AS28" s="7">
        <f>[1]SWSHRU!BC$43+[1]SWSHRU!BC$45</f>
        <v>1.3900000000000001</v>
      </c>
      <c r="AT28" s="7">
        <f>[1]SWSHRU!BD$43+[1]SWSHRU!BD$45</f>
        <v>1.4000000000000001</v>
      </c>
      <c r="AU28" s="7">
        <f>[1]SWSHRU!BE$43+[1]SWSHRU!BE$45</f>
        <v>1.43</v>
      </c>
      <c r="AV28" s="7">
        <f>[1]SWSHRU!BF$43+[1]SWSHRU!BF$45</f>
        <v>1.44</v>
      </c>
      <c r="AW28" s="7">
        <f>[1]SWSHRU!BG$43+[1]SWSHRU!BG$45</f>
        <v>1.46</v>
      </c>
      <c r="AX28" s="7">
        <f>[1]SWSHRU!BH$43+[1]SWSHRU!BH$45</f>
        <v>1.47</v>
      </c>
      <c r="AY28" s="7">
        <f>[1]SWSHRU!BI$43+[1]SWSHRU!BI$45</f>
        <v>1.48</v>
      </c>
      <c r="AZ28" s="7">
        <f>[1]SWSHRU!BJ$43+[1]SWSHRU!BJ$45</f>
        <v>1.49</v>
      </c>
    </row>
    <row r="29" spans="1:52" s="5" customFormat="1">
      <c r="A29" s="34" t="s">
        <v>56</v>
      </c>
      <c r="C29" s="7">
        <f>[1]SWSHWN!M$43+[1]SWSHWN!M$45</f>
        <v>5.3100000000000005</v>
      </c>
      <c r="D29" s="7">
        <f>[1]SWSHWN!N$43+[1]SWSHWN!N$45</f>
        <v>5.3</v>
      </c>
      <c r="E29" s="7">
        <f>[1]SWSHWN!O$43+[1]SWSHWN!O$45</f>
        <v>5.28</v>
      </c>
      <c r="F29" s="7">
        <f>[1]SWSHWN!P$43+[1]SWSHWN!P$45</f>
        <v>5.25</v>
      </c>
      <c r="G29" s="7">
        <f>[1]SWSHWN!Q$43+[1]SWSHWN!Q$45</f>
        <v>5.29</v>
      </c>
      <c r="H29" s="7">
        <f>[1]SWSHWN!R$43+[1]SWSHWN!R$45</f>
        <v>5.2</v>
      </c>
      <c r="I29" s="7">
        <f>[1]SWSHWN!S$43+[1]SWSHWN!S$45</f>
        <v>5.23</v>
      </c>
      <c r="J29" s="7">
        <f>[1]SWSHWN!T$43+[1]SWSHWN!T$45</f>
        <v>5.14</v>
      </c>
      <c r="K29" s="7">
        <f>[1]SWSHWN!U$43+[1]SWSHWN!U$45</f>
        <v>5.22</v>
      </c>
      <c r="L29" s="7">
        <f>[1]SWSHWN!V$43+[1]SWSHWN!V$45</f>
        <v>5.15</v>
      </c>
      <c r="M29" s="7">
        <f>[1]SWSHWN!W$43+[1]SWSHWN!W$45</f>
        <v>5.07</v>
      </c>
      <c r="N29" s="7">
        <f>[1]SWSHWN!X$43+[1]SWSHWN!X$45</f>
        <v>5.12</v>
      </c>
      <c r="O29" s="7">
        <f>[1]SWSHWN!Y$43+[1]SWSHWN!Y$45</f>
        <v>5.13</v>
      </c>
      <c r="P29" s="7">
        <f>[1]SWSHWN!Z$43+[1]SWSHWN!Z$45</f>
        <v>5.0600000000000005</v>
      </c>
      <c r="Q29" s="7">
        <f>[1]SWSHWN!AA$43+[1]SWSHWN!AA$45</f>
        <v>5.13</v>
      </c>
      <c r="R29" s="7">
        <f>[1]SWSHWN!AB$43+[1]SWSHWN!AB$45</f>
        <v>5.04</v>
      </c>
      <c r="S29" s="7">
        <f>[1]SWSHWN!AC$43+[1]SWSHWN!AC$45</f>
        <v>5.12</v>
      </c>
      <c r="T29" s="7">
        <f>[1]SWSHWN!AD$43+[1]SWSHWN!AD$45</f>
        <v>4.96</v>
      </c>
      <c r="U29" s="7">
        <f>[1]SWSHWN!AE$43+[1]SWSHWN!AE$45</f>
        <v>5.0200000000000005</v>
      </c>
      <c r="V29" s="7">
        <f>[1]SWSHWN!AF$43+[1]SWSHWN!AF$45</f>
        <v>5.07</v>
      </c>
      <c r="W29" s="7">
        <f>[1]SWSHWN!AG$43+[1]SWSHWN!AG$45</f>
        <v>5.0600000000000005</v>
      </c>
      <c r="X29" s="7">
        <f>[1]SWSHWN!AH$43+[1]SWSHWN!AH$45</f>
        <v>5.01</v>
      </c>
      <c r="Y29" s="7">
        <f>[1]SWSHWN!AI$43+[1]SWSHWN!AI$45</f>
        <v>4.9800000000000004</v>
      </c>
      <c r="Z29" s="7">
        <f>[1]SWSHWN!AJ$43+[1]SWSHWN!AJ$45</f>
        <v>5.0200000000000005</v>
      </c>
      <c r="AA29" s="7">
        <f>[1]SWSHWN!AK$43+[1]SWSHWN!AK$45</f>
        <v>4.96</v>
      </c>
      <c r="AB29" s="7">
        <f>[1]SWSHWN!AL$43+[1]SWSHWN!AL$45</f>
        <v>4.93</v>
      </c>
      <c r="AC29" s="7">
        <f>[1]SWSHWN!AM$43+[1]SWSHWN!AM$45</f>
        <v>4.91</v>
      </c>
      <c r="AD29" s="7">
        <f>[1]SWSHWN!AN$43+[1]SWSHWN!AN$45</f>
        <v>4.99</v>
      </c>
      <c r="AE29" s="7">
        <f>[1]SWSHWN!AO$43+[1]SWSHWN!AO$45</f>
        <v>4.92</v>
      </c>
      <c r="AF29" s="7">
        <f>[1]SWSHWN!AP$43+[1]SWSHWN!AP$45</f>
        <v>4.96</v>
      </c>
      <c r="AG29" s="7">
        <f>[1]SWSHWN!AQ$43+[1]SWSHWN!AQ$45</f>
        <v>4.8899999999999997</v>
      </c>
      <c r="AH29" s="7">
        <f>[1]SWSHWN!AR$43+[1]SWSHWN!AR$45</f>
        <v>5.04</v>
      </c>
      <c r="AI29" s="7">
        <f>[1]SWSHWN!AS$43+[1]SWSHWN!AS$45</f>
        <v>4.9800000000000004</v>
      </c>
      <c r="AJ29" s="7">
        <f>[1]SWSHWN!AT$43+[1]SWSHWN!AT$45</f>
        <v>5.01</v>
      </c>
      <c r="AK29" s="7">
        <f>[1]SWSHWN!AU$43+[1]SWSHWN!AU$45</f>
        <v>4.96</v>
      </c>
      <c r="AL29" s="7">
        <f>[1]SWSHWN!AV$43+[1]SWSHWN!AV$45</f>
        <v>5</v>
      </c>
      <c r="AM29" s="7">
        <f>[1]SWSHWN!AW$43+[1]SWSHWN!AW$45</f>
        <v>4.9400000000000004</v>
      </c>
      <c r="AN29" s="7">
        <f>[1]SWSHWN!AX$43+[1]SWSHWN!AX$45</f>
        <v>5.03</v>
      </c>
      <c r="AO29" s="7">
        <f>[1]SWSHWN!AY$43+[1]SWSHWN!AY$45</f>
        <v>5.03</v>
      </c>
      <c r="AP29" s="7">
        <f>[1]SWSHWN!AZ$43+[1]SWSHWN!AZ$45</f>
        <v>4.9800000000000004</v>
      </c>
      <c r="AQ29" s="7">
        <f>[1]SWSHWN!BA$43+[1]SWSHWN!BA$45</f>
        <v>4.9800000000000004</v>
      </c>
      <c r="AR29" s="7">
        <f>[1]SWSHWN!BB$43+[1]SWSHWN!BB$45</f>
        <v>4.96</v>
      </c>
      <c r="AS29" s="7">
        <f>[1]SWSHWN!BC$43+[1]SWSHWN!BC$45</f>
        <v>4.96</v>
      </c>
      <c r="AT29" s="7">
        <f>[1]SWSHWN!BD$43+[1]SWSHWN!BD$45</f>
        <v>4.95</v>
      </c>
      <c r="AU29" s="7">
        <f>[1]SWSHWN!BE$43+[1]SWSHWN!BE$45</f>
        <v>5.03</v>
      </c>
      <c r="AV29" s="7">
        <f>[1]SWSHWN!BF$43+[1]SWSHWN!BF$45</f>
        <v>5.0200000000000005</v>
      </c>
      <c r="AW29" s="7">
        <f>[1]SWSHWN!BG$43+[1]SWSHWN!BG$45</f>
        <v>5.03</v>
      </c>
      <c r="AX29" s="7">
        <f>[1]SWSHWN!BH$43+[1]SWSHWN!BH$45</f>
        <v>5.04</v>
      </c>
      <c r="AY29" s="7">
        <f>[1]SWSHWN!BI$43+[1]SWSHWN!BI$45</f>
        <v>4.99</v>
      </c>
      <c r="AZ29" s="7">
        <f>[1]SWSHWN!BJ$43+[1]SWSHWN!BJ$45</f>
        <v>4.99</v>
      </c>
    </row>
    <row r="30" spans="1:52" s="5" customFormat="1">
      <c r="A30" s="34" t="s">
        <v>57</v>
      </c>
      <c r="C30" s="7">
        <f>[1]SWSHSE!M$43+[1]SWSHSE!M$45</f>
        <v>19.510000000000002</v>
      </c>
      <c r="D30" s="7">
        <f>[1]SWSHSE!N$43+[1]SWSHSE!N$45</f>
        <v>19.5</v>
      </c>
      <c r="E30" s="7">
        <f>[1]SWSHSE!O$43+[1]SWSHSE!O$45</f>
        <v>19.600000000000001</v>
      </c>
      <c r="F30" s="7">
        <f>[1]SWSHSE!P$43+[1]SWSHSE!P$45</f>
        <v>19.610000000000003</v>
      </c>
      <c r="G30" s="7">
        <f>[1]SWSHSE!Q$43+[1]SWSHSE!Q$45</f>
        <v>19.840000000000003</v>
      </c>
      <c r="H30" s="7">
        <f>[1]SWSHSE!R$43+[1]SWSHSE!R$45</f>
        <v>19.630000000000003</v>
      </c>
      <c r="I30" s="7">
        <f>[1]SWSHSE!S$43+[1]SWSHSE!S$45</f>
        <v>19.770000000000003</v>
      </c>
      <c r="J30" s="7">
        <f>[1]SWSHSE!T$43+[1]SWSHSE!T$45</f>
        <v>19.610000000000003</v>
      </c>
      <c r="K30" s="7">
        <f>[1]SWSHSE!U$43+[1]SWSHSE!U$45</f>
        <v>20.05</v>
      </c>
      <c r="L30" s="7">
        <f>[1]SWSHSE!V$43+[1]SWSHSE!V$45</f>
        <v>19.860000000000003</v>
      </c>
      <c r="M30" s="7">
        <f>[1]SWSHSE!W$43+[1]SWSHSE!W$45</f>
        <v>19.670000000000002</v>
      </c>
      <c r="N30" s="7">
        <f>[1]SWSHSE!X$43+[1]SWSHSE!X$45</f>
        <v>20.03</v>
      </c>
      <c r="O30" s="7">
        <f>[1]SWSHSE!Y$43+[1]SWSHSE!Y$45</f>
        <v>20.12</v>
      </c>
      <c r="P30" s="7">
        <f>[1]SWSHSE!Z$43+[1]SWSHSE!Z$45</f>
        <v>19.990000000000002</v>
      </c>
      <c r="Q30" s="7">
        <f>[1]SWSHSE!AA$43+[1]SWSHSE!AA$45</f>
        <v>20.41</v>
      </c>
      <c r="R30" s="7">
        <f>[1]SWSHSE!AB$43+[1]SWSHSE!AB$45</f>
        <v>20.180000000000003</v>
      </c>
      <c r="S30" s="7">
        <f>[1]SWSHSE!AC$43+[1]SWSHSE!AC$45</f>
        <v>20.48</v>
      </c>
      <c r="T30" s="7">
        <f>[1]SWSHSE!AD$43+[1]SWSHSE!AD$45</f>
        <v>20.010000000000002</v>
      </c>
      <c r="U30" s="7">
        <f>[1]SWSHSE!AE$43+[1]SWSHSE!AE$45</f>
        <v>20.380000000000003</v>
      </c>
      <c r="V30" s="7">
        <f>[1]SWSHSE!AF$43+[1]SWSHSE!AF$45</f>
        <v>20.590000000000003</v>
      </c>
      <c r="W30" s="7">
        <f>[1]SWSHSE!AG$43+[1]SWSHSE!AG$45</f>
        <v>20.720000000000002</v>
      </c>
      <c r="X30" s="7">
        <f>[1]SWSHSE!AH$43+[1]SWSHSE!AH$45</f>
        <v>20.64</v>
      </c>
      <c r="Y30" s="7">
        <f>[1]SWSHSE!AI$43+[1]SWSHSE!AI$45</f>
        <v>20.71</v>
      </c>
      <c r="Z30" s="7">
        <f>[1]SWSHSE!AJ$43+[1]SWSHSE!AJ$45</f>
        <v>20.950000000000003</v>
      </c>
      <c r="AA30" s="7">
        <f>[1]SWSHSE!AK$43+[1]SWSHSE!AK$45</f>
        <v>20.810000000000002</v>
      </c>
      <c r="AB30" s="7">
        <f>[1]SWSHSE!AL$43+[1]SWSHSE!AL$45</f>
        <v>20.76</v>
      </c>
      <c r="AC30" s="7">
        <f>[1]SWSHSE!AM$43+[1]SWSHSE!AM$45</f>
        <v>20.830000000000002</v>
      </c>
      <c r="AD30" s="7">
        <f>[1]SWSHSE!AN$43+[1]SWSHSE!AN$45</f>
        <v>21.23</v>
      </c>
      <c r="AE30" s="7">
        <f>[1]SWSHSE!AO$43+[1]SWSHSE!AO$45</f>
        <v>21</v>
      </c>
      <c r="AF30" s="7">
        <f>[1]SWSHSE!AP$43+[1]SWSHSE!AP$45</f>
        <v>21.3</v>
      </c>
      <c r="AG30" s="7">
        <f>[1]SWSHSE!AQ$43+[1]SWSHSE!AQ$45</f>
        <v>21.090000000000003</v>
      </c>
      <c r="AH30" s="7">
        <f>[1]SWSHSE!AR$43+[1]SWSHSE!AR$45</f>
        <v>21.830000000000002</v>
      </c>
      <c r="AI30" s="7">
        <f>[1]SWSHSE!AS$43+[1]SWSHSE!AS$45</f>
        <v>21.5</v>
      </c>
      <c r="AJ30" s="7">
        <f>[1]SWSHSE!AT$43+[1]SWSHSE!AT$45</f>
        <v>21.840000000000003</v>
      </c>
      <c r="AK30" s="7">
        <f>[1]SWSHSE!AU$43+[1]SWSHSE!AU$45</f>
        <v>21.64</v>
      </c>
      <c r="AL30" s="7">
        <f>[1]SWSHSE!AV$43+[1]SWSHSE!AV$45</f>
        <v>22.05</v>
      </c>
      <c r="AM30" s="7">
        <f>[1]SWSHSE!AW$43+[1]SWSHSE!AW$45</f>
        <v>21.720000000000002</v>
      </c>
      <c r="AN30" s="7">
        <f>[1]SWSHSE!AX$43+[1]SWSHSE!AX$45</f>
        <v>22.180000000000003</v>
      </c>
      <c r="AO30" s="7">
        <f>[1]SWSHSE!AY$43+[1]SWSHSE!AY$45</f>
        <v>22.270000000000003</v>
      </c>
      <c r="AP30" s="7">
        <f>[1]SWSHSE!AZ$43+[1]SWSHSE!AZ$45</f>
        <v>22.16</v>
      </c>
      <c r="AQ30" s="7">
        <f>[1]SWSHSE!BA$43+[1]SWSHSE!BA$45</f>
        <v>22.23</v>
      </c>
      <c r="AR30" s="7">
        <f>[1]SWSHSE!BB$43+[1]SWSHSE!BB$45</f>
        <v>22.090000000000003</v>
      </c>
      <c r="AS30" s="7">
        <f>[1]SWSHSE!BC$43+[1]SWSHSE!BC$45</f>
        <v>22.200000000000003</v>
      </c>
      <c r="AT30" s="7">
        <f>[1]SWSHSE!BD$43+[1]SWSHSE!BD$45</f>
        <v>22.32</v>
      </c>
      <c r="AU30" s="7">
        <f>[1]SWSHSE!BE$43+[1]SWSHSE!BE$45</f>
        <v>22.610000000000003</v>
      </c>
      <c r="AV30" s="7">
        <f>[1]SWSHSE!BF$43+[1]SWSHSE!BF$45</f>
        <v>22.78</v>
      </c>
      <c r="AW30" s="7">
        <f>[1]SWSHSE!BG$43+[1]SWSHSE!BG$45</f>
        <v>22.82</v>
      </c>
      <c r="AX30" s="7">
        <f>[1]SWSHSE!BH$43+[1]SWSHSE!BH$45</f>
        <v>22.930000000000003</v>
      </c>
      <c r="AY30" s="7">
        <f>[1]SWSHSE!BI$43+[1]SWSHSE!BI$45</f>
        <v>22.840000000000003</v>
      </c>
      <c r="AZ30" s="7">
        <f>[1]SWSHSE!BJ$43+[1]SWSHSE!BJ$45</f>
        <v>22.790000000000003</v>
      </c>
    </row>
    <row r="31" spans="1:52" s="5" customFormat="1">
      <c r="A31" s="34" t="s">
        <v>58</v>
      </c>
      <c r="C31" s="7">
        <f>[1]SWSHSW!M$43+[1]SWSHSW!M$45</f>
        <v>7.46</v>
      </c>
      <c r="D31" s="7">
        <f>[1]SWSHSW!N$43+[1]SWSHSW!N$45</f>
        <v>7.4399999999999995</v>
      </c>
      <c r="E31" s="7">
        <f>[1]SWSHSW!O$43+[1]SWSHSW!O$45</f>
        <v>7.46</v>
      </c>
      <c r="F31" s="7">
        <f>[1]SWSHSW!P$43+[1]SWSHSW!P$45</f>
        <v>7.42</v>
      </c>
      <c r="G31" s="7">
        <f>[1]SWSHSW!Q$43+[1]SWSHSW!Q$45</f>
        <v>7.4899999999999993</v>
      </c>
      <c r="H31" s="7">
        <f>[1]SWSHSW!R$43+[1]SWSHSW!R$45</f>
        <v>7.38</v>
      </c>
      <c r="I31" s="7">
        <f>[1]SWSHSW!S$43+[1]SWSHSW!S$45</f>
        <v>7.42</v>
      </c>
      <c r="J31" s="7">
        <f>[1]SWSHSW!T$43+[1]SWSHSW!T$45</f>
        <v>7.33</v>
      </c>
      <c r="K31" s="7">
        <f>[1]SWSHSW!U$43+[1]SWSHSW!U$45</f>
        <v>7.47</v>
      </c>
      <c r="L31" s="7">
        <f>[1]SWSHSW!V$43+[1]SWSHSW!V$45</f>
        <v>7.38</v>
      </c>
      <c r="M31" s="7">
        <f>[1]SWSHSW!W$43+[1]SWSHSW!W$45</f>
        <v>7.2799999999999994</v>
      </c>
      <c r="N31" s="7">
        <f>[1]SWSHSW!X$43+[1]SWSHSW!X$45</f>
        <v>7.3999999999999995</v>
      </c>
      <c r="O31" s="7">
        <f>[1]SWSHSW!Y$43+[1]SWSHSW!Y$45</f>
        <v>7.39</v>
      </c>
      <c r="P31" s="7">
        <f>[1]SWSHSW!Z$43+[1]SWSHSW!Z$45</f>
        <v>7.34</v>
      </c>
      <c r="Q31" s="7">
        <f>[1]SWSHSW!AA$43+[1]SWSHSW!AA$45</f>
        <v>7.4499999999999993</v>
      </c>
      <c r="R31" s="7">
        <f>[1]SWSHSW!AB$43+[1]SWSHSW!AB$45</f>
        <v>7.3599999999999994</v>
      </c>
      <c r="S31" s="7">
        <f>[1]SWSHSW!AC$43+[1]SWSHSW!AC$45</f>
        <v>7.4399999999999995</v>
      </c>
      <c r="T31" s="7">
        <f>[1]SWSHSW!AD$43+[1]SWSHSW!AD$45</f>
        <v>7.25</v>
      </c>
      <c r="U31" s="7">
        <f>[1]SWSHSW!AE$43+[1]SWSHSW!AE$45</f>
        <v>7.34</v>
      </c>
      <c r="V31" s="7">
        <f>[1]SWSHSW!AF$43+[1]SWSHSW!AF$45</f>
        <v>7.42</v>
      </c>
      <c r="W31" s="7">
        <f>[1]SWSHSW!AG$43+[1]SWSHSW!AG$45</f>
        <v>7.43</v>
      </c>
      <c r="X31" s="7">
        <f>[1]SWSHSW!AH$43+[1]SWSHSW!AH$45</f>
        <v>7.37</v>
      </c>
      <c r="Y31" s="7">
        <f>[1]SWSHSW!AI$43+[1]SWSHSW!AI$45</f>
        <v>7.35</v>
      </c>
      <c r="Z31" s="7">
        <f>[1]SWSHSW!AJ$43+[1]SWSHSW!AJ$45</f>
        <v>7.4099999999999993</v>
      </c>
      <c r="AA31" s="7">
        <f>[1]SWSHSW!AK$43+[1]SWSHSW!AK$45</f>
        <v>7.34</v>
      </c>
      <c r="AB31" s="7">
        <f>[1]SWSHSW!AL$43+[1]SWSHSW!AL$45</f>
        <v>7.3</v>
      </c>
      <c r="AC31" s="7">
        <f>[1]SWSHSW!AM$43+[1]SWSHSW!AM$45</f>
        <v>7.29</v>
      </c>
      <c r="AD31" s="7">
        <f>[1]SWSHSW!AN$43+[1]SWSHSW!AN$45</f>
        <v>7.43</v>
      </c>
      <c r="AE31" s="7">
        <f>[1]SWSHSW!AO$43+[1]SWSHSW!AO$45</f>
        <v>7.3199999999999994</v>
      </c>
      <c r="AF31" s="7">
        <f>[1]SWSHSW!AP$43+[1]SWSHSW!AP$45</f>
        <v>7.43</v>
      </c>
      <c r="AG31" s="7">
        <f>[1]SWSHSW!AQ$43+[1]SWSHSW!AQ$45</f>
        <v>7.3199999999999994</v>
      </c>
      <c r="AH31" s="7">
        <f>[1]SWSHSW!AR$43+[1]SWSHSW!AR$45</f>
        <v>7.55</v>
      </c>
      <c r="AI31" s="7">
        <f>[1]SWSHSW!AS$43+[1]SWSHSW!AS$45</f>
        <v>7.5</v>
      </c>
      <c r="AJ31" s="7">
        <f>[1]SWSHSW!AT$43+[1]SWSHSW!AT$45</f>
        <v>7.56</v>
      </c>
      <c r="AK31" s="7">
        <f>[1]SWSHSW!AU$43+[1]SWSHSW!AU$45</f>
        <v>7.5</v>
      </c>
      <c r="AL31" s="7">
        <f>[1]SWSHSW!AV$43+[1]SWSHSW!AV$45</f>
        <v>7.56</v>
      </c>
      <c r="AM31" s="7">
        <f>[1]SWSHSW!AW$43+[1]SWSHSW!AW$45</f>
        <v>7.46</v>
      </c>
      <c r="AN31" s="7">
        <f>[1]SWSHSW!AX$43+[1]SWSHSW!AX$45</f>
        <v>7.6099999999999994</v>
      </c>
      <c r="AO31" s="7">
        <f>[1]SWSHSW!AY$43+[1]SWSHSW!AY$45</f>
        <v>7.62</v>
      </c>
      <c r="AP31" s="7">
        <f>[1]SWSHSW!AZ$43+[1]SWSHSW!AZ$45</f>
        <v>7.56</v>
      </c>
      <c r="AQ31" s="7">
        <f>[1]SWSHSW!BA$43+[1]SWSHSW!BA$45</f>
        <v>7.59</v>
      </c>
      <c r="AR31" s="7">
        <f>[1]SWSHSW!BB$43+[1]SWSHSW!BB$45</f>
        <v>7.5299999999999994</v>
      </c>
      <c r="AS31" s="7">
        <f>[1]SWSHSW!BC$43+[1]SWSHSW!BC$45</f>
        <v>7.55</v>
      </c>
      <c r="AT31" s="7">
        <f>[1]SWSHSW!BD$43+[1]SWSHSW!BD$45</f>
        <v>7.56</v>
      </c>
      <c r="AU31" s="7">
        <f>[1]SWSHSW!BE$43+[1]SWSHSW!BE$45</f>
        <v>7.6599999999999993</v>
      </c>
      <c r="AV31" s="7">
        <f>[1]SWSHSW!BF$43+[1]SWSHSW!BF$45</f>
        <v>7.71</v>
      </c>
      <c r="AW31" s="7">
        <f>[1]SWSHSW!BG$43+[1]SWSHSW!BG$45</f>
        <v>7.6999999999999993</v>
      </c>
      <c r="AX31" s="7">
        <f>[1]SWSHSW!BH$43+[1]SWSHSW!BH$45</f>
        <v>7.72</v>
      </c>
      <c r="AY31" s="7">
        <f>[1]SWSHSW!BI$43+[1]SWSHSW!BI$45</f>
        <v>7.68</v>
      </c>
      <c r="AZ31" s="7">
        <f>[1]SWSHSW!BJ$43+[1]SWSHSW!BJ$45</f>
        <v>7.67</v>
      </c>
    </row>
    <row r="32" spans="1:52" s="5" customFormat="1">
      <c r="A32" s="34" t="s">
        <v>59</v>
      </c>
      <c r="C32" s="7">
        <f>[1]SWSIOW!M$43+[1]SWSIOW!M$45</f>
        <v>7.39</v>
      </c>
      <c r="D32" s="7">
        <f>[1]SWSIOW!N$43+[1]SWSIOW!N$45</f>
        <v>7.37</v>
      </c>
      <c r="E32" s="7">
        <f>[1]SWSIOW!O$43+[1]SWSIOW!O$45</f>
        <v>7.34</v>
      </c>
      <c r="F32" s="7">
        <f>[1]SWSIOW!P$43+[1]SWSIOW!P$45</f>
        <v>7.32</v>
      </c>
      <c r="G32" s="7">
        <f>[1]SWSIOW!Q$43+[1]SWSIOW!Q$45</f>
        <v>7.37</v>
      </c>
      <c r="H32" s="7">
        <f>[1]SWSIOW!R$43+[1]SWSIOW!R$45</f>
        <v>7.24</v>
      </c>
      <c r="I32" s="7">
        <f>[1]SWSIOW!S$43+[1]SWSIOW!S$45</f>
        <v>7.26</v>
      </c>
      <c r="J32" s="7">
        <f>[1]SWSIOW!T$43+[1]SWSIOW!T$45</f>
        <v>7.17</v>
      </c>
      <c r="K32" s="7">
        <f>[1]SWSIOW!U$43+[1]SWSIOW!U$45</f>
        <v>7.29</v>
      </c>
      <c r="L32" s="7">
        <f>[1]SWSIOW!V$43+[1]SWSIOW!V$45</f>
        <v>7.18</v>
      </c>
      <c r="M32" s="7">
        <f>[1]SWSIOW!W$43+[1]SWSIOW!W$45</f>
        <v>7.08</v>
      </c>
      <c r="N32" s="7">
        <f>[1]SWSIOW!X$43+[1]SWSIOW!X$45</f>
        <v>7.19</v>
      </c>
      <c r="O32" s="7">
        <f>[1]SWSIOW!Y$43+[1]SWSIOW!Y$45</f>
        <v>7.18</v>
      </c>
      <c r="P32" s="7">
        <f>[1]SWSIOW!Z$43+[1]SWSIOW!Z$45</f>
        <v>7.11</v>
      </c>
      <c r="Q32" s="7">
        <f>[1]SWSIOW!AA$43+[1]SWSIOW!AA$45</f>
        <v>7.22</v>
      </c>
      <c r="R32" s="7">
        <f>[1]SWSIOW!AB$43+[1]SWSIOW!AB$45</f>
        <v>7.1</v>
      </c>
      <c r="S32" s="7">
        <f>[1]SWSIOW!AC$43+[1]SWSIOW!AC$45</f>
        <v>7.14</v>
      </c>
      <c r="T32" s="7">
        <f>[1]SWSIOW!AD$43+[1]SWSIOW!AD$45</f>
        <v>6.97</v>
      </c>
      <c r="U32" s="7">
        <f>[1]SWSIOW!AE$43+[1]SWSIOW!AE$45</f>
        <v>7.02</v>
      </c>
      <c r="V32" s="7">
        <f>[1]SWSIOW!AF$43+[1]SWSIOW!AF$45</f>
        <v>7.07</v>
      </c>
      <c r="W32" s="7">
        <f>[1]SWSIOW!AG$43+[1]SWSIOW!AG$45</f>
        <v>7.07</v>
      </c>
      <c r="X32" s="7">
        <f>[1]SWSIOW!AH$43+[1]SWSIOW!AH$45</f>
        <v>6.99</v>
      </c>
      <c r="Y32" s="7">
        <f>[1]SWSIOW!AI$43+[1]SWSIOW!AI$45</f>
        <v>7</v>
      </c>
      <c r="Z32" s="7">
        <f>[1]SWSIOW!AJ$43+[1]SWSIOW!AJ$45</f>
        <v>7.03</v>
      </c>
      <c r="AA32" s="7">
        <f>[1]SWSIOW!AK$43+[1]SWSIOW!AK$45</f>
        <v>6.95</v>
      </c>
      <c r="AB32" s="7">
        <f>[1]SWSIOW!AL$43+[1]SWSIOW!AL$45</f>
        <v>6.87</v>
      </c>
      <c r="AC32" s="7">
        <f>[1]SWSIOW!AM$43+[1]SWSIOW!AM$45</f>
        <v>6.92</v>
      </c>
      <c r="AD32" s="7">
        <f>[1]SWSIOW!AN$43+[1]SWSIOW!AN$45</f>
        <v>6.99</v>
      </c>
      <c r="AE32" s="7">
        <f>[1]SWSIOW!AO$43+[1]SWSIOW!AO$45</f>
        <v>6.92</v>
      </c>
      <c r="AF32" s="7">
        <f>[1]SWSIOW!AP$43+[1]SWSIOW!AP$45</f>
        <v>6.96</v>
      </c>
      <c r="AG32" s="7">
        <f>[1]SWSIOW!AQ$43+[1]SWSIOW!AQ$45</f>
        <v>6.89</v>
      </c>
      <c r="AH32" s="7">
        <f>[1]SWSIOW!AR$43+[1]SWSIOW!AR$45</f>
        <v>7.08</v>
      </c>
      <c r="AI32" s="7">
        <f>[1]SWSIOW!AS$43+[1]SWSIOW!AS$45</f>
        <v>7.01</v>
      </c>
      <c r="AJ32" s="7">
        <f>[1]SWSIOW!AT$43+[1]SWSIOW!AT$45</f>
        <v>7.06</v>
      </c>
      <c r="AK32" s="7">
        <f>[1]SWSIOW!AU$43+[1]SWSIOW!AU$45</f>
        <v>7.01</v>
      </c>
      <c r="AL32" s="7">
        <f>[1]SWSIOW!AV$43+[1]SWSIOW!AV$45</f>
        <v>7.05</v>
      </c>
      <c r="AM32" s="7">
        <f>[1]SWSIOW!AW$43+[1]SWSIOW!AW$45</f>
        <v>6.97</v>
      </c>
      <c r="AN32" s="7">
        <f>[1]SWSIOW!AX$43+[1]SWSIOW!AX$45</f>
        <v>7.1</v>
      </c>
      <c r="AO32" s="7">
        <f>[1]SWSIOW!AY$43+[1]SWSIOW!AY$45</f>
        <v>7.11</v>
      </c>
      <c r="AP32" s="7">
        <f>[1]SWSIOW!AZ$43+[1]SWSIOW!AZ$45</f>
        <v>7.04</v>
      </c>
      <c r="AQ32" s="7">
        <f>[1]SWSIOW!BA$43+[1]SWSIOW!BA$45</f>
        <v>7.04</v>
      </c>
      <c r="AR32" s="7">
        <f>[1]SWSIOW!BB$43+[1]SWSIOW!BB$45</f>
        <v>7.01</v>
      </c>
      <c r="AS32" s="7">
        <f>[1]SWSIOW!BC$43+[1]SWSIOW!BC$45</f>
        <v>7</v>
      </c>
      <c r="AT32" s="7">
        <f>[1]SWSIOW!BD$43+[1]SWSIOW!BD$45</f>
        <v>7</v>
      </c>
      <c r="AU32" s="7">
        <f>[1]SWSIOW!BE$43+[1]SWSIOW!BE$45</f>
        <v>7.09</v>
      </c>
      <c r="AV32" s="7">
        <f>[1]SWSIOW!BF$43+[1]SWSIOW!BF$45</f>
        <v>7.09</v>
      </c>
      <c r="AW32" s="7">
        <f>[1]SWSIOW!BG$43+[1]SWSIOW!BG$45</f>
        <v>7.09</v>
      </c>
      <c r="AX32" s="7">
        <f>[1]SWSIOW!BH$43+[1]SWSIOW!BH$45</f>
        <v>7.1</v>
      </c>
      <c r="AY32" s="7">
        <f>[1]SWSIOW!BI$43+[1]SWSIOW!BI$45</f>
        <v>7.08</v>
      </c>
      <c r="AZ32" s="7">
        <f>[1]SWSIOW!BJ$43+[1]SWSIOW!BJ$45</f>
        <v>7.05</v>
      </c>
    </row>
    <row r="33" spans="1:52" s="5" customFormat="1" ht="15">
      <c r="A33" s="6" t="s">
        <v>60</v>
      </c>
      <c r="C33" s="7">
        <f>SUM(C26:C32)</f>
        <v>44.53</v>
      </c>
      <c r="D33" s="7">
        <f t="shared" ref="D33:AZ33" si="1">SUM(D26:D32)</f>
        <v>44.41</v>
      </c>
      <c r="E33" s="7">
        <f t="shared" si="1"/>
        <v>44.460000000000008</v>
      </c>
      <c r="F33" s="7">
        <f t="shared" si="1"/>
        <v>44.31</v>
      </c>
      <c r="G33" s="7">
        <f t="shared" si="1"/>
        <v>44.7</v>
      </c>
      <c r="H33" s="7">
        <f t="shared" si="1"/>
        <v>44.070000000000007</v>
      </c>
      <c r="I33" s="7">
        <f t="shared" si="1"/>
        <v>44.27</v>
      </c>
      <c r="J33" s="7">
        <f t="shared" si="1"/>
        <v>43.750000000000007</v>
      </c>
      <c r="K33" s="7">
        <f t="shared" si="1"/>
        <v>44.6</v>
      </c>
      <c r="L33" s="7">
        <f t="shared" si="1"/>
        <v>44.110000000000007</v>
      </c>
      <c r="M33" s="7">
        <f t="shared" si="1"/>
        <v>43.57</v>
      </c>
      <c r="N33" s="7">
        <f t="shared" si="1"/>
        <v>44.29</v>
      </c>
      <c r="O33" s="7">
        <f t="shared" si="1"/>
        <v>44.39</v>
      </c>
      <c r="P33" s="7">
        <f t="shared" si="1"/>
        <v>44.06</v>
      </c>
      <c r="Q33" s="7">
        <f t="shared" si="1"/>
        <v>44.83</v>
      </c>
      <c r="R33" s="7">
        <f t="shared" si="1"/>
        <v>44.24</v>
      </c>
      <c r="S33" s="7">
        <f t="shared" si="1"/>
        <v>44.75</v>
      </c>
      <c r="T33" s="7">
        <f t="shared" si="1"/>
        <v>43.68</v>
      </c>
      <c r="U33" s="7">
        <f t="shared" si="1"/>
        <v>44.3</v>
      </c>
      <c r="V33" s="7">
        <f t="shared" si="1"/>
        <v>44.720000000000006</v>
      </c>
      <c r="W33" s="7">
        <f t="shared" si="1"/>
        <v>44.85</v>
      </c>
      <c r="X33" s="7">
        <f t="shared" si="1"/>
        <v>44.550000000000004</v>
      </c>
      <c r="Y33" s="7">
        <f t="shared" si="1"/>
        <v>44.59</v>
      </c>
      <c r="Z33" s="7">
        <f t="shared" si="1"/>
        <v>44.99</v>
      </c>
      <c r="AA33" s="7">
        <f t="shared" si="1"/>
        <v>44.61</v>
      </c>
      <c r="AB33" s="7">
        <f t="shared" si="1"/>
        <v>44.389999999999993</v>
      </c>
      <c r="AC33" s="7">
        <f t="shared" si="1"/>
        <v>44.510000000000005</v>
      </c>
      <c r="AD33" s="7">
        <f t="shared" si="1"/>
        <v>45.300000000000004</v>
      </c>
      <c r="AE33" s="7">
        <f t="shared" si="1"/>
        <v>44.79</v>
      </c>
      <c r="AF33" s="7">
        <f t="shared" si="1"/>
        <v>45.330000000000005</v>
      </c>
      <c r="AG33" s="7">
        <f t="shared" si="1"/>
        <v>44.89</v>
      </c>
      <c r="AH33" s="7">
        <f t="shared" si="1"/>
        <v>46.36</v>
      </c>
      <c r="AI33" s="7">
        <f t="shared" si="1"/>
        <v>45.8</v>
      </c>
      <c r="AJ33" s="7">
        <f t="shared" si="1"/>
        <v>46.350000000000009</v>
      </c>
      <c r="AK33" s="7">
        <f t="shared" si="1"/>
        <v>45.98</v>
      </c>
      <c r="AL33" s="7">
        <f t="shared" si="1"/>
        <v>46.620000000000005</v>
      </c>
      <c r="AM33" s="7">
        <f t="shared" si="1"/>
        <v>45.99</v>
      </c>
      <c r="AN33" s="7">
        <f t="shared" si="1"/>
        <v>46.95</v>
      </c>
      <c r="AO33" s="7">
        <f t="shared" si="1"/>
        <v>47.080000000000005</v>
      </c>
      <c r="AP33" s="7">
        <f t="shared" si="1"/>
        <v>46.78</v>
      </c>
      <c r="AQ33" s="7">
        <f t="shared" si="1"/>
        <v>46.919999999999995</v>
      </c>
      <c r="AR33" s="7">
        <f t="shared" si="1"/>
        <v>46.660000000000004</v>
      </c>
      <c r="AS33" s="7">
        <f t="shared" si="1"/>
        <v>46.82</v>
      </c>
      <c r="AT33" s="7">
        <f t="shared" si="1"/>
        <v>46.97</v>
      </c>
      <c r="AU33" s="7">
        <f t="shared" si="1"/>
        <v>47.620000000000005</v>
      </c>
      <c r="AV33" s="7">
        <f t="shared" si="1"/>
        <v>47.870000000000005</v>
      </c>
      <c r="AW33" s="7">
        <f t="shared" si="1"/>
        <v>47.95</v>
      </c>
      <c r="AX33" s="7">
        <f t="shared" si="1"/>
        <v>48.13</v>
      </c>
      <c r="AY33" s="7">
        <f t="shared" si="1"/>
        <v>47.95</v>
      </c>
      <c r="AZ33" s="7">
        <f t="shared" si="1"/>
        <v>47.88</v>
      </c>
    </row>
    <row r="34" spans="1:52" s="5" customFormat="1" ht="15">
      <c r="A34" s="6"/>
    </row>
    <row r="35" spans="1:52" s="5" customFormat="1" ht="15">
      <c r="A35" s="6" t="s">
        <v>63</v>
      </c>
      <c r="B35" s="5" t="s">
        <v>64</v>
      </c>
    </row>
    <row r="36" spans="1:52" s="5" customFormat="1">
      <c r="A36" s="34" t="s">
        <v>53</v>
      </c>
      <c r="C36" s="7">
        <f>[1]SWSHAD!M$53+[1]SWSHAD!M$54+[1]SWSHAD!M$59+[1]SWSHAD!M$60</f>
        <v>2.6322515285734998</v>
      </c>
      <c r="D36" s="7">
        <f>[1]SWSHAD!N$53+[1]SWSHAD!N$54+[1]SWSHAD!N$59+[1]SWSHAD!N$60</f>
        <v>2.6319037035699457</v>
      </c>
      <c r="E36" s="7">
        <f>[1]SWSHAD!O$53+[1]SWSHAD!O$54+[1]SWSHAD!O$59+[1]SWSHAD!O$60</f>
        <v>2.631694063450257</v>
      </c>
      <c r="F36" s="7">
        <f>[1]SWSHAD!P$53+[1]SWSHAD!P$54+[1]SWSHAD!P$59+[1]SWSHAD!P$60</f>
        <v>2.6314391843554339</v>
      </c>
      <c r="G36" s="7">
        <f>[1]SWSHAD!Q$53+[1]SWSHAD!Q$54+[1]SWSHAD!Q$59+[1]SWSHAD!Q$60</f>
        <v>2.6314624339428132</v>
      </c>
      <c r="H36" s="7">
        <f>[1]SWSHAD!R$53+[1]SWSHAD!R$54+[1]SWSHAD!R$59+[1]SWSHAD!R$60</f>
        <v>2.6315779240294042</v>
      </c>
      <c r="I36" s="7">
        <f>[1]SWSHAD!S$53+[1]SWSHAD!S$54+[1]SWSHAD!S$59+[1]SWSHAD!S$60</f>
        <v>2.631771556673896</v>
      </c>
      <c r="J36" s="7">
        <f>[1]SWSHAD!T$53+[1]SWSHAD!T$54+[1]SWSHAD!T$59+[1]SWSHAD!T$60</f>
        <v>2.6320446471154462</v>
      </c>
      <c r="K36" s="7">
        <f>[1]SWSHAD!U$53+[1]SWSHAD!U$54+[1]SWSHAD!U$59+[1]SWSHAD!U$60</f>
        <v>2.6323638482807628</v>
      </c>
      <c r="L36" s="7">
        <f>[1]SWSHAD!V$53+[1]SWSHAD!V$54+[1]SWSHAD!V$59+[1]SWSHAD!V$60</f>
        <v>2.6327327982363302</v>
      </c>
      <c r="M36" s="7">
        <f>[1]SWSHAD!W$53+[1]SWSHAD!W$54+[1]SWSHAD!W$59+[1]SWSHAD!W$60</f>
        <v>2.6331572891675723</v>
      </c>
      <c r="N36" s="7">
        <f>[1]SWSHAD!X$53+[1]SWSHAD!X$54+[1]SWSHAD!X$59+[1]SWSHAD!X$60</f>
        <v>2.6336163694291881</v>
      </c>
      <c r="O36" s="7">
        <f>[1]SWSHAD!Y$53+[1]SWSHAD!Y$54+[1]SWSHAD!Y$59+[1]SWSHAD!Y$60</f>
        <v>2.6341076178286178</v>
      </c>
      <c r="P36" s="7">
        <f>[1]SWSHAD!Z$53+[1]SWSHAD!Z$54+[1]SWSHAD!Z$59+[1]SWSHAD!Z$60</f>
        <v>2.6346219920347069</v>
      </c>
      <c r="Q36" s="7">
        <f>[1]SWSHAD!AA$53+[1]SWSHAD!AA$54+[1]SWSHAD!AA$59+[1]SWSHAD!AA$60</f>
        <v>2.6351646776825746</v>
      </c>
      <c r="R36" s="7">
        <f>[1]SWSHAD!AB$53+[1]SWSHAD!AB$54+[1]SWSHAD!AB$59+[1]SWSHAD!AB$60</f>
        <v>2.6357365745578445</v>
      </c>
      <c r="S36" s="7">
        <f>[1]SWSHAD!AC$53+[1]SWSHAD!AC$54+[1]SWSHAD!AC$59+[1]SWSHAD!AC$60</f>
        <v>2.6363295738671466</v>
      </c>
      <c r="T36" s="7">
        <f>[1]SWSHAD!AD$53+[1]SWSHAD!AD$54+[1]SWSHAD!AD$59+[1]SWSHAD!AD$60</f>
        <v>2.6369407188068275</v>
      </c>
      <c r="U36" s="7">
        <f>[1]SWSHAD!AE$53+[1]SWSHAD!AE$54+[1]SWSHAD!AE$59+[1]SWSHAD!AE$60</f>
        <v>2.6375673150662569</v>
      </c>
      <c r="V36" s="7">
        <f>[1]SWSHAD!AF$53+[1]SWSHAD!AF$54+[1]SWSHAD!AF$59+[1]SWSHAD!AF$60</f>
        <v>2.638210072471562</v>
      </c>
      <c r="W36" s="7">
        <f>[1]SWSHAD!AG$53+[1]SWSHAD!AG$54+[1]SWSHAD!AG$59+[1]SWSHAD!AG$60</f>
        <v>2.6388605010894683</v>
      </c>
      <c r="X36" s="7">
        <f>[1]SWSHAD!AH$53+[1]SWSHAD!AH$54+[1]SWSHAD!AH$59+[1]SWSHAD!AH$60</f>
        <v>2.6395249027988505</v>
      </c>
      <c r="Y36" s="7">
        <f>[1]SWSHAD!AI$53+[1]SWSHAD!AI$54+[1]SWSHAD!AI$59+[1]SWSHAD!AI$60</f>
        <v>2.6402046434546604</v>
      </c>
      <c r="Z36" s="7">
        <f>[1]SWSHAD!AJ$53+[1]SWSHAD!AJ$54+[1]SWSHAD!AJ$59+[1]SWSHAD!AJ$60</f>
        <v>2.6409054977286441</v>
      </c>
      <c r="AA36" s="7">
        <f>[1]SWSHAD!AK$53+[1]SWSHAD!AK$54+[1]SWSHAD!AK$59+[1]SWSHAD!AK$60</f>
        <v>2.6416243362191167</v>
      </c>
      <c r="AB36" s="7">
        <f>[1]SWSHAD!AL$53+[1]SWSHAD!AL$54+[1]SWSHAD!AL$59+[1]SWSHAD!AL$60</f>
        <v>2.6420222980326828</v>
      </c>
      <c r="AC36" s="7">
        <f>[1]SWSHAD!AM$53+[1]SWSHAD!AM$54+[1]SWSHAD!AM$59+[1]SWSHAD!AM$60</f>
        <v>2.6423788059249489</v>
      </c>
      <c r="AD36" s="7">
        <f>[1]SWSHAD!AN$53+[1]SWSHAD!AN$54+[1]SWSHAD!AN$59+[1]SWSHAD!AN$60</f>
        <v>2.6427674897551654</v>
      </c>
      <c r="AE36" s="7">
        <f>[1]SWSHAD!AO$53+[1]SWSHAD!AO$54+[1]SWSHAD!AO$59+[1]SWSHAD!AO$60</f>
        <v>2.6431752580511318</v>
      </c>
      <c r="AF36" s="7">
        <f>[1]SWSHAD!AP$53+[1]SWSHAD!AP$54+[1]SWSHAD!AP$59+[1]SWSHAD!AP$60</f>
        <v>2.6436161721086462</v>
      </c>
      <c r="AG36" s="7">
        <f>[1]SWSHAD!AQ$53+[1]SWSHAD!AQ$54+[1]SWSHAD!AQ$59+[1]SWSHAD!AQ$60</f>
        <v>2.6440566270091304</v>
      </c>
      <c r="AH36" s="7">
        <f>[1]SWSHAD!AR$53+[1]SWSHAD!AR$54+[1]SWSHAD!AR$59+[1]SWSHAD!AR$60</f>
        <v>2.6444979515836406</v>
      </c>
      <c r="AI36" s="7">
        <f>[1]SWSHAD!AS$53+[1]SWSHAD!AS$54+[1]SWSHAD!AS$59+[1]SWSHAD!AS$60</f>
        <v>2.6449203091771789</v>
      </c>
      <c r="AJ36" s="7">
        <f>[1]SWSHAD!AT$53+[1]SWSHAD!AT$54+[1]SWSHAD!AT$59+[1]SWSHAD!AT$60</f>
        <v>2.6453183031684322</v>
      </c>
      <c r="AK36" s="7">
        <f>[1]SWSHAD!AU$53+[1]SWSHAD!AU$54+[1]SWSHAD!AU$59+[1]SWSHAD!AU$60</f>
        <v>2.6457341536525041</v>
      </c>
      <c r="AL36" s="7">
        <f>[1]SWSHAD!AV$53+[1]SWSHAD!AV$54+[1]SWSHAD!AV$59+[1]SWSHAD!AV$60</f>
        <v>2.6461505423745324</v>
      </c>
      <c r="AM36" s="7">
        <f>[1]SWSHAD!AW$53+[1]SWSHAD!AW$54+[1]SWSHAD!AW$59+[1]SWSHAD!AW$60</f>
        <v>2.6465629126627555</v>
      </c>
      <c r="AN36" s="7">
        <f>[1]SWSHAD!AX$53+[1]SWSHAD!AX$54+[1]SWSHAD!AX$59+[1]SWSHAD!AX$60</f>
        <v>2.6469912310343648</v>
      </c>
      <c r="AO36" s="7">
        <f>[1]SWSHAD!AY$53+[1]SWSHAD!AY$54+[1]SWSHAD!AY$59+[1]SWSHAD!AY$60</f>
        <v>2.6474202665492625</v>
      </c>
      <c r="AP36" s="7">
        <f>[1]SWSHAD!AZ$53+[1]SWSHAD!AZ$54+[1]SWSHAD!AZ$59+[1]SWSHAD!AZ$60</f>
        <v>2.6478541778991924</v>
      </c>
      <c r="AQ36" s="7">
        <f>[1]SWSHAD!BA$53+[1]SWSHAD!BA$54+[1]SWSHAD!BA$59+[1]SWSHAD!BA$60</f>
        <v>2.6482931840167274</v>
      </c>
      <c r="AR36" s="7">
        <f>[1]SWSHAD!BB$53+[1]SWSHAD!BB$54+[1]SWSHAD!BB$59+[1]SWSHAD!BB$60</f>
        <v>2.6487209798673024</v>
      </c>
      <c r="AS36" s="7">
        <f>[1]SWSHAD!BC$53+[1]SWSHAD!BC$54+[1]SWSHAD!BC$59+[1]SWSHAD!BC$60</f>
        <v>2.6491398636011882</v>
      </c>
      <c r="AT36" s="7">
        <f>[1]SWSHAD!BD$53+[1]SWSHAD!BD$54+[1]SWSHAD!BD$59+[1]SWSHAD!BD$60</f>
        <v>2.6495779357596585</v>
      </c>
      <c r="AU36" s="7">
        <f>[1]SWSHAD!BE$53+[1]SWSHAD!BE$54+[1]SWSHAD!BE$59+[1]SWSHAD!BE$60</f>
        <v>2.6500011746696122</v>
      </c>
      <c r="AV36" s="7">
        <f>[1]SWSHAD!BF$53+[1]SWSHAD!BF$54+[1]SWSHAD!BF$59+[1]SWSHAD!BF$60</f>
        <v>2.6504283037307315</v>
      </c>
      <c r="AW36" s="7">
        <f>[1]SWSHAD!BG$53+[1]SWSHAD!BG$54+[1]SWSHAD!BG$59+[1]SWSHAD!BG$60</f>
        <v>2.6508662667435368</v>
      </c>
      <c r="AX36" s="7">
        <f>[1]SWSHAD!BH$53+[1]SWSHAD!BH$54+[1]SWSHAD!BH$59+[1]SWSHAD!BH$60</f>
        <v>2.6512991598762885</v>
      </c>
      <c r="AY36" s="7">
        <f>[1]SWSHAD!BI$53+[1]SWSHAD!BI$54+[1]SWSHAD!BI$59+[1]SWSHAD!BI$60</f>
        <v>2.6517371275068262</v>
      </c>
      <c r="AZ36" s="7">
        <f>[1]SWSHAD!BJ$53+[1]SWSHAD!BJ$54+[1]SWSHAD!BJ$59+[1]SWSHAD!BJ$60</f>
        <v>2.6521664237641747</v>
      </c>
    </row>
    <row r="37" spans="1:52" s="5" customFormat="1">
      <c r="A37" s="34" t="s">
        <v>54</v>
      </c>
      <c r="C37" s="7">
        <f>[1]SWSHKC!M$53+[1]SWSHKC!M$54+[1]SWSHKC!M$59+[1]SWSHKC!M$60</f>
        <v>1.52</v>
      </c>
      <c r="D37" s="7">
        <f>[1]SWSHKC!N$53+[1]SWSHKC!N$54+[1]SWSHKC!N$59+[1]SWSHKC!N$60</f>
        <v>1.52</v>
      </c>
      <c r="E37" s="7">
        <f>[1]SWSHKC!O$53+[1]SWSHKC!O$54+[1]SWSHKC!O$59+[1]SWSHKC!O$60</f>
        <v>1.52</v>
      </c>
      <c r="F37" s="7">
        <f>[1]SWSHKC!P$53+[1]SWSHKC!P$54+[1]SWSHKC!P$59+[1]SWSHKC!P$60</f>
        <v>1.52</v>
      </c>
      <c r="G37" s="7">
        <f>[1]SWSHKC!Q$53+[1]SWSHKC!Q$54+[1]SWSHKC!Q$59+[1]SWSHKC!Q$60</f>
        <v>1.52</v>
      </c>
      <c r="H37" s="7">
        <f>[1]SWSHKC!R$53+[1]SWSHKC!R$54+[1]SWSHKC!R$59+[1]SWSHKC!R$60</f>
        <v>1.52</v>
      </c>
      <c r="I37" s="7">
        <f>[1]SWSHKC!S$53+[1]SWSHKC!S$54+[1]SWSHKC!S$59+[1]SWSHKC!S$60</f>
        <v>1.52</v>
      </c>
      <c r="J37" s="7">
        <f>[1]SWSHKC!T$53+[1]SWSHKC!T$54+[1]SWSHKC!T$59+[1]SWSHKC!T$60</f>
        <v>1.52</v>
      </c>
      <c r="K37" s="7">
        <f>[1]SWSHKC!U$53+[1]SWSHKC!U$54+[1]SWSHKC!U$59+[1]SWSHKC!U$60</f>
        <v>1.52</v>
      </c>
      <c r="L37" s="7">
        <f>[1]SWSHKC!V$53+[1]SWSHKC!V$54+[1]SWSHKC!V$59+[1]SWSHKC!V$60</f>
        <v>1.52</v>
      </c>
      <c r="M37" s="7">
        <f>[1]SWSHKC!W$53+[1]SWSHKC!W$54+[1]SWSHKC!W$59+[1]SWSHKC!W$60</f>
        <v>1.52</v>
      </c>
      <c r="N37" s="7">
        <f>[1]SWSHKC!X$53+[1]SWSHKC!X$54+[1]SWSHKC!X$59+[1]SWSHKC!X$60</f>
        <v>1.52</v>
      </c>
      <c r="O37" s="7">
        <f>[1]SWSHKC!Y$53+[1]SWSHKC!Y$54+[1]SWSHKC!Y$59+[1]SWSHKC!Y$60</f>
        <v>1.52</v>
      </c>
      <c r="P37" s="7">
        <f>[1]SWSHKC!Z$53+[1]SWSHKC!Z$54+[1]SWSHKC!Z$59+[1]SWSHKC!Z$60</f>
        <v>1.52</v>
      </c>
      <c r="Q37" s="7">
        <f>[1]SWSHKC!AA$53+[1]SWSHKC!AA$54+[1]SWSHKC!AA$59+[1]SWSHKC!AA$60</f>
        <v>1.52</v>
      </c>
      <c r="R37" s="7">
        <f>[1]SWSHKC!AB$53+[1]SWSHKC!AB$54+[1]SWSHKC!AB$59+[1]SWSHKC!AB$60</f>
        <v>1.53</v>
      </c>
      <c r="S37" s="7">
        <f>[1]SWSHKC!AC$53+[1]SWSHKC!AC$54+[1]SWSHKC!AC$59+[1]SWSHKC!AC$60</f>
        <v>1.53</v>
      </c>
      <c r="T37" s="7">
        <f>[1]SWSHKC!AD$53+[1]SWSHKC!AD$54+[1]SWSHKC!AD$59+[1]SWSHKC!AD$60</f>
        <v>1.53</v>
      </c>
      <c r="U37" s="7">
        <f>[1]SWSHKC!AE$53+[1]SWSHKC!AE$54+[1]SWSHKC!AE$59+[1]SWSHKC!AE$60</f>
        <v>1.53</v>
      </c>
      <c r="V37" s="7">
        <f>[1]SWSHKC!AF$53+[1]SWSHKC!AF$54+[1]SWSHKC!AF$59+[1]SWSHKC!AF$60</f>
        <v>1.53</v>
      </c>
      <c r="W37" s="7">
        <f>[1]SWSHKC!AG$53+[1]SWSHKC!AG$54+[1]SWSHKC!AG$59+[1]SWSHKC!AG$60</f>
        <v>1.53</v>
      </c>
      <c r="X37" s="7">
        <f>[1]SWSHKC!AH$53+[1]SWSHKC!AH$54+[1]SWSHKC!AH$59+[1]SWSHKC!AH$60</f>
        <v>1.53</v>
      </c>
      <c r="Y37" s="7">
        <f>[1]SWSHKC!AI$53+[1]SWSHKC!AI$54+[1]SWSHKC!AI$59+[1]SWSHKC!AI$60</f>
        <v>1.53</v>
      </c>
      <c r="Z37" s="7">
        <f>[1]SWSHKC!AJ$53+[1]SWSHKC!AJ$54+[1]SWSHKC!AJ$59+[1]SWSHKC!AJ$60</f>
        <v>1.53</v>
      </c>
      <c r="AA37" s="7">
        <f>[1]SWSHKC!AK$53+[1]SWSHKC!AK$54+[1]SWSHKC!AK$59+[1]SWSHKC!AK$60</f>
        <v>1.53</v>
      </c>
      <c r="AB37" s="7">
        <f>[1]SWSHKC!AL$53+[1]SWSHKC!AL$54+[1]SWSHKC!AL$59+[1]SWSHKC!AL$60</f>
        <v>1.53</v>
      </c>
      <c r="AC37" s="7">
        <f>[1]SWSHKC!AM$53+[1]SWSHKC!AM$54+[1]SWSHKC!AM$59+[1]SWSHKC!AM$60</f>
        <v>1.53</v>
      </c>
      <c r="AD37" s="7">
        <f>[1]SWSHKC!AN$53+[1]SWSHKC!AN$54+[1]SWSHKC!AN$59+[1]SWSHKC!AN$60</f>
        <v>1.53</v>
      </c>
      <c r="AE37" s="7">
        <f>[1]SWSHKC!AO$53+[1]SWSHKC!AO$54+[1]SWSHKC!AO$59+[1]SWSHKC!AO$60</f>
        <v>1.53</v>
      </c>
      <c r="AF37" s="7">
        <f>[1]SWSHKC!AP$53+[1]SWSHKC!AP$54+[1]SWSHKC!AP$59+[1]SWSHKC!AP$60</f>
        <v>1.53</v>
      </c>
      <c r="AG37" s="7">
        <f>[1]SWSHKC!AQ$53+[1]SWSHKC!AQ$54+[1]SWSHKC!AQ$59+[1]SWSHKC!AQ$60</f>
        <v>1.53</v>
      </c>
      <c r="AH37" s="7">
        <f>[1]SWSHKC!AR$53+[1]SWSHKC!AR$54+[1]SWSHKC!AR$59+[1]SWSHKC!AR$60</f>
        <v>1.53</v>
      </c>
      <c r="AI37" s="7">
        <f>[1]SWSHKC!AS$53+[1]SWSHKC!AS$54+[1]SWSHKC!AS$59+[1]SWSHKC!AS$60</f>
        <v>1.53</v>
      </c>
      <c r="AJ37" s="7">
        <f>[1]SWSHKC!AT$53+[1]SWSHKC!AT$54+[1]SWSHKC!AT$59+[1]SWSHKC!AT$60</f>
        <v>1.53</v>
      </c>
      <c r="AK37" s="7">
        <f>[1]SWSHKC!AU$53+[1]SWSHKC!AU$54+[1]SWSHKC!AU$59+[1]SWSHKC!AU$60</f>
        <v>1.53</v>
      </c>
      <c r="AL37" s="7">
        <f>[1]SWSHKC!AV$53+[1]SWSHKC!AV$54+[1]SWSHKC!AV$59+[1]SWSHKC!AV$60</f>
        <v>1.53</v>
      </c>
      <c r="AM37" s="7">
        <f>[1]SWSHKC!AW$53+[1]SWSHKC!AW$54+[1]SWSHKC!AW$59+[1]SWSHKC!AW$60</f>
        <v>1.53</v>
      </c>
      <c r="AN37" s="7">
        <f>[1]SWSHKC!AX$53+[1]SWSHKC!AX$54+[1]SWSHKC!AX$59+[1]SWSHKC!AX$60</f>
        <v>1.53</v>
      </c>
      <c r="AO37" s="7">
        <f>[1]SWSHKC!AY$53+[1]SWSHKC!AY$54+[1]SWSHKC!AY$59+[1]SWSHKC!AY$60</f>
        <v>1.53</v>
      </c>
      <c r="AP37" s="7">
        <f>[1]SWSHKC!AZ$53+[1]SWSHKC!AZ$54+[1]SWSHKC!AZ$59+[1]SWSHKC!AZ$60</f>
        <v>1.53</v>
      </c>
      <c r="AQ37" s="7">
        <f>[1]SWSHKC!BA$53+[1]SWSHKC!BA$54+[1]SWSHKC!BA$59+[1]SWSHKC!BA$60</f>
        <v>1.53</v>
      </c>
      <c r="AR37" s="7">
        <f>[1]SWSHKC!BB$53+[1]SWSHKC!BB$54+[1]SWSHKC!BB$59+[1]SWSHKC!BB$60</f>
        <v>1.53</v>
      </c>
      <c r="AS37" s="7">
        <f>[1]SWSHKC!BC$53+[1]SWSHKC!BC$54+[1]SWSHKC!BC$59+[1]SWSHKC!BC$60</f>
        <v>1.53</v>
      </c>
      <c r="AT37" s="7">
        <f>[1]SWSHKC!BD$53+[1]SWSHKC!BD$54+[1]SWSHKC!BD$59+[1]SWSHKC!BD$60</f>
        <v>1.53</v>
      </c>
      <c r="AU37" s="7">
        <f>[1]SWSHKC!BE$53+[1]SWSHKC!BE$54+[1]SWSHKC!BE$59+[1]SWSHKC!BE$60</f>
        <v>1.53</v>
      </c>
      <c r="AV37" s="7">
        <f>[1]SWSHKC!BF$53+[1]SWSHKC!BF$54+[1]SWSHKC!BF$59+[1]SWSHKC!BF$60</f>
        <v>1.53</v>
      </c>
      <c r="AW37" s="7">
        <f>[1]SWSHKC!BG$53+[1]SWSHKC!BG$54+[1]SWSHKC!BG$59+[1]SWSHKC!BG$60</f>
        <v>1.53</v>
      </c>
      <c r="AX37" s="7">
        <f>[1]SWSHKC!BH$53+[1]SWSHKC!BH$54+[1]SWSHKC!BH$59+[1]SWSHKC!BH$60</f>
        <v>1.53</v>
      </c>
      <c r="AY37" s="7">
        <f>[1]SWSHKC!BI$53+[1]SWSHKC!BI$54+[1]SWSHKC!BI$59+[1]SWSHKC!BI$60</f>
        <v>1.53</v>
      </c>
      <c r="AZ37" s="7">
        <f>[1]SWSHKC!BJ$53+[1]SWSHKC!BJ$54+[1]SWSHKC!BJ$59+[1]SWSHKC!BJ$60</f>
        <v>1.53</v>
      </c>
    </row>
    <row r="38" spans="1:52" s="5" customFormat="1">
      <c r="A38" s="34" t="s">
        <v>55</v>
      </c>
      <c r="C38" s="7">
        <f>[1]SWSHRU!M$53+[1]SWSHRU!M$54+[1]SWSHRU!M$59+[1]SWSHRU!M$60</f>
        <v>1.4500000000000002</v>
      </c>
      <c r="D38" s="7">
        <f>[1]SWSHRU!N$53+[1]SWSHRU!N$54+[1]SWSHRU!N$59+[1]SWSHRU!N$60</f>
        <v>1.4500000000000002</v>
      </c>
      <c r="E38" s="7">
        <f>[1]SWSHRU!O$53+[1]SWSHRU!O$54+[1]SWSHRU!O$59+[1]SWSHRU!O$60</f>
        <v>1.4500000000000002</v>
      </c>
      <c r="F38" s="7">
        <f>[1]SWSHRU!P$53+[1]SWSHRU!P$54+[1]SWSHRU!P$59+[1]SWSHRU!P$60</f>
        <v>1.4500000000000002</v>
      </c>
      <c r="G38" s="7">
        <f>[1]SWSHRU!Q$53+[1]SWSHRU!Q$54+[1]SWSHRU!Q$59+[1]SWSHRU!Q$60</f>
        <v>1.4500000000000002</v>
      </c>
      <c r="H38" s="7">
        <f>[1]SWSHRU!R$53+[1]SWSHRU!R$54+[1]SWSHRU!R$59+[1]SWSHRU!R$60</f>
        <v>1.4500000000000002</v>
      </c>
      <c r="I38" s="7">
        <f>[1]SWSHRU!S$53+[1]SWSHRU!S$54+[1]SWSHRU!S$59+[1]SWSHRU!S$60</f>
        <v>1.4500000000000002</v>
      </c>
      <c r="J38" s="7">
        <f>[1]SWSHRU!T$53+[1]SWSHRU!T$54+[1]SWSHRU!T$59+[1]SWSHRU!T$60</f>
        <v>1.4500000000000002</v>
      </c>
      <c r="K38" s="7">
        <f>[1]SWSHRU!U$53+[1]SWSHRU!U$54+[1]SWSHRU!U$59+[1]SWSHRU!U$60</f>
        <v>1.4500000000000002</v>
      </c>
      <c r="L38" s="7">
        <f>[1]SWSHRU!V$53+[1]SWSHRU!V$54+[1]SWSHRU!V$59+[1]SWSHRU!V$60</f>
        <v>1.4500000000000002</v>
      </c>
      <c r="M38" s="7">
        <f>[1]SWSHRU!W$53+[1]SWSHRU!W$54+[1]SWSHRU!W$59+[1]SWSHRU!W$60</f>
        <v>1.4500000000000002</v>
      </c>
      <c r="N38" s="7">
        <f>[1]SWSHRU!X$53+[1]SWSHRU!X$54+[1]SWSHRU!X$59+[1]SWSHRU!X$60</f>
        <v>1.4500000000000002</v>
      </c>
      <c r="O38" s="7">
        <f>[1]SWSHRU!Y$53+[1]SWSHRU!Y$54+[1]SWSHRU!Y$59+[1]SWSHRU!Y$60</f>
        <v>1.4500000000000002</v>
      </c>
      <c r="P38" s="7">
        <f>[1]SWSHRU!Z$53+[1]SWSHRU!Z$54+[1]SWSHRU!Z$59+[1]SWSHRU!Z$60</f>
        <v>1.46</v>
      </c>
      <c r="Q38" s="7">
        <f>[1]SWSHRU!AA$53+[1]SWSHRU!AA$54+[1]SWSHRU!AA$59+[1]SWSHRU!AA$60</f>
        <v>1.46</v>
      </c>
      <c r="R38" s="7">
        <f>[1]SWSHRU!AB$53+[1]SWSHRU!AB$54+[1]SWSHRU!AB$59+[1]SWSHRU!AB$60</f>
        <v>1.46</v>
      </c>
      <c r="S38" s="7">
        <f>[1]SWSHRU!AC$53+[1]SWSHRU!AC$54+[1]SWSHRU!AC$59+[1]SWSHRU!AC$60</f>
        <v>1.46</v>
      </c>
      <c r="T38" s="7">
        <f>[1]SWSHRU!AD$53+[1]SWSHRU!AD$54+[1]SWSHRU!AD$59+[1]SWSHRU!AD$60</f>
        <v>1.46</v>
      </c>
      <c r="U38" s="7">
        <f>[1]SWSHRU!AE$53+[1]SWSHRU!AE$54+[1]SWSHRU!AE$59+[1]SWSHRU!AE$60</f>
        <v>1.46</v>
      </c>
      <c r="V38" s="7">
        <f>[1]SWSHRU!AF$53+[1]SWSHRU!AF$54+[1]SWSHRU!AF$59+[1]SWSHRU!AF$60</f>
        <v>1.46</v>
      </c>
      <c r="W38" s="7">
        <f>[1]SWSHRU!AG$53+[1]SWSHRU!AG$54+[1]SWSHRU!AG$59+[1]SWSHRU!AG$60</f>
        <v>1.46</v>
      </c>
      <c r="X38" s="7">
        <f>[1]SWSHRU!AH$53+[1]SWSHRU!AH$54+[1]SWSHRU!AH$59+[1]SWSHRU!AH$60</f>
        <v>1.46</v>
      </c>
      <c r="Y38" s="7">
        <f>[1]SWSHRU!AI$53+[1]SWSHRU!AI$54+[1]SWSHRU!AI$59+[1]SWSHRU!AI$60</f>
        <v>1.46</v>
      </c>
      <c r="Z38" s="7">
        <f>[1]SWSHRU!AJ$53+[1]SWSHRU!AJ$54+[1]SWSHRU!AJ$59+[1]SWSHRU!AJ$60</f>
        <v>1.46</v>
      </c>
      <c r="AA38" s="7">
        <f>[1]SWSHRU!AK$53+[1]SWSHRU!AK$54+[1]SWSHRU!AK$59+[1]SWSHRU!AK$60</f>
        <v>1.46</v>
      </c>
      <c r="AB38" s="7">
        <f>[1]SWSHRU!AL$53+[1]SWSHRU!AL$54+[1]SWSHRU!AL$59+[1]SWSHRU!AL$60</f>
        <v>1.46</v>
      </c>
      <c r="AC38" s="7">
        <f>[1]SWSHRU!AM$53+[1]SWSHRU!AM$54+[1]SWSHRU!AM$59+[1]SWSHRU!AM$60</f>
        <v>1.46</v>
      </c>
      <c r="AD38" s="7">
        <f>[1]SWSHRU!AN$53+[1]SWSHRU!AN$54+[1]SWSHRU!AN$59+[1]SWSHRU!AN$60</f>
        <v>1.46</v>
      </c>
      <c r="AE38" s="7">
        <f>[1]SWSHRU!AO$53+[1]SWSHRU!AO$54+[1]SWSHRU!AO$59+[1]SWSHRU!AO$60</f>
        <v>1.46</v>
      </c>
      <c r="AF38" s="7">
        <f>[1]SWSHRU!AP$53+[1]SWSHRU!AP$54+[1]SWSHRU!AP$59+[1]SWSHRU!AP$60</f>
        <v>1.46</v>
      </c>
      <c r="AG38" s="7">
        <f>[1]SWSHRU!AQ$53+[1]SWSHRU!AQ$54+[1]SWSHRU!AQ$59+[1]SWSHRU!AQ$60</f>
        <v>1.46</v>
      </c>
      <c r="AH38" s="7">
        <f>[1]SWSHRU!AR$53+[1]SWSHRU!AR$54+[1]SWSHRU!AR$59+[1]SWSHRU!AR$60</f>
        <v>1.46</v>
      </c>
      <c r="AI38" s="7">
        <f>[1]SWSHRU!AS$53+[1]SWSHRU!AS$54+[1]SWSHRU!AS$59+[1]SWSHRU!AS$60</f>
        <v>1.46</v>
      </c>
      <c r="AJ38" s="7">
        <f>[1]SWSHRU!AT$53+[1]SWSHRU!AT$54+[1]SWSHRU!AT$59+[1]SWSHRU!AT$60</f>
        <v>1.46</v>
      </c>
      <c r="AK38" s="7">
        <f>[1]SWSHRU!AU$53+[1]SWSHRU!AU$54+[1]SWSHRU!AU$59+[1]SWSHRU!AU$60</f>
        <v>1.46</v>
      </c>
      <c r="AL38" s="7">
        <f>[1]SWSHRU!AV$53+[1]SWSHRU!AV$54+[1]SWSHRU!AV$59+[1]SWSHRU!AV$60</f>
        <v>1.46</v>
      </c>
      <c r="AM38" s="7">
        <f>[1]SWSHRU!AW$53+[1]SWSHRU!AW$54+[1]SWSHRU!AW$59+[1]SWSHRU!AW$60</f>
        <v>1.46</v>
      </c>
      <c r="AN38" s="7">
        <f>[1]SWSHRU!AX$53+[1]SWSHRU!AX$54+[1]SWSHRU!AX$59+[1]SWSHRU!AX$60</f>
        <v>1.46</v>
      </c>
      <c r="AO38" s="7">
        <f>[1]SWSHRU!AY$53+[1]SWSHRU!AY$54+[1]SWSHRU!AY$59+[1]SWSHRU!AY$60</f>
        <v>1.46</v>
      </c>
      <c r="AP38" s="7">
        <f>[1]SWSHRU!AZ$53+[1]SWSHRU!AZ$54+[1]SWSHRU!AZ$59+[1]SWSHRU!AZ$60</f>
        <v>1.46</v>
      </c>
      <c r="AQ38" s="7">
        <f>[1]SWSHRU!BA$53+[1]SWSHRU!BA$54+[1]SWSHRU!BA$59+[1]SWSHRU!BA$60</f>
        <v>1.46</v>
      </c>
      <c r="AR38" s="7">
        <f>[1]SWSHRU!BB$53+[1]SWSHRU!BB$54+[1]SWSHRU!BB$59+[1]SWSHRU!BB$60</f>
        <v>1.46</v>
      </c>
      <c r="AS38" s="7">
        <f>[1]SWSHRU!BC$53+[1]SWSHRU!BC$54+[1]SWSHRU!BC$59+[1]SWSHRU!BC$60</f>
        <v>1.46</v>
      </c>
      <c r="AT38" s="7">
        <f>[1]SWSHRU!BD$53+[1]SWSHRU!BD$54+[1]SWSHRU!BD$59+[1]SWSHRU!BD$60</f>
        <v>1.46</v>
      </c>
      <c r="AU38" s="7">
        <f>[1]SWSHRU!BE$53+[1]SWSHRU!BE$54+[1]SWSHRU!BE$59+[1]SWSHRU!BE$60</f>
        <v>1.46</v>
      </c>
      <c r="AV38" s="7">
        <f>[1]SWSHRU!BF$53+[1]SWSHRU!BF$54+[1]SWSHRU!BF$59+[1]SWSHRU!BF$60</f>
        <v>1.46</v>
      </c>
      <c r="AW38" s="7">
        <f>[1]SWSHRU!BG$53+[1]SWSHRU!BG$54+[1]SWSHRU!BG$59+[1]SWSHRU!BG$60</f>
        <v>1.46</v>
      </c>
      <c r="AX38" s="7">
        <f>[1]SWSHRU!BH$53+[1]SWSHRU!BH$54+[1]SWSHRU!BH$59+[1]SWSHRU!BH$60</f>
        <v>1.46</v>
      </c>
      <c r="AY38" s="7">
        <f>[1]SWSHRU!BI$53+[1]SWSHRU!BI$54+[1]SWSHRU!BI$59+[1]SWSHRU!BI$60</f>
        <v>1.46</v>
      </c>
      <c r="AZ38" s="7">
        <f>[1]SWSHRU!BJ$53+[1]SWSHRU!BJ$54+[1]SWSHRU!BJ$59+[1]SWSHRU!BJ$60</f>
        <v>1.46</v>
      </c>
    </row>
    <row r="39" spans="1:52" s="5" customFormat="1">
      <c r="A39" s="34" t="s">
        <v>56</v>
      </c>
      <c r="C39" s="7">
        <f>[1]SWSHWN!M$53+[1]SWSHWN!M$54+[1]SWSHWN!M$59+[1]SWSHWN!M$60</f>
        <v>2.7300000000000004</v>
      </c>
      <c r="D39" s="7">
        <f>[1]SWSHWN!N$53+[1]SWSHWN!N$54+[1]SWSHWN!N$59+[1]SWSHWN!N$60</f>
        <v>2.7300000000000004</v>
      </c>
      <c r="E39" s="7">
        <f>[1]SWSHWN!O$53+[1]SWSHWN!O$54+[1]SWSHWN!O$59+[1]SWSHWN!O$60</f>
        <v>2.7300000000000004</v>
      </c>
      <c r="F39" s="7">
        <f>[1]SWSHWN!P$53+[1]SWSHWN!P$54+[1]SWSHWN!P$59+[1]SWSHWN!P$60</f>
        <v>2.7300000000000004</v>
      </c>
      <c r="G39" s="7">
        <f>[1]SWSHWN!Q$53+[1]SWSHWN!Q$54+[1]SWSHWN!Q$59+[1]SWSHWN!Q$60</f>
        <v>2.7300000000000004</v>
      </c>
      <c r="H39" s="7">
        <f>[1]SWSHWN!R$53+[1]SWSHWN!R$54+[1]SWSHWN!R$59+[1]SWSHWN!R$60</f>
        <v>2.7300000000000004</v>
      </c>
      <c r="I39" s="7">
        <f>[1]SWSHWN!S$53+[1]SWSHWN!S$54+[1]SWSHWN!S$59+[1]SWSHWN!S$60</f>
        <v>2.74</v>
      </c>
      <c r="J39" s="7">
        <f>[1]SWSHWN!T$53+[1]SWSHWN!T$54+[1]SWSHWN!T$59+[1]SWSHWN!T$60</f>
        <v>2.74</v>
      </c>
      <c r="K39" s="7">
        <f>[1]SWSHWN!U$53+[1]SWSHWN!U$54+[1]SWSHWN!U$59+[1]SWSHWN!U$60</f>
        <v>2.74</v>
      </c>
      <c r="L39" s="7">
        <f>[1]SWSHWN!V$53+[1]SWSHWN!V$54+[1]SWSHWN!V$59+[1]SWSHWN!V$60</f>
        <v>2.74</v>
      </c>
      <c r="M39" s="7">
        <f>[1]SWSHWN!W$53+[1]SWSHWN!W$54+[1]SWSHWN!W$59+[1]SWSHWN!W$60</f>
        <v>2.74</v>
      </c>
      <c r="N39" s="7">
        <f>[1]SWSHWN!X$53+[1]SWSHWN!X$54+[1]SWSHWN!X$59+[1]SWSHWN!X$60</f>
        <v>2.74</v>
      </c>
      <c r="O39" s="7">
        <f>[1]SWSHWN!Y$53+[1]SWSHWN!Y$54+[1]SWSHWN!Y$59+[1]SWSHWN!Y$60</f>
        <v>2.74</v>
      </c>
      <c r="P39" s="7">
        <f>[1]SWSHWN!Z$53+[1]SWSHWN!Z$54+[1]SWSHWN!Z$59+[1]SWSHWN!Z$60</f>
        <v>2.74</v>
      </c>
      <c r="Q39" s="7">
        <f>[1]SWSHWN!AA$53+[1]SWSHWN!AA$54+[1]SWSHWN!AA$59+[1]SWSHWN!AA$60</f>
        <v>2.74</v>
      </c>
      <c r="R39" s="7">
        <f>[1]SWSHWN!AB$53+[1]SWSHWN!AB$54+[1]SWSHWN!AB$59+[1]SWSHWN!AB$60</f>
        <v>2.74</v>
      </c>
      <c r="S39" s="7">
        <f>[1]SWSHWN!AC$53+[1]SWSHWN!AC$54+[1]SWSHWN!AC$59+[1]SWSHWN!AC$60</f>
        <v>2.74</v>
      </c>
      <c r="T39" s="7">
        <f>[1]SWSHWN!AD$53+[1]SWSHWN!AD$54+[1]SWSHWN!AD$59+[1]SWSHWN!AD$60</f>
        <v>2.74</v>
      </c>
      <c r="U39" s="7">
        <f>[1]SWSHWN!AE$53+[1]SWSHWN!AE$54+[1]SWSHWN!AE$59+[1]SWSHWN!AE$60</f>
        <v>2.74</v>
      </c>
      <c r="V39" s="7">
        <f>[1]SWSHWN!AF$53+[1]SWSHWN!AF$54+[1]SWSHWN!AF$59+[1]SWSHWN!AF$60</f>
        <v>2.75</v>
      </c>
      <c r="W39" s="7">
        <f>[1]SWSHWN!AG$53+[1]SWSHWN!AG$54+[1]SWSHWN!AG$59+[1]SWSHWN!AG$60</f>
        <v>2.75</v>
      </c>
      <c r="X39" s="7">
        <f>[1]SWSHWN!AH$53+[1]SWSHWN!AH$54+[1]SWSHWN!AH$59+[1]SWSHWN!AH$60</f>
        <v>2.75</v>
      </c>
      <c r="Y39" s="7">
        <f>[1]SWSHWN!AI$53+[1]SWSHWN!AI$54+[1]SWSHWN!AI$59+[1]SWSHWN!AI$60</f>
        <v>2.75</v>
      </c>
      <c r="Z39" s="7">
        <f>[1]SWSHWN!AJ$53+[1]SWSHWN!AJ$54+[1]SWSHWN!AJ$59+[1]SWSHWN!AJ$60</f>
        <v>2.75</v>
      </c>
      <c r="AA39" s="7">
        <f>[1]SWSHWN!AK$53+[1]SWSHWN!AK$54+[1]SWSHWN!AK$59+[1]SWSHWN!AK$60</f>
        <v>2.75</v>
      </c>
      <c r="AB39" s="7">
        <f>[1]SWSHWN!AL$53+[1]SWSHWN!AL$54+[1]SWSHWN!AL$59+[1]SWSHWN!AL$60</f>
        <v>2.75</v>
      </c>
      <c r="AC39" s="7">
        <f>[1]SWSHWN!AM$53+[1]SWSHWN!AM$54+[1]SWSHWN!AM$59+[1]SWSHWN!AM$60</f>
        <v>2.75</v>
      </c>
      <c r="AD39" s="7">
        <f>[1]SWSHWN!AN$53+[1]SWSHWN!AN$54+[1]SWSHWN!AN$59+[1]SWSHWN!AN$60</f>
        <v>2.75</v>
      </c>
      <c r="AE39" s="7">
        <f>[1]SWSHWN!AO$53+[1]SWSHWN!AO$54+[1]SWSHWN!AO$59+[1]SWSHWN!AO$60</f>
        <v>2.75</v>
      </c>
      <c r="AF39" s="7">
        <f>[1]SWSHWN!AP$53+[1]SWSHWN!AP$54+[1]SWSHWN!AP$59+[1]SWSHWN!AP$60</f>
        <v>2.75</v>
      </c>
      <c r="AG39" s="7">
        <f>[1]SWSHWN!AQ$53+[1]SWSHWN!AQ$54+[1]SWSHWN!AQ$59+[1]SWSHWN!AQ$60</f>
        <v>2.75</v>
      </c>
      <c r="AH39" s="7">
        <f>[1]SWSHWN!AR$53+[1]SWSHWN!AR$54+[1]SWSHWN!AR$59+[1]SWSHWN!AR$60</f>
        <v>2.75</v>
      </c>
      <c r="AI39" s="7">
        <f>[1]SWSHWN!AS$53+[1]SWSHWN!AS$54+[1]SWSHWN!AS$59+[1]SWSHWN!AS$60</f>
        <v>2.75</v>
      </c>
      <c r="AJ39" s="7">
        <f>[1]SWSHWN!AT$53+[1]SWSHWN!AT$54+[1]SWSHWN!AT$59+[1]SWSHWN!AT$60</f>
        <v>2.75</v>
      </c>
      <c r="AK39" s="7">
        <f>[1]SWSHWN!AU$53+[1]SWSHWN!AU$54+[1]SWSHWN!AU$59+[1]SWSHWN!AU$60</f>
        <v>2.75</v>
      </c>
      <c r="AL39" s="7">
        <f>[1]SWSHWN!AV$53+[1]SWSHWN!AV$54+[1]SWSHWN!AV$59+[1]SWSHWN!AV$60</f>
        <v>2.75</v>
      </c>
      <c r="AM39" s="7">
        <f>[1]SWSHWN!AW$53+[1]SWSHWN!AW$54+[1]SWSHWN!AW$59+[1]SWSHWN!AW$60</f>
        <v>2.75</v>
      </c>
      <c r="AN39" s="7">
        <f>[1]SWSHWN!AX$53+[1]SWSHWN!AX$54+[1]SWSHWN!AX$59+[1]SWSHWN!AX$60</f>
        <v>2.7600000000000002</v>
      </c>
      <c r="AO39" s="7">
        <f>[1]SWSHWN!AY$53+[1]SWSHWN!AY$54+[1]SWSHWN!AY$59+[1]SWSHWN!AY$60</f>
        <v>2.7600000000000002</v>
      </c>
      <c r="AP39" s="7">
        <f>[1]SWSHWN!AZ$53+[1]SWSHWN!AZ$54+[1]SWSHWN!AZ$59+[1]SWSHWN!AZ$60</f>
        <v>2.7600000000000002</v>
      </c>
      <c r="AQ39" s="7">
        <f>[1]SWSHWN!BA$53+[1]SWSHWN!BA$54+[1]SWSHWN!BA$59+[1]SWSHWN!BA$60</f>
        <v>2.7600000000000002</v>
      </c>
      <c r="AR39" s="7">
        <f>[1]SWSHWN!BB$53+[1]SWSHWN!BB$54+[1]SWSHWN!BB$59+[1]SWSHWN!BB$60</f>
        <v>2.7600000000000002</v>
      </c>
      <c r="AS39" s="7">
        <f>[1]SWSHWN!BC$53+[1]SWSHWN!BC$54+[1]SWSHWN!BC$59+[1]SWSHWN!BC$60</f>
        <v>2.7600000000000002</v>
      </c>
      <c r="AT39" s="7">
        <f>[1]SWSHWN!BD$53+[1]SWSHWN!BD$54+[1]SWSHWN!BD$59+[1]SWSHWN!BD$60</f>
        <v>2.7600000000000002</v>
      </c>
      <c r="AU39" s="7">
        <f>[1]SWSHWN!BE$53+[1]SWSHWN!BE$54+[1]SWSHWN!BE$59+[1]SWSHWN!BE$60</f>
        <v>2.7600000000000002</v>
      </c>
      <c r="AV39" s="7">
        <f>[1]SWSHWN!BF$53+[1]SWSHWN!BF$54+[1]SWSHWN!BF$59+[1]SWSHWN!BF$60</f>
        <v>2.7600000000000002</v>
      </c>
      <c r="AW39" s="7">
        <f>[1]SWSHWN!BG$53+[1]SWSHWN!BG$54+[1]SWSHWN!BG$59+[1]SWSHWN!BG$60</f>
        <v>2.7600000000000002</v>
      </c>
      <c r="AX39" s="7">
        <f>[1]SWSHWN!BH$53+[1]SWSHWN!BH$54+[1]SWSHWN!BH$59+[1]SWSHWN!BH$60</f>
        <v>2.7600000000000002</v>
      </c>
      <c r="AY39" s="7">
        <f>[1]SWSHWN!BI$53+[1]SWSHWN!BI$54+[1]SWSHWN!BI$59+[1]SWSHWN!BI$60</f>
        <v>2.7600000000000002</v>
      </c>
      <c r="AZ39" s="7">
        <f>[1]SWSHWN!BJ$53+[1]SWSHWN!BJ$54+[1]SWSHWN!BJ$59+[1]SWSHWN!BJ$60</f>
        <v>2.7600000000000002</v>
      </c>
    </row>
    <row r="40" spans="1:52" s="5" customFormat="1">
      <c r="A40" s="34" t="s">
        <v>57</v>
      </c>
      <c r="C40" s="7">
        <f>[1]SWSHSE!M$53+[1]SWSHSE!M$54+[1]SWSHSE!M$59+[1]SWSHSE!M$60</f>
        <v>8.07</v>
      </c>
      <c r="D40" s="7">
        <f>[1]SWSHSE!N$53+[1]SWSHSE!N$54+[1]SWSHSE!N$59+[1]SWSHSE!N$60</f>
        <v>8.08</v>
      </c>
      <c r="E40" s="7">
        <f>[1]SWSHSE!O$53+[1]SWSHSE!O$54+[1]SWSHSE!O$59+[1]SWSHSE!O$60</f>
        <v>8.08</v>
      </c>
      <c r="F40" s="7">
        <f>[1]SWSHSE!P$53+[1]SWSHSE!P$54+[1]SWSHSE!P$59+[1]SWSHSE!P$60</f>
        <v>8.08</v>
      </c>
      <c r="G40" s="7">
        <f>[1]SWSHSE!Q$53+[1]SWSHSE!Q$54+[1]SWSHSE!Q$59+[1]SWSHSE!Q$60</f>
        <v>8.09</v>
      </c>
      <c r="H40" s="7">
        <f>[1]SWSHSE!R$53+[1]SWSHSE!R$54+[1]SWSHSE!R$59+[1]SWSHSE!R$60</f>
        <v>8.09</v>
      </c>
      <c r="I40" s="7">
        <f>[1]SWSHSE!S$53+[1]SWSHSE!S$54+[1]SWSHSE!S$59+[1]SWSHSE!S$60</f>
        <v>8.09</v>
      </c>
      <c r="J40" s="7">
        <f>[1]SWSHSE!T$53+[1]SWSHSE!T$54+[1]SWSHSE!T$59+[1]SWSHSE!T$60</f>
        <v>8.1</v>
      </c>
      <c r="K40" s="7">
        <f>[1]SWSHSE!U$53+[1]SWSHSE!U$54+[1]SWSHSE!U$59+[1]SWSHSE!U$60</f>
        <v>8.1</v>
      </c>
      <c r="L40" s="7">
        <f>[1]SWSHSE!V$53+[1]SWSHSE!V$54+[1]SWSHSE!V$59+[1]SWSHSE!V$60</f>
        <v>8.1</v>
      </c>
      <c r="M40" s="7">
        <f>[1]SWSHSE!W$53+[1]SWSHSE!W$54+[1]SWSHSE!W$59+[1]SWSHSE!W$60</f>
        <v>8.1</v>
      </c>
      <c r="N40" s="7">
        <f>[1]SWSHSE!X$53+[1]SWSHSE!X$54+[1]SWSHSE!X$59+[1]SWSHSE!X$60</f>
        <v>8.11</v>
      </c>
      <c r="O40" s="7">
        <f>[1]SWSHSE!Y$53+[1]SWSHSE!Y$54+[1]SWSHSE!Y$59+[1]SWSHSE!Y$60</f>
        <v>8.11</v>
      </c>
      <c r="P40" s="7">
        <f>[1]SWSHSE!Z$53+[1]SWSHSE!Z$54+[1]SWSHSE!Z$59+[1]SWSHSE!Z$60</f>
        <v>8.11</v>
      </c>
      <c r="Q40" s="7">
        <f>[1]SWSHSE!AA$53+[1]SWSHSE!AA$54+[1]SWSHSE!AA$59+[1]SWSHSE!AA$60</f>
        <v>8.120000000000001</v>
      </c>
      <c r="R40" s="7">
        <f>[1]SWSHSE!AB$53+[1]SWSHSE!AB$54+[1]SWSHSE!AB$59+[1]SWSHSE!AB$60</f>
        <v>8.120000000000001</v>
      </c>
      <c r="S40" s="7">
        <f>[1]SWSHSE!AC$53+[1]SWSHSE!AC$54+[1]SWSHSE!AC$59+[1]SWSHSE!AC$60</f>
        <v>8.1300000000000008</v>
      </c>
      <c r="T40" s="7">
        <f>[1]SWSHSE!AD$53+[1]SWSHSE!AD$54+[1]SWSHSE!AD$59+[1]SWSHSE!AD$60</f>
        <v>8.1300000000000008</v>
      </c>
      <c r="U40" s="7">
        <f>[1]SWSHSE!AE$53+[1]SWSHSE!AE$54+[1]SWSHSE!AE$59+[1]SWSHSE!AE$60</f>
        <v>8.14</v>
      </c>
      <c r="V40" s="7">
        <f>[1]SWSHSE!AF$53+[1]SWSHSE!AF$54+[1]SWSHSE!AF$59+[1]SWSHSE!AF$60</f>
        <v>8.14</v>
      </c>
      <c r="W40" s="7">
        <f>[1]SWSHSE!AG$53+[1]SWSHSE!AG$54+[1]SWSHSE!AG$59+[1]SWSHSE!AG$60</f>
        <v>8.14</v>
      </c>
      <c r="X40" s="7">
        <f>[1]SWSHSE!AH$53+[1]SWSHSE!AH$54+[1]SWSHSE!AH$59+[1]SWSHSE!AH$60</f>
        <v>8.15</v>
      </c>
      <c r="Y40" s="7">
        <f>[1]SWSHSE!AI$53+[1]SWSHSE!AI$54+[1]SWSHSE!AI$59+[1]SWSHSE!AI$60</f>
        <v>8.15</v>
      </c>
      <c r="Z40" s="7">
        <f>[1]SWSHSE!AJ$53+[1]SWSHSE!AJ$54+[1]SWSHSE!AJ$59+[1]SWSHSE!AJ$60</f>
        <v>8.16</v>
      </c>
      <c r="AA40" s="7">
        <f>[1]SWSHSE!AK$53+[1]SWSHSE!AK$54+[1]SWSHSE!AK$59+[1]SWSHSE!AK$60</f>
        <v>8.16</v>
      </c>
      <c r="AB40" s="7">
        <f>[1]SWSHSE!AL$53+[1]SWSHSE!AL$54+[1]SWSHSE!AL$59+[1]SWSHSE!AL$60</f>
        <v>8.17</v>
      </c>
      <c r="AC40" s="7">
        <f>[1]SWSHSE!AM$53+[1]SWSHSE!AM$54+[1]SWSHSE!AM$59+[1]SWSHSE!AM$60</f>
        <v>8.17</v>
      </c>
      <c r="AD40" s="7">
        <f>[1]SWSHSE!AN$53+[1]SWSHSE!AN$54+[1]SWSHSE!AN$59+[1]SWSHSE!AN$60</f>
        <v>8.17</v>
      </c>
      <c r="AE40" s="7">
        <f>[1]SWSHSE!AO$53+[1]SWSHSE!AO$54+[1]SWSHSE!AO$59+[1]SWSHSE!AO$60</f>
        <v>8.17</v>
      </c>
      <c r="AF40" s="7">
        <f>[1]SWSHSE!AP$53+[1]SWSHSE!AP$54+[1]SWSHSE!AP$59+[1]SWSHSE!AP$60</f>
        <v>8.18</v>
      </c>
      <c r="AG40" s="7">
        <f>[1]SWSHSE!AQ$53+[1]SWSHSE!AQ$54+[1]SWSHSE!AQ$59+[1]SWSHSE!AQ$60</f>
        <v>8.18</v>
      </c>
      <c r="AH40" s="7">
        <f>[1]SWSHSE!AR$53+[1]SWSHSE!AR$54+[1]SWSHSE!AR$59+[1]SWSHSE!AR$60</f>
        <v>8.18</v>
      </c>
      <c r="AI40" s="7">
        <f>[1]SWSHSE!AS$53+[1]SWSHSE!AS$54+[1]SWSHSE!AS$59+[1]SWSHSE!AS$60</f>
        <v>8.1900000000000013</v>
      </c>
      <c r="AJ40" s="7">
        <f>[1]SWSHSE!AT$53+[1]SWSHSE!AT$54+[1]SWSHSE!AT$59+[1]SWSHSE!AT$60</f>
        <v>8.1900000000000013</v>
      </c>
      <c r="AK40" s="7">
        <f>[1]SWSHSE!AU$53+[1]SWSHSE!AU$54+[1]SWSHSE!AU$59+[1]SWSHSE!AU$60</f>
        <v>8.1900000000000013</v>
      </c>
      <c r="AL40" s="7">
        <f>[1]SWSHSE!AV$53+[1]SWSHSE!AV$54+[1]SWSHSE!AV$59+[1]SWSHSE!AV$60</f>
        <v>8.1900000000000013</v>
      </c>
      <c r="AM40" s="7">
        <f>[1]SWSHSE!AW$53+[1]SWSHSE!AW$54+[1]SWSHSE!AW$59+[1]SWSHSE!AW$60</f>
        <v>8.1999999999999993</v>
      </c>
      <c r="AN40" s="7">
        <f>[1]SWSHSE!AX$53+[1]SWSHSE!AX$54+[1]SWSHSE!AX$59+[1]SWSHSE!AX$60</f>
        <v>8.1999999999999993</v>
      </c>
      <c r="AO40" s="7">
        <f>[1]SWSHSE!AY$53+[1]SWSHSE!AY$54+[1]SWSHSE!AY$59+[1]SWSHSE!AY$60</f>
        <v>8.1999999999999993</v>
      </c>
      <c r="AP40" s="7">
        <f>[1]SWSHSE!AZ$53+[1]SWSHSE!AZ$54+[1]SWSHSE!AZ$59+[1]SWSHSE!AZ$60</f>
        <v>8.2100000000000009</v>
      </c>
      <c r="AQ40" s="7">
        <f>[1]SWSHSE!BA$53+[1]SWSHSE!BA$54+[1]SWSHSE!BA$59+[1]SWSHSE!BA$60</f>
        <v>8.2100000000000009</v>
      </c>
      <c r="AR40" s="7">
        <f>[1]SWSHSE!BB$53+[1]SWSHSE!BB$54+[1]SWSHSE!BB$59+[1]SWSHSE!BB$60</f>
        <v>8.2100000000000009</v>
      </c>
      <c r="AS40" s="7">
        <f>[1]SWSHSE!BC$53+[1]SWSHSE!BC$54+[1]SWSHSE!BC$59+[1]SWSHSE!BC$60</f>
        <v>8.2200000000000006</v>
      </c>
      <c r="AT40" s="7">
        <f>[1]SWSHSE!BD$53+[1]SWSHSE!BD$54+[1]SWSHSE!BD$59+[1]SWSHSE!BD$60</f>
        <v>8.2200000000000006</v>
      </c>
      <c r="AU40" s="7">
        <f>[1]SWSHSE!BE$53+[1]SWSHSE!BE$54+[1]SWSHSE!BE$59+[1]SWSHSE!BE$60</f>
        <v>8.2200000000000006</v>
      </c>
      <c r="AV40" s="7">
        <f>[1]SWSHSE!BF$53+[1]SWSHSE!BF$54+[1]SWSHSE!BF$59+[1]SWSHSE!BF$60</f>
        <v>8.23</v>
      </c>
      <c r="AW40" s="7">
        <f>[1]SWSHSE!BG$53+[1]SWSHSE!BG$54+[1]SWSHSE!BG$59+[1]SWSHSE!BG$60</f>
        <v>8.23</v>
      </c>
      <c r="AX40" s="7">
        <f>[1]SWSHSE!BH$53+[1]SWSHSE!BH$54+[1]SWSHSE!BH$59+[1]SWSHSE!BH$60</f>
        <v>8.23</v>
      </c>
      <c r="AY40" s="7">
        <f>[1]SWSHSE!BI$53+[1]SWSHSE!BI$54+[1]SWSHSE!BI$59+[1]SWSHSE!BI$60</f>
        <v>8.23</v>
      </c>
      <c r="AZ40" s="7">
        <f>[1]SWSHSE!BJ$53+[1]SWSHSE!BJ$54+[1]SWSHSE!BJ$59+[1]SWSHSE!BJ$60</f>
        <v>8.24</v>
      </c>
    </row>
    <row r="41" spans="1:52" s="5" customFormat="1">
      <c r="A41" s="34" t="s">
        <v>58</v>
      </c>
      <c r="C41" s="7">
        <f>[1]SWSHSW!M$53+[1]SWSHSW!M$54+[1]SWSHSW!M$59+[1]SWSHSW!M$60</f>
        <v>1.95</v>
      </c>
      <c r="D41" s="7">
        <f>[1]SWSHSW!N$53+[1]SWSHSW!N$54+[1]SWSHSW!N$59+[1]SWSHSW!N$60</f>
        <v>1.95</v>
      </c>
      <c r="E41" s="7">
        <f>[1]SWSHSW!O$53+[1]SWSHSW!O$54+[1]SWSHSW!O$59+[1]SWSHSW!O$60</f>
        <v>1.95</v>
      </c>
      <c r="F41" s="7">
        <f>[1]SWSHSW!P$53+[1]SWSHSW!P$54+[1]SWSHSW!P$59+[1]SWSHSW!P$60</f>
        <v>1.95</v>
      </c>
      <c r="G41" s="7">
        <f>[1]SWSHSW!Q$53+[1]SWSHSW!Q$54+[1]SWSHSW!Q$59+[1]SWSHSW!Q$60</f>
        <v>1.95</v>
      </c>
      <c r="H41" s="7">
        <f>[1]SWSHSW!R$53+[1]SWSHSW!R$54+[1]SWSHSW!R$59+[1]SWSHSW!R$60</f>
        <v>1.95</v>
      </c>
      <c r="I41" s="7">
        <f>[1]SWSHSW!S$53+[1]SWSHSW!S$54+[1]SWSHSW!S$59+[1]SWSHSW!S$60</f>
        <v>1.96</v>
      </c>
      <c r="J41" s="7">
        <f>[1]SWSHSW!T$53+[1]SWSHSW!T$54+[1]SWSHSW!T$59+[1]SWSHSW!T$60</f>
        <v>1.96</v>
      </c>
      <c r="K41" s="7">
        <f>[1]SWSHSW!U$53+[1]SWSHSW!U$54+[1]SWSHSW!U$59+[1]SWSHSW!U$60</f>
        <v>1.96</v>
      </c>
      <c r="L41" s="7">
        <f>[1]SWSHSW!V$53+[1]SWSHSW!V$54+[1]SWSHSW!V$59+[1]SWSHSW!V$60</f>
        <v>1.96</v>
      </c>
      <c r="M41" s="7">
        <f>[1]SWSHSW!W$53+[1]SWSHSW!W$54+[1]SWSHSW!W$59+[1]SWSHSW!W$60</f>
        <v>1.96</v>
      </c>
      <c r="N41" s="7">
        <f>[1]SWSHSW!X$53+[1]SWSHSW!X$54+[1]SWSHSW!X$59+[1]SWSHSW!X$60</f>
        <v>1.97</v>
      </c>
      <c r="O41" s="7">
        <f>[1]SWSHSW!Y$53+[1]SWSHSW!Y$54+[1]SWSHSW!Y$59+[1]SWSHSW!Y$60</f>
        <v>1.97</v>
      </c>
      <c r="P41" s="7">
        <f>[1]SWSHSW!Z$53+[1]SWSHSW!Z$54+[1]SWSHSW!Z$59+[1]SWSHSW!Z$60</f>
        <v>1.97</v>
      </c>
      <c r="Q41" s="7">
        <f>[1]SWSHSW!AA$53+[1]SWSHSW!AA$54+[1]SWSHSW!AA$59+[1]SWSHSW!AA$60</f>
        <v>1.97</v>
      </c>
      <c r="R41" s="7">
        <f>[1]SWSHSW!AB$53+[1]SWSHSW!AB$54+[1]SWSHSW!AB$59+[1]SWSHSW!AB$60</f>
        <v>1.97</v>
      </c>
      <c r="S41" s="7">
        <f>[1]SWSHSW!AC$53+[1]SWSHSW!AC$54+[1]SWSHSW!AC$59+[1]SWSHSW!AC$60</f>
        <v>1.97</v>
      </c>
      <c r="T41" s="7">
        <f>[1]SWSHSW!AD$53+[1]SWSHSW!AD$54+[1]SWSHSW!AD$59+[1]SWSHSW!AD$60</f>
        <v>1.97</v>
      </c>
      <c r="U41" s="7">
        <f>[1]SWSHSW!AE$53+[1]SWSHSW!AE$54+[1]SWSHSW!AE$59+[1]SWSHSW!AE$60</f>
        <v>1.97</v>
      </c>
      <c r="V41" s="7">
        <f>[1]SWSHSW!AF$53+[1]SWSHSW!AF$54+[1]SWSHSW!AF$59+[1]SWSHSW!AF$60</f>
        <v>1.98</v>
      </c>
      <c r="W41" s="7">
        <f>[1]SWSHSW!AG$53+[1]SWSHSW!AG$54+[1]SWSHSW!AG$59+[1]SWSHSW!AG$60</f>
        <v>1.98</v>
      </c>
      <c r="X41" s="7">
        <f>[1]SWSHSW!AH$53+[1]SWSHSW!AH$54+[1]SWSHSW!AH$59+[1]SWSHSW!AH$60</f>
        <v>1.98</v>
      </c>
      <c r="Y41" s="7">
        <f>[1]SWSHSW!AI$53+[1]SWSHSW!AI$54+[1]SWSHSW!AI$59+[1]SWSHSW!AI$60</f>
        <v>1.98</v>
      </c>
      <c r="Z41" s="7">
        <f>[1]SWSHSW!AJ$53+[1]SWSHSW!AJ$54+[1]SWSHSW!AJ$59+[1]SWSHSW!AJ$60</f>
        <v>1.98</v>
      </c>
      <c r="AA41" s="7">
        <f>[1]SWSHSW!AK$53+[1]SWSHSW!AK$54+[1]SWSHSW!AK$59+[1]SWSHSW!AK$60</f>
        <v>1.99</v>
      </c>
      <c r="AB41" s="7">
        <f>[1]SWSHSW!AL$53+[1]SWSHSW!AL$54+[1]SWSHSW!AL$59+[1]SWSHSW!AL$60</f>
        <v>1.99</v>
      </c>
      <c r="AC41" s="7">
        <f>[1]SWSHSW!AM$53+[1]SWSHSW!AM$54+[1]SWSHSW!AM$59+[1]SWSHSW!AM$60</f>
        <v>1.99</v>
      </c>
      <c r="AD41" s="7">
        <f>[1]SWSHSW!AN$53+[1]SWSHSW!AN$54+[1]SWSHSW!AN$59+[1]SWSHSW!AN$60</f>
        <v>1.99</v>
      </c>
      <c r="AE41" s="7">
        <f>[1]SWSHSW!AO$53+[1]SWSHSW!AO$54+[1]SWSHSW!AO$59+[1]SWSHSW!AO$60</f>
        <v>1.99</v>
      </c>
      <c r="AF41" s="7">
        <f>[1]SWSHSW!AP$53+[1]SWSHSW!AP$54+[1]SWSHSW!AP$59+[1]SWSHSW!AP$60</f>
        <v>1.99</v>
      </c>
      <c r="AG41" s="7">
        <f>[1]SWSHSW!AQ$53+[1]SWSHSW!AQ$54+[1]SWSHSW!AQ$59+[1]SWSHSW!AQ$60</f>
        <v>1.99</v>
      </c>
      <c r="AH41" s="7">
        <f>[1]SWSHSW!AR$53+[1]SWSHSW!AR$54+[1]SWSHSW!AR$59+[1]SWSHSW!AR$60</f>
        <v>1.99</v>
      </c>
      <c r="AI41" s="7">
        <f>[1]SWSHSW!AS$53+[1]SWSHSW!AS$54+[1]SWSHSW!AS$59+[1]SWSHSW!AS$60</f>
        <v>2</v>
      </c>
      <c r="AJ41" s="7">
        <f>[1]SWSHSW!AT$53+[1]SWSHSW!AT$54+[1]SWSHSW!AT$59+[1]SWSHSW!AT$60</f>
        <v>2</v>
      </c>
      <c r="AK41" s="7">
        <f>[1]SWSHSW!AU$53+[1]SWSHSW!AU$54+[1]SWSHSW!AU$59+[1]SWSHSW!AU$60</f>
        <v>2</v>
      </c>
      <c r="AL41" s="7">
        <f>[1]SWSHSW!AV$53+[1]SWSHSW!AV$54+[1]SWSHSW!AV$59+[1]SWSHSW!AV$60</f>
        <v>2</v>
      </c>
      <c r="AM41" s="7">
        <f>[1]SWSHSW!AW$53+[1]SWSHSW!AW$54+[1]SWSHSW!AW$59+[1]SWSHSW!AW$60</f>
        <v>2</v>
      </c>
      <c r="AN41" s="7">
        <f>[1]SWSHSW!AX$53+[1]SWSHSW!AX$54+[1]SWSHSW!AX$59+[1]SWSHSW!AX$60</f>
        <v>2</v>
      </c>
      <c r="AO41" s="7">
        <f>[1]SWSHSW!AY$53+[1]SWSHSW!AY$54+[1]SWSHSW!AY$59+[1]SWSHSW!AY$60</f>
        <v>2</v>
      </c>
      <c r="AP41" s="7">
        <f>[1]SWSHSW!AZ$53+[1]SWSHSW!AZ$54+[1]SWSHSW!AZ$59+[1]SWSHSW!AZ$60</f>
        <v>2</v>
      </c>
      <c r="AQ41" s="7">
        <f>[1]SWSHSW!BA$53+[1]SWSHSW!BA$54+[1]SWSHSW!BA$59+[1]SWSHSW!BA$60</f>
        <v>2</v>
      </c>
      <c r="AR41" s="7">
        <f>[1]SWSHSW!BB$53+[1]SWSHSW!BB$54+[1]SWSHSW!BB$59+[1]SWSHSW!BB$60</f>
        <v>2.0099999999999998</v>
      </c>
      <c r="AS41" s="7">
        <f>[1]SWSHSW!BC$53+[1]SWSHSW!BC$54+[1]SWSHSW!BC$59+[1]SWSHSW!BC$60</f>
        <v>2.0099999999999998</v>
      </c>
      <c r="AT41" s="7">
        <f>[1]SWSHSW!BD$53+[1]SWSHSW!BD$54+[1]SWSHSW!BD$59+[1]SWSHSW!BD$60</f>
        <v>2.0099999999999998</v>
      </c>
      <c r="AU41" s="7">
        <f>[1]SWSHSW!BE$53+[1]SWSHSW!BE$54+[1]SWSHSW!BE$59+[1]SWSHSW!BE$60</f>
        <v>2.0099999999999998</v>
      </c>
      <c r="AV41" s="7">
        <f>[1]SWSHSW!BF$53+[1]SWSHSW!BF$54+[1]SWSHSW!BF$59+[1]SWSHSW!BF$60</f>
        <v>2.0099999999999998</v>
      </c>
      <c r="AW41" s="7">
        <f>[1]SWSHSW!BG$53+[1]SWSHSW!BG$54+[1]SWSHSW!BG$59+[1]SWSHSW!BG$60</f>
        <v>2.0099999999999998</v>
      </c>
      <c r="AX41" s="7">
        <f>[1]SWSHSW!BH$53+[1]SWSHSW!BH$54+[1]SWSHSW!BH$59+[1]SWSHSW!BH$60</f>
        <v>2.0099999999999998</v>
      </c>
      <c r="AY41" s="7">
        <f>[1]SWSHSW!BI$53+[1]SWSHSW!BI$54+[1]SWSHSW!BI$59+[1]SWSHSW!BI$60</f>
        <v>2.0099999999999998</v>
      </c>
      <c r="AZ41" s="7">
        <f>[1]SWSHSW!BJ$53+[1]SWSHSW!BJ$54+[1]SWSHSW!BJ$59+[1]SWSHSW!BJ$60</f>
        <v>2.02</v>
      </c>
    </row>
    <row r="42" spans="1:52" s="5" customFormat="1">
      <c r="A42" s="34" t="s">
        <v>59</v>
      </c>
      <c r="C42" s="7">
        <f>[1]SWSIOW!M$53+[1]SWSIOW!M$54+[1]SWSIOW!M$59+[1]SWSIOW!M$60</f>
        <v>4.43</v>
      </c>
      <c r="D42" s="7">
        <f>[1]SWSIOW!N$53+[1]SWSIOW!N$54+[1]SWSIOW!N$59+[1]SWSIOW!N$60</f>
        <v>4.4400000000000004</v>
      </c>
      <c r="E42" s="7">
        <f>[1]SWSIOW!O$53+[1]SWSIOW!O$54+[1]SWSIOW!O$59+[1]SWSIOW!O$60</f>
        <v>4.4400000000000004</v>
      </c>
      <c r="F42" s="7">
        <f>[1]SWSIOW!P$53+[1]SWSIOW!P$54+[1]SWSIOW!P$59+[1]SWSIOW!P$60</f>
        <v>4.4400000000000004</v>
      </c>
      <c r="G42" s="7">
        <f>[1]SWSIOW!Q$53+[1]SWSIOW!Q$54+[1]SWSIOW!Q$59+[1]SWSIOW!Q$60</f>
        <v>4.4400000000000004</v>
      </c>
      <c r="H42" s="7">
        <f>[1]SWSIOW!R$53+[1]SWSIOW!R$54+[1]SWSIOW!R$59+[1]SWSIOW!R$60</f>
        <v>4.4400000000000004</v>
      </c>
      <c r="I42" s="7">
        <f>[1]SWSIOW!S$53+[1]SWSIOW!S$54+[1]SWSIOW!S$59+[1]SWSIOW!S$60</f>
        <v>4.45</v>
      </c>
      <c r="J42" s="7">
        <f>[1]SWSIOW!T$53+[1]SWSIOW!T$54+[1]SWSIOW!T$59+[1]SWSIOW!T$60</f>
        <v>4.45</v>
      </c>
      <c r="K42" s="7">
        <f>[1]SWSIOW!U$53+[1]SWSIOW!U$54+[1]SWSIOW!U$59+[1]SWSIOW!U$60</f>
        <v>4.45</v>
      </c>
      <c r="L42" s="7">
        <f>[1]SWSIOW!V$53+[1]SWSIOW!V$54+[1]SWSIOW!V$59+[1]SWSIOW!V$60</f>
        <v>4.45</v>
      </c>
      <c r="M42" s="7">
        <f>[1]SWSIOW!W$53+[1]SWSIOW!W$54+[1]SWSIOW!W$59+[1]SWSIOW!W$60</f>
        <v>4.45</v>
      </c>
      <c r="N42" s="7">
        <f>[1]SWSIOW!X$53+[1]SWSIOW!X$54+[1]SWSIOW!X$59+[1]SWSIOW!X$60</f>
        <v>4.46</v>
      </c>
      <c r="O42" s="7">
        <f>[1]SWSIOW!Y$53+[1]SWSIOW!Y$54+[1]SWSIOW!Y$59+[1]SWSIOW!Y$60</f>
        <v>4.46</v>
      </c>
      <c r="P42" s="7">
        <f>[1]SWSIOW!Z$53+[1]SWSIOW!Z$54+[1]SWSIOW!Z$59+[1]SWSIOW!Z$60</f>
        <v>4.46</v>
      </c>
      <c r="Q42" s="7">
        <f>[1]SWSIOW!AA$53+[1]SWSIOW!AA$54+[1]SWSIOW!AA$59+[1]SWSIOW!AA$60</f>
        <v>4.46</v>
      </c>
      <c r="R42" s="7">
        <f>[1]SWSIOW!AB$53+[1]SWSIOW!AB$54+[1]SWSIOW!AB$59+[1]SWSIOW!AB$60</f>
        <v>4.46</v>
      </c>
      <c r="S42" s="7">
        <f>[1]SWSIOW!AC$53+[1]SWSIOW!AC$54+[1]SWSIOW!AC$59+[1]SWSIOW!AC$60</f>
        <v>4.4700000000000006</v>
      </c>
      <c r="T42" s="7">
        <f>[1]SWSIOW!AD$53+[1]SWSIOW!AD$54+[1]SWSIOW!AD$59+[1]SWSIOW!AD$60</f>
        <v>4.4700000000000006</v>
      </c>
      <c r="U42" s="7">
        <f>[1]SWSIOW!AE$53+[1]SWSIOW!AE$54+[1]SWSIOW!AE$59+[1]SWSIOW!AE$60</f>
        <v>4.4700000000000006</v>
      </c>
      <c r="V42" s="7">
        <f>[1]SWSIOW!AF$53+[1]SWSIOW!AF$54+[1]SWSIOW!AF$59+[1]SWSIOW!AF$60</f>
        <v>4.4700000000000006</v>
      </c>
      <c r="W42" s="7">
        <f>[1]SWSIOW!AG$53+[1]SWSIOW!AG$54+[1]SWSIOW!AG$59+[1]SWSIOW!AG$60</f>
        <v>4.4700000000000006</v>
      </c>
      <c r="X42" s="7">
        <f>[1]SWSIOW!AH$53+[1]SWSIOW!AH$54+[1]SWSIOW!AH$59+[1]SWSIOW!AH$60</f>
        <v>4.4800000000000004</v>
      </c>
      <c r="Y42" s="7">
        <f>[1]SWSIOW!AI$53+[1]SWSIOW!AI$54+[1]SWSIOW!AI$59+[1]SWSIOW!AI$60</f>
        <v>4.4800000000000004</v>
      </c>
      <c r="Z42" s="7">
        <f>[1]SWSIOW!AJ$53+[1]SWSIOW!AJ$54+[1]SWSIOW!AJ$59+[1]SWSIOW!AJ$60</f>
        <v>4.4800000000000004</v>
      </c>
      <c r="AA42" s="7">
        <f>[1]SWSIOW!AK$53+[1]SWSIOW!AK$54+[1]SWSIOW!AK$59+[1]SWSIOW!AK$60</f>
        <v>4.4800000000000004</v>
      </c>
      <c r="AB42" s="7">
        <f>[1]SWSIOW!AL$53+[1]SWSIOW!AL$54+[1]SWSIOW!AL$59+[1]SWSIOW!AL$60</f>
        <v>4.4800000000000004</v>
      </c>
      <c r="AC42" s="7">
        <f>[1]SWSIOW!AM$53+[1]SWSIOW!AM$54+[1]SWSIOW!AM$59+[1]SWSIOW!AM$60</f>
        <v>4.4800000000000004</v>
      </c>
      <c r="AD42" s="7">
        <f>[1]SWSIOW!AN$53+[1]SWSIOW!AN$54+[1]SWSIOW!AN$59+[1]SWSIOW!AN$60</f>
        <v>4.49</v>
      </c>
      <c r="AE42" s="7">
        <f>[1]SWSIOW!AO$53+[1]SWSIOW!AO$54+[1]SWSIOW!AO$59+[1]SWSIOW!AO$60</f>
        <v>4.49</v>
      </c>
      <c r="AF42" s="7">
        <f>[1]SWSIOW!AP$53+[1]SWSIOW!AP$54+[1]SWSIOW!AP$59+[1]SWSIOW!AP$60</f>
        <v>4.49</v>
      </c>
      <c r="AG42" s="7">
        <f>[1]SWSIOW!AQ$53+[1]SWSIOW!AQ$54+[1]SWSIOW!AQ$59+[1]SWSIOW!AQ$60</f>
        <v>4.49</v>
      </c>
      <c r="AH42" s="7">
        <f>[1]SWSIOW!AR$53+[1]SWSIOW!AR$54+[1]SWSIOW!AR$59+[1]SWSIOW!AR$60</f>
        <v>4.49</v>
      </c>
      <c r="AI42" s="7">
        <f>[1]SWSIOW!AS$53+[1]SWSIOW!AS$54+[1]SWSIOW!AS$59+[1]SWSIOW!AS$60</f>
        <v>4.49</v>
      </c>
      <c r="AJ42" s="7">
        <f>[1]SWSIOW!AT$53+[1]SWSIOW!AT$54+[1]SWSIOW!AT$59+[1]SWSIOW!AT$60</f>
        <v>4.49</v>
      </c>
      <c r="AK42" s="7">
        <f>[1]SWSIOW!AU$53+[1]SWSIOW!AU$54+[1]SWSIOW!AU$59+[1]SWSIOW!AU$60</f>
        <v>4.49</v>
      </c>
      <c r="AL42" s="7">
        <f>[1]SWSIOW!AV$53+[1]SWSIOW!AV$54+[1]SWSIOW!AV$59+[1]SWSIOW!AV$60</f>
        <v>4.49</v>
      </c>
      <c r="AM42" s="7">
        <f>[1]SWSIOW!AW$53+[1]SWSIOW!AW$54+[1]SWSIOW!AW$59+[1]SWSIOW!AW$60</f>
        <v>4.5</v>
      </c>
      <c r="AN42" s="7">
        <f>[1]SWSIOW!AX$53+[1]SWSIOW!AX$54+[1]SWSIOW!AX$59+[1]SWSIOW!AX$60</f>
        <v>4.5</v>
      </c>
      <c r="AO42" s="7">
        <f>[1]SWSIOW!AY$53+[1]SWSIOW!AY$54+[1]SWSIOW!AY$59+[1]SWSIOW!AY$60</f>
        <v>4.5</v>
      </c>
      <c r="AP42" s="7">
        <f>[1]SWSIOW!AZ$53+[1]SWSIOW!AZ$54+[1]SWSIOW!AZ$59+[1]SWSIOW!AZ$60</f>
        <v>4.5</v>
      </c>
      <c r="AQ42" s="7">
        <f>[1]SWSIOW!BA$53+[1]SWSIOW!BA$54+[1]SWSIOW!BA$59+[1]SWSIOW!BA$60</f>
        <v>4.5</v>
      </c>
      <c r="AR42" s="7">
        <f>[1]SWSIOW!BB$53+[1]SWSIOW!BB$54+[1]SWSIOW!BB$59+[1]SWSIOW!BB$60</f>
        <v>4.5</v>
      </c>
      <c r="AS42" s="7">
        <f>[1]SWSIOW!BC$53+[1]SWSIOW!BC$54+[1]SWSIOW!BC$59+[1]SWSIOW!BC$60</f>
        <v>4.5</v>
      </c>
      <c r="AT42" s="7">
        <f>[1]SWSIOW!BD$53+[1]SWSIOW!BD$54+[1]SWSIOW!BD$59+[1]SWSIOW!BD$60</f>
        <v>4.51</v>
      </c>
      <c r="AU42" s="7">
        <f>[1]SWSIOW!BE$53+[1]SWSIOW!BE$54+[1]SWSIOW!BE$59+[1]SWSIOW!BE$60</f>
        <v>4.51</v>
      </c>
      <c r="AV42" s="7">
        <f>[1]SWSIOW!BF$53+[1]SWSIOW!BF$54+[1]SWSIOW!BF$59+[1]SWSIOW!BF$60</f>
        <v>4.51</v>
      </c>
      <c r="AW42" s="7">
        <f>[1]SWSIOW!BG$53+[1]SWSIOW!BG$54+[1]SWSIOW!BG$59+[1]SWSIOW!BG$60</f>
        <v>4.51</v>
      </c>
      <c r="AX42" s="7">
        <f>[1]SWSIOW!BH$53+[1]SWSIOW!BH$54+[1]SWSIOW!BH$59+[1]SWSIOW!BH$60</f>
        <v>4.51</v>
      </c>
      <c r="AY42" s="7">
        <f>[1]SWSIOW!BI$53+[1]SWSIOW!BI$54+[1]SWSIOW!BI$59+[1]SWSIOW!BI$60</f>
        <v>4.51</v>
      </c>
      <c r="AZ42" s="7">
        <f>[1]SWSIOW!BJ$53+[1]SWSIOW!BJ$54+[1]SWSIOW!BJ$59+[1]SWSIOW!BJ$60</f>
        <v>4.51</v>
      </c>
    </row>
    <row r="43" spans="1:52" s="5" customFormat="1" ht="15">
      <c r="A43" s="6" t="s">
        <v>60</v>
      </c>
      <c r="C43" s="5">
        <f>SUM(C35:C42)</f>
        <v>22.7822515285735</v>
      </c>
      <c r="D43" s="5">
        <f t="shared" ref="D43:AZ43" si="2">SUM(D35:D42)</f>
        <v>22.801903703569948</v>
      </c>
      <c r="E43" s="5">
        <f t="shared" si="2"/>
        <v>22.801694063450256</v>
      </c>
      <c r="F43" s="5">
        <f t="shared" si="2"/>
        <v>22.801439184355438</v>
      </c>
      <c r="G43" s="5">
        <f t="shared" si="2"/>
        <v>22.811462433942815</v>
      </c>
      <c r="H43" s="5">
        <f t="shared" si="2"/>
        <v>22.811577924029404</v>
      </c>
      <c r="I43" s="5">
        <f t="shared" si="2"/>
        <v>22.841771556673898</v>
      </c>
      <c r="J43" s="5">
        <f t="shared" si="2"/>
        <v>22.852044647115445</v>
      </c>
      <c r="K43" s="5">
        <f t="shared" si="2"/>
        <v>22.852363848280763</v>
      </c>
      <c r="L43" s="5">
        <f t="shared" si="2"/>
        <v>22.852732798236328</v>
      </c>
      <c r="M43" s="5">
        <f t="shared" si="2"/>
        <v>22.853157289167573</v>
      </c>
      <c r="N43" s="5">
        <f t="shared" si="2"/>
        <v>22.883616369429188</v>
      </c>
      <c r="O43" s="5">
        <f t="shared" si="2"/>
        <v>22.884107617828619</v>
      </c>
      <c r="P43" s="5">
        <f t="shared" si="2"/>
        <v>22.894621992034708</v>
      </c>
      <c r="Q43" s="5">
        <f t="shared" si="2"/>
        <v>22.905164677682574</v>
      </c>
      <c r="R43" s="5">
        <f t="shared" si="2"/>
        <v>22.915736574557847</v>
      </c>
      <c r="S43" s="5">
        <f t="shared" si="2"/>
        <v>22.936329573867148</v>
      </c>
      <c r="T43" s="5">
        <f t="shared" si="2"/>
        <v>22.936940718806824</v>
      </c>
      <c r="U43" s="5">
        <f t="shared" si="2"/>
        <v>22.947567315066259</v>
      </c>
      <c r="V43" s="5">
        <f t="shared" si="2"/>
        <v>22.968210072471564</v>
      </c>
      <c r="W43" s="5">
        <f t="shared" si="2"/>
        <v>22.968860501089473</v>
      </c>
      <c r="X43" s="5">
        <f t="shared" si="2"/>
        <v>22.989524902798852</v>
      </c>
      <c r="Y43" s="5">
        <f t="shared" si="2"/>
        <v>22.990204643454661</v>
      </c>
      <c r="Z43" s="5">
        <f t="shared" si="2"/>
        <v>23.000905497728645</v>
      </c>
      <c r="AA43" s="5">
        <f t="shared" si="2"/>
        <v>23.011624336219114</v>
      </c>
      <c r="AB43" s="5">
        <f t="shared" si="2"/>
        <v>23.022022298032681</v>
      </c>
      <c r="AC43" s="5">
        <f t="shared" si="2"/>
        <v>23.022378805924948</v>
      </c>
      <c r="AD43" s="5">
        <f t="shared" si="2"/>
        <v>23.032767489755166</v>
      </c>
      <c r="AE43" s="5">
        <f t="shared" si="2"/>
        <v>23.033175258051131</v>
      </c>
      <c r="AF43" s="5">
        <f t="shared" si="2"/>
        <v>23.043616172108642</v>
      </c>
      <c r="AG43" s="5">
        <f t="shared" si="2"/>
        <v>23.044056627009127</v>
      </c>
      <c r="AH43" s="5">
        <f t="shared" si="2"/>
        <v>23.044497951583637</v>
      </c>
      <c r="AI43" s="5">
        <f t="shared" si="2"/>
        <v>23.064920309177182</v>
      </c>
      <c r="AJ43" s="5">
        <f t="shared" si="2"/>
        <v>23.065318303168432</v>
      </c>
      <c r="AK43" s="5">
        <f t="shared" si="2"/>
        <v>23.065734153652507</v>
      </c>
      <c r="AL43" s="5">
        <f t="shared" si="2"/>
        <v>23.066150542374537</v>
      </c>
      <c r="AM43" s="5">
        <f t="shared" si="2"/>
        <v>23.086562912662757</v>
      </c>
      <c r="AN43" s="5">
        <f t="shared" si="2"/>
        <v>23.096991231034366</v>
      </c>
      <c r="AO43" s="5">
        <f t="shared" si="2"/>
        <v>23.097420266549264</v>
      </c>
      <c r="AP43" s="5">
        <f t="shared" si="2"/>
        <v>23.107854177899192</v>
      </c>
      <c r="AQ43" s="5">
        <f t="shared" si="2"/>
        <v>23.10829318401673</v>
      </c>
      <c r="AR43" s="5">
        <f t="shared" si="2"/>
        <v>23.118720979867305</v>
      </c>
      <c r="AS43" s="5">
        <f t="shared" si="2"/>
        <v>23.129139863601189</v>
      </c>
      <c r="AT43" s="5">
        <f t="shared" si="2"/>
        <v>23.139577935759654</v>
      </c>
      <c r="AU43" s="5">
        <f t="shared" si="2"/>
        <v>23.140001174669607</v>
      </c>
      <c r="AV43" s="5">
        <f t="shared" si="2"/>
        <v>23.150428303730727</v>
      </c>
      <c r="AW43" s="5">
        <f t="shared" si="2"/>
        <v>23.150866266743535</v>
      </c>
      <c r="AX43" s="5">
        <f t="shared" si="2"/>
        <v>23.151299159876288</v>
      </c>
      <c r="AY43" s="5">
        <f t="shared" si="2"/>
        <v>23.151737127506827</v>
      </c>
      <c r="AZ43" s="5">
        <f t="shared" si="2"/>
        <v>23.172166423764175</v>
      </c>
    </row>
    <row r="44" spans="1:52" s="5" customFormat="1"/>
    <row r="45" spans="1:52" s="5" customFormat="1" ht="15">
      <c r="A45" s="6" t="s">
        <v>65</v>
      </c>
      <c r="B45" s="5" t="s">
        <v>66</v>
      </c>
    </row>
    <row r="46" spans="1:52" s="5" customFormat="1">
      <c r="A46" s="34" t="s">
        <v>53</v>
      </c>
      <c r="C46" s="7">
        <f t="shared" ref="C46:AH46" si="3">C16+C26+C36</f>
        <v>16.862251528573502</v>
      </c>
      <c r="D46" s="7">
        <f t="shared" si="3"/>
        <v>16.781903703569945</v>
      </c>
      <c r="E46" s="7">
        <f t="shared" si="3"/>
        <v>16.761694063450257</v>
      </c>
      <c r="F46" s="7">
        <f t="shared" si="3"/>
        <v>16.681439184355433</v>
      </c>
      <c r="G46" s="7">
        <f t="shared" si="3"/>
        <v>16.681462433942812</v>
      </c>
      <c r="H46" s="7">
        <f t="shared" si="3"/>
        <v>16.621577924029403</v>
      </c>
      <c r="I46" s="7">
        <f t="shared" si="3"/>
        <v>16.611771556673897</v>
      </c>
      <c r="J46" s="7">
        <f t="shared" si="3"/>
        <v>16.572044647115447</v>
      </c>
      <c r="K46" s="7">
        <f t="shared" si="3"/>
        <v>16.622363848280763</v>
      </c>
      <c r="L46" s="7">
        <f t="shared" si="3"/>
        <v>16.602732798236328</v>
      </c>
      <c r="M46" s="7">
        <f t="shared" si="3"/>
        <v>16.543157289167574</v>
      </c>
      <c r="N46" s="7">
        <f t="shared" si="3"/>
        <v>16.60361636942919</v>
      </c>
      <c r="O46" s="7">
        <f t="shared" si="3"/>
        <v>16.614107617828619</v>
      </c>
      <c r="P46" s="7">
        <f t="shared" si="3"/>
        <v>16.624621992034708</v>
      </c>
      <c r="Q46" s="7">
        <f t="shared" si="3"/>
        <v>16.655164677682578</v>
      </c>
      <c r="R46" s="7">
        <f t="shared" si="3"/>
        <v>16.625736574557841</v>
      </c>
      <c r="S46" s="7">
        <f t="shared" si="3"/>
        <v>16.626329573867146</v>
      </c>
      <c r="T46" s="7">
        <f t="shared" si="3"/>
        <v>16.576940718806828</v>
      </c>
      <c r="U46" s="7">
        <f t="shared" si="3"/>
        <v>16.607567315066259</v>
      </c>
      <c r="V46" s="7">
        <f t="shared" si="3"/>
        <v>16.638210072471562</v>
      </c>
      <c r="W46" s="7">
        <f t="shared" si="3"/>
        <v>16.638860501089468</v>
      </c>
      <c r="X46" s="7">
        <f t="shared" si="3"/>
        <v>16.619524902798851</v>
      </c>
      <c r="Y46" s="7">
        <f t="shared" si="3"/>
        <v>16.630204643454661</v>
      </c>
      <c r="Z46" s="7">
        <f t="shared" si="3"/>
        <v>16.650905497728644</v>
      </c>
      <c r="AA46" s="7">
        <f t="shared" si="3"/>
        <v>16.631624336219115</v>
      </c>
      <c r="AB46" s="7">
        <f t="shared" si="3"/>
        <v>16.622022298032682</v>
      </c>
      <c r="AC46" s="7">
        <f t="shared" si="3"/>
        <v>16.662378805924948</v>
      </c>
      <c r="AD46" s="7">
        <f t="shared" si="3"/>
        <v>16.722767489755164</v>
      </c>
      <c r="AE46" s="7">
        <f t="shared" si="3"/>
        <v>16.723175258051132</v>
      </c>
      <c r="AF46" s="7">
        <f t="shared" si="3"/>
        <v>16.773616172108646</v>
      </c>
      <c r="AG46" s="7">
        <f t="shared" si="3"/>
        <v>16.79405662700913</v>
      </c>
      <c r="AH46" s="7">
        <f t="shared" si="3"/>
        <v>16.914497951583641</v>
      </c>
      <c r="AI46" s="7">
        <f t="shared" ref="AI46:AZ46" si="4">AI16+AI26+AI36</f>
        <v>16.894920309177181</v>
      </c>
      <c r="AJ46" s="7">
        <f t="shared" si="4"/>
        <v>16.955318303168433</v>
      </c>
      <c r="AK46" s="7">
        <f t="shared" si="4"/>
        <v>16.965734153652505</v>
      </c>
      <c r="AL46" s="7">
        <f t="shared" si="4"/>
        <v>17.046150542374534</v>
      </c>
      <c r="AM46" s="7">
        <f t="shared" si="4"/>
        <v>17.026562912662754</v>
      </c>
      <c r="AN46" s="7">
        <f t="shared" si="4"/>
        <v>17.116991231034362</v>
      </c>
      <c r="AO46" s="7">
        <f t="shared" si="4"/>
        <v>17.13742026654926</v>
      </c>
      <c r="AP46" s="7">
        <f t="shared" si="4"/>
        <v>17.157854177899193</v>
      </c>
      <c r="AQ46" s="7">
        <f t="shared" si="4"/>
        <v>17.198293184016727</v>
      </c>
      <c r="AR46" s="7">
        <f t="shared" si="4"/>
        <v>17.208720979867302</v>
      </c>
      <c r="AS46" s="7">
        <f t="shared" si="4"/>
        <v>17.24913986360119</v>
      </c>
      <c r="AT46" s="7">
        <f t="shared" si="4"/>
        <v>17.28957793575966</v>
      </c>
      <c r="AU46" s="7">
        <f t="shared" si="4"/>
        <v>17.350001174669611</v>
      </c>
      <c r="AV46" s="7">
        <f t="shared" si="4"/>
        <v>17.390428303730733</v>
      </c>
      <c r="AW46" s="7">
        <f t="shared" si="4"/>
        <v>17.430866266743539</v>
      </c>
      <c r="AX46" s="7">
        <f t="shared" si="4"/>
        <v>17.471299159876288</v>
      </c>
      <c r="AY46" s="7">
        <f t="shared" si="4"/>
        <v>17.501737127506825</v>
      </c>
      <c r="AZ46" s="7">
        <f t="shared" si="4"/>
        <v>17.532166423764174</v>
      </c>
    </row>
    <row r="47" spans="1:52" s="5" customFormat="1">
      <c r="A47" s="34" t="s">
        <v>54</v>
      </c>
      <c r="C47" s="7">
        <f t="shared" ref="C47:AH47" si="5">C17+C27+C37</f>
        <v>5.16</v>
      </c>
      <c r="D47" s="7">
        <f t="shared" si="5"/>
        <v>5.15</v>
      </c>
      <c r="E47" s="7">
        <f t="shared" si="5"/>
        <v>5.14</v>
      </c>
      <c r="F47" s="7">
        <f t="shared" si="5"/>
        <v>5.1300000000000008</v>
      </c>
      <c r="G47" s="7">
        <f t="shared" si="5"/>
        <v>5.15</v>
      </c>
      <c r="H47" s="7">
        <f t="shared" si="5"/>
        <v>5.15</v>
      </c>
      <c r="I47" s="7">
        <f t="shared" si="5"/>
        <v>5.19</v>
      </c>
      <c r="J47" s="7">
        <f t="shared" si="5"/>
        <v>5.1899999999999995</v>
      </c>
      <c r="K47" s="7">
        <f t="shared" si="5"/>
        <v>5.2100000000000009</v>
      </c>
      <c r="L47" s="7">
        <f t="shared" si="5"/>
        <v>5.23</v>
      </c>
      <c r="M47" s="7">
        <f t="shared" si="5"/>
        <v>5.24</v>
      </c>
      <c r="N47" s="7">
        <f t="shared" si="5"/>
        <v>5.27</v>
      </c>
      <c r="O47" s="7">
        <f t="shared" si="5"/>
        <v>5.2900000000000009</v>
      </c>
      <c r="P47" s="7">
        <f t="shared" si="5"/>
        <v>5.3100000000000005</v>
      </c>
      <c r="Q47" s="7">
        <f t="shared" si="5"/>
        <v>5.34</v>
      </c>
      <c r="R47" s="7">
        <f t="shared" si="5"/>
        <v>5.3599999999999994</v>
      </c>
      <c r="S47" s="7">
        <f t="shared" si="5"/>
        <v>5.38</v>
      </c>
      <c r="T47" s="7">
        <f t="shared" si="5"/>
        <v>5.3900000000000006</v>
      </c>
      <c r="U47" s="7">
        <f t="shared" si="5"/>
        <v>5.42</v>
      </c>
      <c r="V47" s="7">
        <f t="shared" si="5"/>
        <v>5.43</v>
      </c>
      <c r="W47" s="7">
        <f t="shared" si="5"/>
        <v>5.46</v>
      </c>
      <c r="X47" s="7">
        <f t="shared" si="5"/>
        <v>5.4799999999999995</v>
      </c>
      <c r="Y47" s="7">
        <f t="shared" si="5"/>
        <v>5.49</v>
      </c>
      <c r="Z47" s="7">
        <f t="shared" si="5"/>
        <v>5.5200000000000005</v>
      </c>
      <c r="AA47" s="7">
        <f t="shared" si="5"/>
        <v>5.54</v>
      </c>
      <c r="AB47" s="7">
        <f t="shared" si="5"/>
        <v>5.53</v>
      </c>
      <c r="AC47" s="7">
        <f t="shared" si="5"/>
        <v>5.55</v>
      </c>
      <c r="AD47" s="7">
        <f t="shared" si="5"/>
        <v>5.5600000000000005</v>
      </c>
      <c r="AE47" s="7">
        <f t="shared" si="5"/>
        <v>5.5600000000000005</v>
      </c>
      <c r="AF47" s="7">
        <f t="shared" si="5"/>
        <v>5.58</v>
      </c>
      <c r="AG47" s="7">
        <f t="shared" si="5"/>
        <v>5.58</v>
      </c>
      <c r="AH47" s="7">
        <f t="shared" si="5"/>
        <v>5.62</v>
      </c>
      <c r="AI47" s="7">
        <f t="shared" ref="AI47:AZ47" si="6">AI17+AI27+AI37</f>
        <v>5.63</v>
      </c>
      <c r="AJ47" s="7">
        <f t="shared" si="6"/>
        <v>5.6300000000000008</v>
      </c>
      <c r="AK47" s="7">
        <f t="shared" si="6"/>
        <v>5.63</v>
      </c>
      <c r="AL47" s="7">
        <f t="shared" si="6"/>
        <v>5.65</v>
      </c>
      <c r="AM47" s="7">
        <f t="shared" si="6"/>
        <v>5.65</v>
      </c>
      <c r="AN47" s="7">
        <f t="shared" si="6"/>
        <v>5.67</v>
      </c>
      <c r="AO47" s="7">
        <f t="shared" si="6"/>
        <v>5.68</v>
      </c>
      <c r="AP47" s="7">
        <f t="shared" si="6"/>
        <v>5.6800000000000006</v>
      </c>
      <c r="AQ47" s="7">
        <f t="shared" si="6"/>
        <v>5.7</v>
      </c>
      <c r="AR47" s="7">
        <f t="shared" si="6"/>
        <v>5.7</v>
      </c>
      <c r="AS47" s="7">
        <f t="shared" si="6"/>
        <v>5.7</v>
      </c>
      <c r="AT47" s="7">
        <f t="shared" si="6"/>
        <v>5.71</v>
      </c>
      <c r="AU47" s="7">
        <f t="shared" si="6"/>
        <v>5.74</v>
      </c>
      <c r="AV47" s="7">
        <f t="shared" si="6"/>
        <v>5.7600000000000007</v>
      </c>
      <c r="AW47" s="7">
        <f t="shared" si="6"/>
        <v>5.75</v>
      </c>
      <c r="AX47" s="7">
        <f t="shared" si="6"/>
        <v>5.7600000000000007</v>
      </c>
      <c r="AY47" s="7">
        <f t="shared" si="6"/>
        <v>5.7700000000000005</v>
      </c>
      <c r="AZ47" s="7">
        <f t="shared" si="6"/>
        <v>5.78</v>
      </c>
    </row>
    <row r="48" spans="1:52" s="5" customFormat="1">
      <c r="A48" s="34" t="s">
        <v>55</v>
      </c>
      <c r="C48" s="7">
        <f t="shared" ref="C48:AH48" si="7">C18+C28+C38</f>
        <v>7.59</v>
      </c>
      <c r="D48" s="7">
        <f t="shared" si="7"/>
        <v>7.55</v>
      </c>
      <c r="E48" s="7">
        <f t="shared" si="7"/>
        <v>7.5200000000000005</v>
      </c>
      <c r="F48" s="7">
        <f t="shared" si="7"/>
        <v>7.47</v>
      </c>
      <c r="G48" s="7">
        <f t="shared" si="7"/>
        <v>7.44</v>
      </c>
      <c r="H48" s="7">
        <f t="shared" si="7"/>
        <v>7.4</v>
      </c>
      <c r="I48" s="7">
        <f t="shared" si="7"/>
        <v>7.35</v>
      </c>
      <c r="J48" s="7">
        <f t="shared" si="7"/>
        <v>7.3199999999999994</v>
      </c>
      <c r="K48" s="7">
        <f t="shared" si="7"/>
        <v>7.3199999999999994</v>
      </c>
      <c r="L48" s="7">
        <f t="shared" si="7"/>
        <v>7.33</v>
      </c>
      <c r="M48" s="7">
        <f t="shared" si="7"/>
        <v>7.34</v>
      </c>
      <c r="N48" s="7">
        <f t="shared" si="7"/>
        <v>7.36</v>
      </c>
      <c r="O48" s="7">
        <f t="shared" si="7"/>
        <v>7.39</v>
      </c>
      <c r="P48" s="7">
        <f t="shared" si="7"/>
        <v>7.4</v>
      </c>
      <c r="Q48" s="7">
        <f t="shared" si="7"/>
        <v>7.45</v>
      </c>
      <c r="R48" s="7">
        <f t="shared" si="7"/>
        <v>7.45</v>
      </c>
      <c r="S48" s="7">
        <f t="shared" si="7"/>
        <v>7.4799999999999995</v>
      </c>
      <c r="T48" s="7">
        <f t="shared" si="7"/>
        <v>7.4999999999999991</v>
      </c>
      <c r="U48" s="7">
        <f t="shared" si="7"/>
        <v>7.5299999999999994</v>
      </c>
      <c r="V48" s="7">
        <f t="shared" si="7"/>
        <v>7.58</v>
      </c>
      <c r="W48" s="7">
        <f t="shared" si="7"/>
        <v>7.62</v>
      </c>
      <c r="X48" s="7">
        <f t="shared" si="7"/>
        <v>7.6400000000000006</v>
      </c>
      <c r="Y48" s="7">
        <f t="shared" si="7"/>
        <v>7.6800000000000006</v>
      </c>
      <c r="Z48" s="7">
        <f t="shared" si="7"/>
        <v>7.7299999999999995</v>
      </c>
      <c r="AA48" s="7">
        <f t="shared" si="7"/>
        <v>7.75</v>
      </c>
      <c r="AB48" s="7">
        <f t="shared" si="7"/>
        <v>7.7700000000000005</v>
      </c>
      <c r="AC48" s="7">
        <f t="shared" si="7"/>
        <v>7.79</v>
      </c>
      <c r="AD48" s="7">
        <f t="shared" si="7"/>
        <v>7.8200000000000012</v>
      </c>
      <c r="AE48" s="7">
        <f t="shared" si="7"/>
        <v>7.830000000000001</v>
      </c>
      <c r="AF48" s="7">
        <f t="shared" si="7"/>
        <v>7.8500000000000005</v>
      </c>
      <c r="AG48" s="7">
        <f t="shared" si="7"/>
        <v>7.8599999999999994</v>
      </c>
      <c r="AH48" s="7">
        <f t="shared" si="7"/>
        <v>7.92</v>
      </c>
      <c r="AI48" s="7">
        <f t="shared" ref="AI48:AZ48" si="8">AI18+AI28+AI38</f>
        <v>7.92</v>
      </c>
      <c r="AJ48" s="7">
        <f t="shared" si="8"/>
        <v>7.9499999999999993</v>
      </c>
      <c r="AK48" s="7">
        <f t="shared" si="8"/>
        <v>7.95</v>
      </c>
      <c r="AL48" s="7">
        <f t="shared" si="8"/>
        <v>7.99</v>
      </c>
      <c r="AM48" s="7">
        <f t="shared" si="8"/>
        <v>7.9799999999999995</v>
      </c>
      <c r="AN48" s="7">
        <f t="shared" si="8"/>
        <v>8.02</v>
      </c>
      <c r="AO48" s="7">
        <f t="shared" si="8"/>
        <v>8.0400000000000009</v>
      </c>
      <c r="AP48" s="7">
        <f t="shared" si="8"/>
        <v>8.06</v>
      </c>
      <c r="AQ48" s="7">
        <f t="shared" si="8"/>
        <v>8.07</v>
      </c>
      <c r="AR48" s="7">
        <f t="shared" si="8"/>
        <v>8.09</v>
      </c>
      <c r="AS48" s="7">
        <f t="shared" si="8"/>
        <v>8.11</v>
      </c>
      <c r="AT48" s="7">
        <f t="shared" si="8"/>
        <v>8.14</v>
      </c>
      <c r="AU48" s="7">
        <f t="shared" si="8"/>
        <v>8.1699999999999982</v>
      </c>
      <c r="AV48" s="7">
        <f t="shared" si="8"/>
        <v>8.1900000000000013</v>
      </c>
      <c r="AW48" s="7">
        <f t="shared" si="8"/>
        <v>8.2199999999999989</v>
      </c>
      <c r="AX48" s="7">
        <f t="shared" si="8"/>
        <v>8.25</v>
      </c>
      <c r="AY48" s="7">
        <f t="shared" si="8"/>
        <v>8.2600000000000016</v>
      </c>
      <c r="AZ48" s="7">
        <f t="shared" si="8"/>
        <v>8.2800000000000011</v>
      </c>
    </row>
    <row r="49" spans="1:52" s="5" customFormat="1">
      <c r="A49" s="34" t="s">
        <v>56</v>
      </c>
      <c r="C49" s="7">
        <f t="shared" ref="C49:AH49" si="9">C19+C29+C39</f>
        <v>20.150000000000002</v>
      </c>
      <c r="D49" s="7">
        <f t="shared" si="9"/>
        <v>20.18</v>
      </c>
      <c r="E49" s="7">
        <f t="shared" si="9"/>
        <v>20.2</v>
      </c>
      <c r="F49" s="7">
        <f t="shared" si="9"/>
        <v>20.180000000000003</v>
      </c>
      <c r="G49" s="7">
        <f t="shared" si="9"/>
        <v>20.220000000000002</v>
      </c>
      <c r="H49" s="7">
        <f t="shared" si="9"/>
        <v>20.13</v>
      </c>
      <c r="I49" s="7">
        <f t="shared" si="9"/>
        <v>20.22</v>
      </c>
      <c r="J49" s="7">
        <f t="shared" si="9"/>
        <v>20.170000000000002</v>
      </c>
      <c r="K49" s="7">
        <f t="shared" si="9"/>
        <v>20.299999999999997</v>
      </c>
      <c r="L49" s="7">
        <f t="shared" si="9"/>
        <v>20.28</v>
      </c>
      <c r="M49" s="7">
        <f t="shared" si="9"/>
        <v>20.25</v>
      </c>
      <c r="N49" s="7">
        <f t="shared" si="9"/>
        <v>20.340000000000003</v>
      </c>
      <c r="O49" s="7">
        <f t="shared" si="9"/>
        <v>20.39</v>
      </c>
      <c r="P49" s="7">
        <f t="shared" si="9"/>
        <v>20.370000000000005</v>
      </c>
      <c r="Q49" s="7">
        <f t="shared" si="9"/>
        <v>20.490000000000002</v>
      </c>
      <c r="R49" s="7">
        <f t="shared" si="9"/>
        <v>20.439999999999998</v>
      </c>
      <c r="S49" s="7">
        <f t="shared" si="9"/>
        <v>20.560000000000002</v>
      </c>
      <c r="T49" s="7">
        <f t="shared" si="9"/>
        <v>20.450000000000003</v>
      </c>
      <c r="U49" s="7">
        <f t="shared" si="9"/>
        <v>20.560000000000002</v>
      </c>
      <c r="V49" s="7">
        <f t="shared" si="9"/>
        <v>20.67</v>
      </c>
      <c r="W49" s="7">
        <f t="shared" si="9"/>
        <v>20.700000000000003</v>
      </c>
      <c r="X49" s="7">
        <f t="shared" si="9"/>
        <v>20.69</v>
      </c>
      <c r="Y49" s="7">
        <f t="shared" si="9"/>
        <v>20.71</v>
      </c>
      <c r="Z49" s="7">
        <f t="shared" si="9"/>
        <v>20.79</v>
      </c>
      <c r="AA49" s="7">
        <f t="shared" si="9"/>
        <v>20.779999999999998</v>
      </c>
      <c r="AB49" s="7">
        <f t="shared" si="9"/>
        <v>20.78</v>
      </c>
      <c r="AC49" s="7">
        <f t="shared" si="9"/>
        <v>20.78</v>
      </c>
      <c r="AD49" s="7">
        <f t="shared" si="9"/>
        <v>20.87</v>
      </c>
      <c r="AE49" s="7">
        <f t="shared" si="9"/>
        <v>20.83</v>
      </c>
      <c r="AF49" s="7">
        <f t="shared" si="9"/>
        <v>20.89</v>
      </c>
      <c r="AG49" s="7">
        <f t="shared" si="9"/>
        <v>20.84</v>
      </c>
      <c r="AH49" s="7">
        <f t="shared" si="9"/>
        <v>21.02</v>
      </c>
      <c r="AI49" s="7">
        <f t="shared" ref="AI49:AZ49" si="10">AI19+AI29+AI39</f>
        <v>20.98</v>
      </c>
      <c r="AJ49" s="7">
        <f t="shared" si="10"/>
        <v>21.03</v>
      </c>
      <c r="AK49" s="7">
        <f t="shared" si="10"/>
        <v>21.009999999999998</v>
      </c>
      <c r="AL49" s="7">
        <f t="shared" si="10"/>
        <v>21.08</v>
      </c>
      <c r="AM49" s="7">
        <f t="shared" si="10"/>
        <v>21.04</v>
      </c>
      <c r="AN49" s="7">
        <f t="shared" si="10"/>
        <v>21.16</v>
      </c>
      <c r="AO49" s="7">
        <f t="shared" si="10"/>
        <v>21.200000000000003</v>
      </c>
      <c r="AP49" s="7">
        <f t="shared" si="10"/>
        <v>21.17</v>
      </c>
      <c r="AQ49" s="7">
        <f t="shared" si="10"/>
        <v>21.200000000000003</v>
      </c>
      <c r="AR49" s="7">
        <f t="shared" si="10"/>
        <v>21.220000000000002</v>
      </c>
      <c r="AS49" s="7">
        <f t="shared" si="10"/>
        <v>21.240000000000002</v>
      </c>
      <c r="AT49" s="7">
        <f t="shared" si="10"/>
        <v>21.26</v>
      </c>
      <c r="AU49" s="7">
        <f t="shared" si="10"/>
        <v>21.37</v>
      </c>
      <c r="AV49" s="7">
        <f t="shared" si="10"/>
        <v>21.39</v>
      </c>
      <c r="AW49" s="7">
        <f t="shared" si="10"/>
        <v>21.42</v>
      </c>
      <c r="AX49" s="7">
        <f t="shared" si="10"/>
        <v>21.46</v>
      </c>
      <c r="AY49" s="7">
        <f t="shared" si="10"/>
        <v>21.430000000000003</v>
      </c>
      <c r="AZ49" s="7">
        <f t="shared" si="10"/>
        <v>21.45</v>
      </c>
    </row>
    <row r="50" spans="1:52" s="5" customFormat="1">
      <c r="A50" s="34" t="s">
        <v>57</v>
      </c>
      <c r="C50" s="7">
        <f t="shared" ref="C50:AH50" si="11">C20+C30+C40</f>
        <v>95.88</v>
      </c>
      <c r="D50" s="7">
        <f t="shared" si="11"/>
        <v>95.98</v>
      </c>
      <c r="E50" s="7">
        <f t="shared" si="11"/>
        <v>96.21</v>
      </c>
      <c r="F50" s="7">
        <f t="shared" si="11"/>
        <v>96.33</v>
      </c>
      <c r="G50" s="7">
        <f t="shared" si="11"/>
        <v>96.660000000000011</v>
      </c>
      <c r="H50" s="7">
        <f t="shared" si="11"/>
        <v>96.539999999999992</v>
      </c>
      <c r="I50" s="7">
        <f t="shared" si="11"/>
        <v>96.730000000000018</v>
      </c>
      <c r="J50" s="7">
        <f t="shared" si="11"/>
        <v>96.669999999999987</v>
      </c>
      <c r="K50" s="7">
        <f t="shared" si="11"/>
        <v>97.21</v>
      </c>
      <c r="L50" s="7">
        <f t="shared" si="11"/>
        <v>97.14</v>
      </c>
      <c r="M50" s="7">
        <f t="shared" si="11"/>
        <v>97.08</v>
      </c>
      <c r="N50" s="7">
        <f t="shared" si="11"/>
        <v>97.61</v>
      </c>
      <c r="O50" s="7">
        <f t="shared" si="11"/>
        <v>97.87</v>
      </c>
      <c r="P50" s="7">
        <f t="shared" si="11"/>
        <v>97.910000000000011</v>
      </c>
      <c r="Q50" s="7">
        <f t="shared" si="11"/>
        <v>98.539999999999992</v>
      </c>
      <c r="R50" s="7">
        <f t="shared" si="11"/>
        <v>98.490000000000009</v>
      </c>
      <c r="S50" s="7">
        <f t="shared" si="11"/>
        <v>99</v>
      </c>
      <c r="T50" s="7">
        <f t="shared" si="11"/>
        <v>98.75</v>
      </c>
      <c r="U50" s="7">
        <f t="shared" si="11"/>
        <v>99.350000000000009</v>
      </c>
      <c r="V50" s="7">
        <f t="shared" si="11"/>
        <v>99.79</v>
      </c>
      <c r="W50" s="7">
        <f t="shared" si="11"/>
        <v>100.14</v>
      </c>
      <c r="X50" s="7">
        <f t="shared" si="11"/>
        <v>100.29</v>
      </c>
      <c r="Y50" s="7">
        <f t="shared" si="11"/>
        <v>100.6</v>
      </c>
      <c r="Z50" s="7">
        <f t="shared" si="11"/>
        <v>101.08</v>
      </c>
      <c r="AA50" s="7">
        <f t="shared" si="11"/>
        <v>101.16</v>
      </c>
      <c r="AB50" s="7">
        <f t="shared" si="11"/>
        <v>101.27000000000001</v>
      </c>
      <c r="AC50" s="7">
        <f t="shared" si="11"/>
        <v>101.46000000000001</v>
      </c>
      <c r="AD50" s="7">
        <f t="shared" si="11"/>
        <v>101.99000000000001</v>
      </c>
      <c r="AE50" s="7">
        <f t="shared" si="11"/>
        <v>101.91000000000001</v>
      </c>
      <c r="AF50" s="7">
        <f t="shared" si="11"/>
        <v>102.35</v>
      </c>
      <c r="AG50" s="7">
        <f t="shared" si="11"/>
        <v>102.28999999999999</v>
      </c>
      <c r="AH50" s="7">
        <f t="shared" si="11"/>
        <v>103.18</v>
      </c>
      <c r="AI50" s="7">
        <f t="shared" ref="AI50:AZ50" si="12">AI20+AI30+AI40</f>
        <v>102.99</v>
      </c>
      <c r="AJ50" s="7">
        <f t="shared" si="12"/>
        <v>103.48</v>
      </c>
      <c r="AK50" s="7">
        <f t="shared" si="12"/>
        <v>103.42</v>
      </c>
      <c r="AL50" s="7">
        <f t="shared" si="12"/>
        <v>103.97999999999999</v>
      </c>
      <c r="AM50" s="7">
        <f t="shared" si="12"/>
        <v>103.8</v>
      </c>
      <c r="AN50" s="7">
        <f t="shared" si="12"/>
        <v>104.41000000000001</v>
      </c>
      <c r="AO50" s="7">
        <f t="shared" si="12"/>
        <v>104.65000000000002</v>
      </c>
      <c r="AP50" s="7">
        <f t="shared" si="12"/>
        <v>104.71000000000001</v>
      </c>
      <c r="AQ50" s="7">
        <f t="shared" si="12"/>
        <v>104.94</v>
      </c>
      <c r="AR50" s="7">
        <f t="shared" si="12"/>
        <v>104.96000000000001</v>
      </c>
      <c r="AS50" s="7">
        <f t="shared" si="12"/>
        <v>105.23</v>
      </c>
      <c r="AT50" s="7">
        <f t="shared" si="12"/>
        <v>105.50999999999999</v>
      </c>
      <c r="AU50" s="7">
        <f t="shared" si="12"/>
        <v>105.94999999999999</v>
      </c>
      <c r="AV50" s="7">
        <f t="shared" si="12"/>
        <v>106.27000000000001</v>
      </c>
      <c r="AW50" s="7">
        <f t="shared" si="12"/>
        <v>106.46</v>
      </c>
      <c r="AX50" s="7">
        <f t="shared" si="12"/>
        <v>106.72000000000001</v>
      </c>
      <c r="AY50" s="7">
        <f t="shared" si="12"/>
        <v>106.78000000000002</v>
      </c>
      <c r="AZ50" s="7">
        <f t="shared" si="12"/>
        <v>106.89</v>
      </c>
    </row>
    <row r="51" spans="1:52" s="5" customFormat="1">
      <c r="A51" s="34" t="s">
        <v>58</v>
      </c>
      <c r="C51" s="7">
        <f t="shared" ref="C51:AH51" si="13">C21+C31+C41</f>
        <v>34.14</v>
      </c>
      <c r="D51" s="7">
        <f t="shared" si="13"/>
        <v>34.120000000000005</v>
      </c>
      <c r="E51" s="7">
        <f t="shared" si="13"/>
        <v>34.17</v>
      </c>
      <c r="F51" s="7">
        <f t="shared" si="13"/>
        <v>34.18</v>
      </c>
      <c r="G51" s="7">
        <f t="shared" si="13"/>
        <v>34.340000000000003</v>
      </c>
      <c r="H51" s="7">
        <f t="shared" si="13"/>
        <v>34.340000000000003</v>
      </c>
      <c r="I51" s="7">
        <f t="shared" si="13"/>
        <v>34.5</v>
      </c>
      <c r="J51" s="7">
        <f t="shared" si="13"/>
        <v>34.520000000000003</v>
      </c>
      <c r="K51" s="7">
        <f t="shared" si="13"/>
        <v>34.78</v>
      </c>
      <c r="L51" s="7">
        <f t="shared" si="13"/>
        <v>34.79</v>
      </c>
      <c r="M51" s="7">
        <f t="shared" si="13"/>
        <v>34.75</v>
      </c>
      <c r="N51" s="7">
        <f t="shared" si="13"/>
        <v>34.92</v>
      </c>
      <c r="O51" s="7">
        <f t="shared" si="13"/>
        <v>34.94</v>
      </c>
      <c r="P51" s="7">
        <f t="shared" si="13"/>
        <v>34.94</v>
      </c>
      <c r="Q51" s="7">
        <f t="shared" si="13"/>
        <v>35.099999999999994</v>
      </c>
      <c r="R51" s="7">
        <f t="shared" si="13"/>
        <v>35.069999999999993</v>
      </c>
      <c r="S51" s="7">
        <f t="shared" si="13"/>
        <v>35.200000000000003</v>
      </c>
      <c r="T51" s="7">
        <f t="shared" si="13"/>
        <v>35.08</v>
      </c>
      <c r="U51" s="7">
        <f t="shared" si="13"/>
        <v>35.239999999999995</v>
      </c>
      <c r="V51" s="7">
        <f t="shared" si="13"/>
        <v>35.409999999999997</v>
      </c>
      <c r="W51" s="7">
        <f t="shared" si="13"/>
        <v>35.499999999999993</v>
      </c>
      <c r="X51" s="7">
        <f t="shared" si="13"/>
        <v>35.519999999999996</v>
      </c>
      <c r="Y51" s="7">
        <f t="shared" si="13"/>
        <v>35.589999999999996</v>
      </c>
      <c r="Z51" s="7">
        <f t="shared" si="13"/>
        <v>35.739999999999995</v>
      </c>
      <c r="AA51" s="7">
        <f t="shared" si="13"/>
        <v>35.78</v>
      </c>
      <c r="AB51" s="7">
        <f t="shared" si="13"/>
        <v>35.79</v>
      </c>
      <c r="AC51" s="7">
        <f t="shared" si="13"/>
        <v>35.830000000000005</v>
      </c>
      <c r="AD51" s="7">
        <f t="shared" si="13"/>
        <v>36.020000000000003</v>
      </c>
      <c r="AE51" s="7">
        <f t="shared" si="13"/>
        <v>35.96</v>
      </c>
      <c r="AF51" s="7">
        <f t="shared" si="13"/>
        <v>36.119999999999997</v>
      </c>
      <c r="AG51" s="7">
        <f t="shared" si="13"/>
        <v>36.07</v>
      </c>
      <c r="AH51" s="7">
        <f t="shared" si="13"/>
        <v>36.340000000000003</v>
      </c>
      <c r="AI51" s="7">
        <f t="shared" ref="AI51:AZ51" si="14">AI21+AI31+AI41</f>
        <v>36.35</v>
      </c>
      <c r="AJ51" s="7">
        <f t="shared" si="14"/>
        <v>36.450000000000003</v>
      </c>
      <c r="AK51" s="7">
        <f t="shared" si="14"/>
        <v>36.44</v>
      </c>
      <c r="AL51" s="7">
        <f t="shared" si="14"/>
        <v>36.54</v>
      </c>
      <c r="AM51" s="7">
        <f t="shared" si="14"/>
        <v>36.49</v>
      </c>
      <c r="AN51" s="7">
        <f t="shared" si="14"/>
        <v>36.68</v>
      </c>
      <c r="AO51" s="7">
        <f t="shared" si="14"/>
        <v>36.74</v>
      </c>
      <c r="AP51" s="7">
        <f t="shared" si="14"/>
        <v>36.730000000000004</v>
      </c>
      <c r="AQ51" s="7">
        <f t="shared" si="14"/>
        <v>36.82</v>
      </c>
      <c r="AR51" s="7">
        <f t="shared" si="14"/>
        <v>36.82</v>
      </c>
      <c r="AS51" s="7">
        <f t="shared" si="14"/>
        <v>36.89</v>
      </c>
      <c r="AT51" s="7">
        <f t="shared" si="14"/>
        <v>36.96</v>
      </c>
      <c r="AU51" s="7">
        <f t="shared" si="14"/>
        <v>37.11</v>
      </c>
      <c r="AV51" s="7">
        <f t="shared" si="14"/>
        <v>37.22</v>
      </c>
      <c r="AW51" s="7">
        <f t="shared" si="14"/>
        <v>37.270000000000003</v>
      </c>
      <c r="AX51" s="7">
        <f t="shared" si="14"/>
        <v>37.35</v>
      </c>
      <c r="AY51" s="7">
        <f t="shared" si="14"/>
        <v>37.369999999999997</v>
      </c>
      <c r="AZ51" s="7">
        <f t="shared" si="14"/>
        <v>37.430000000000007</v>
      </c>
    </row>
    <row r="52" spans="1:52" s="5" customFormat="1">
      <c r="A52" s="34" t="s">
        <v>59</v>
      </c>
      <c r="C52" s="7">
        <f t="shared" ref="C52:AH52" si="15">C22+C32+C42</f>
        <v>34.57</v>
      </c>
      <c r="D52" s="7">
        <f t="shared" si="15"/>
        <v>34.619999999999997</v>
      </c>
      <c r="E52" s="7">
        <f t="shared" si="15"/>
        <v>34.67</v>
      </c>
      <c r="F52" s="7">
        <f t="shared" si="15"/>
        <v>34.75</v>
      </c>
      <c r="G52" s="7">
        <f t="shared" si="15"/>
        <v>34.840000000000003</v>
      </c>
      <c r="H52" s="7">
        <f t="shared" si="15"/>
        <v>34.76</v>
      </c>
      <c r="I52" s="7">
        <f t="shared" si="15"/>
        <v>34.86</v>
      </c>
      <c r="J52" s="7">
        <f t="shared" si="15"/>
        <v>34.840000000000003</v>
      </c>
      <c r="K52" s="7">
        <f t="shared" si="15"/>
        <v>35.04</v>
      </c>
      <c r="L52" s="7">
        <f t="shared" si="15"/>
        <v>35</v>
      </c>
      <c r="M52" s="7">
        <f t="shared" si="15"/>
        <v>34.980000000000004</v>
      </c>
      <c r="N52" s="7">
        <f t="shared" si="15"/>
        <v>35.18</v>
      </c>
      <c r="O52" s="7">
        <f t="shared" si="15"/>
        <v>35.25</v>
      </c>
      <c r="P52" s="7">
        <f t="shared" si="15"/>
        <v>35.26</v>
      </c>
      <c r="Q52" s="7">
        <f t="shared" si="15"/>
        <v>35.46</v>
      </c>
      <c r="R52" s="7">
        <f t="shared" si="15"/>
        <v>35.42</v>
      </c>
      <c r="S52" s="7">
        <f t="shared" si="15"/>
        <v>35.54</v>
      </c>
      <c r="T52" s="7">
        <f t="shared" si="15"/>
        <v>35.449999999999996</v>
      </c>
      <c r="U52" s="7">
        <f t="shared" si="15"/>
        <v>35.58</v>
      </c>
      <c r="V52" s="7">
        <f t="shared" si="15"/>
        <v>35.71</v>
      </c>
      <c r="W52" s="7">
        <f t="shared" si="15"/>
        <v>35.79</v>
      </c>
      <c r="X52" s="7">
        <f t="shared" si="15"/>
        <v>35.799999999999997</v>
      </c>
      <c r="Y52" s="7">
        <f t="shared" si="15"/>
        <v>35.870000000000005</v>
      </c>
      <c r="Z52" s="7">
        <f t="shared" si="15"/>
        <v>35.980000000000004</v>
      </c>
      <c r="AA52" s="7">
        <f t="shared" si="15"/>
        <v>35.980000000000004</v>
      </c>
      <c r="AB52" s="7">
        <f t="shared" si="15"/>
        <v>35.930000000000007</v>
      </c>
      <c r="AC52" s="7">
        <f t="shared" si="15"/>
        <v>36.010000000000005</v>
      </c>
      <c r="AD52" s="7">
        <f t="shared" si="15"/>
        <v>36.130000000000003</v>
      </c>
      <c r="AE52" s="7">
        <f t="shared" si="15"/>
        <v>36.1</v>
      </c>
      <c r="AF52" s="7">
        <f t="shared" si="15"/>
        <v>36.18</v>
      </c>
      <c r="AG52" s="7">
        <f t="shared" si="15"/>
        <v>36.150000000000006</v>
      </c>
      <c r="AH52" s="7">
        <f t="shared" si="15"/>
        <v>36.39</v>
      </c>
      <c r="AI52" s="7">
        <f t="shared" ref="AI52:AZ52" si="16">AI22+AI32+AI42</f>
        <v>36.35</v>
      </c>
      <c r="AJ52" s="7">
        <f t="shared" si="16"/>
        <v>36.449999999999996</v>
      </c>
      <c r="AK52" s="7">
        <f t="shared" si="16"/>
        <v>36.440000000000005</v>
      </c>
      <c r="AL52" s="7">
        <f t="shared" si="16"/>
        <v>36.53</v>
      </c>
      <c r="AM52" s="7">
        <f t="shared" si="16"/>
        <v>36.51</v>
      </c>
      <c r="AN52" s="7">
        <f t="shared" si="16"/>
        <v>36.68</v>
      </c>
      <c r="AO52" s="7">
        <f t="shared" si="16"/>
        <v>36.74</v>
      </c>
      <c r="AP52" s="7">
        <f t="shared" si="16"/>
        <v>36.72</v>
      </c>
      <c r="AQ52" s="7">
        <f t="shared" si="16"/>
        <v>36.770000000000003</v>
      </c>
      <c r="AR52" s="7">
        <f t="shared" si="16"/>
        <v>36.799999999999997</v>
      </c>
      <c r="AS52" s="7">
        <f t="shared" si="16"/>
        <v>36.840000000000003</v>
      </c>
      <c r="AT52" s="7">
        <f t="shared" si="16"/>
        <v>36.9</v>
      </c>
      <c r="AU52" s="7">
        <f t="shared" si="16"/>
        <v>37.049999999999997</v>
      </c>
      <c r="AV52" s="7">
        <f t="shared" si="16"/>
        <v>37.1</v>
      </c>
      <c r="AW52" s="7">
        <f t="shared" si="16"/>
        <v>37.159999999999997</v>
      </c>
      <c r="AX52" s="7">
        <f t="shared" si="16"/>
        <v>37.229999999999997</v>
      </c>
      <c r="AY52" s="7">
        <f t="shared" si="16"/>
        <v>37.26</v>
      </c>
      <c r="AZ52" s="7">
        <f t="shared" si="16"/>
        <v>37.279999999999994</v>
      </c>
    </row>
    <row r="53" spans="1:52" s="5" customFormat="1" ht="15">
      <c r="A53" s="6" t="s">
        <v>60</v>
      </c>
      <c r="C53" s="7">
        <f>SUM(C46:C52)</f>
        <v>214.3522515285735</v>
      </c>
      <c r="D53" s="7">
        <f t="shared" ref="D53:AZ53" si="17">SUM(D46:D52)</f>
        <v>214.38190370356995</v>
      </c>
      <c r="E53" s="7">
        <f t="shared" si="17"/>
        <v>214.67169406345027</v>
      </c>
      <c r="F53" s="7">
        <f t="shared" si="17"/>
        <v>214.72143918435546</v>
      </c>
      <c r="G53" s="7">
        <f t="shared" si="17"/>
        <v>215.33146243394282</v>
      </c>
      <c r="H53" s="7">
        <f t="shared" si="17"/>
        <v>214.94157792402939</v>
      </c>
      <c r="I53" s="7">
        <f t="shared" si="17"/>
        <v>215.46177155667391</v>
      </c>
      <c r="J53" s="7">
        <f t="shared" si="17"/>
        <v>215.28204464711544</v>
      </c>
      <c r="K53" s="7">
        <f t="shared" si="17"/>
        <v>216.48236384828076</v>
      </c>
      <c r="L53" s="7">
        <f t="shared" si="17"/>
        <v>216.37273279823631</v>
      </c>
      <c r="M53" s="7">
        <f t="shared" si="17"/>
        <v>216.18315728916758</v>
      </c>
      <c r="N53" s="7">
        <f t="shared" si="17"/>
        <v>217.28361636942918</v>
      </c>
      <c r="O53" s="7">
        <f t="shared" si="17"/>
        <v>217.74410761782863</v>
      </c>
      <c r="P53" s="7">
        <f t="shared" si="17"/>
        <v>217.81462199203472</v>
      </c>
      <c r="Q53" s="7">
        <f t="shared" si="17"/>
        <v>219.03516467768259</v>
      </c>
      <c r="R53" s="7">
        <f t="shared" si="17"/>
        <v>218.85573657455785</v>
      </c>
      <c r="S53" s="7">
        <f t="shared" si="17"/>
        <v>219.78632957386716</v>
      </c>
      <c r="T53" s="7">
        <f t="shared" si="17"/>
        <v>219.19694071880679</v>
      </c>
      <c r="U53" s="7">
        <f t="shared" si="17"/>
        <v>220.28756731506627</v>
      </c>
      <c r="V53" s="7">
        <f t="shared" si="17"/>
        <v>221.22821007247157</v>
      </c>
      <c r="W53" s="7">
        <f t="shared" si="17"/>
        <v>221.84886050108946</v>
      </c>
      <c r="X53" s="7">
        <f t="shared" si="17"/>
        <v>222.03952490279886</v>
      </c>
      <c r="Y53" s="7">
        <f t="shared" si="17"/>
        <v>222.57020464345467</v>
      </c>
      <c r="Z53" s="7">
        <f t="shared" si="17"/>
        <v>223.49090549772865</v>
      </c>
      <c r="AA53" s="7">
        <f t="shared" si="17"/>
        <v>223.6216243362191</v>
      </c>
      <c r="AB53" s="7">
        <f t="shared" si="17"/>
        <v>223.6920222980327</v>
      </c>
      <c r="AC53" s="7">
        <f t="shared" si="17"/>
        <v>224.08237880592498</v>
      </c>
      <c r="AD53" s="7">
        <f t="shared" si="17"/>
        <v>225.11276748975519</v>
      </c>
      <c r="AE53" s="7">
        <f t="shared" si="17"/>
        <v>224.91317525805113</v>
      </c>
      <c r="AF53" s="7">
        <f t="shared" si="17"/>
        <v>225.74361617210866</v>
      </c>
      <c r="AG53" s="7">
        <f t="shared" si="17"/>
        <v>225.58405662700912</v>
      </c>
      <c r="AH53" s="7">
        <f t="shared" si="17"/>
        <v>227.38449795158368</v>
      </c>
      <c r="AI53" s="7">
        <f t="shared" si="17"/>
        <v>227.11492030917717</v>
      </c>
      <c r="AJ53" s="7">
        <f t="shared" si="17"/>
        <v>227.94531830316845</v>
      </c>
      <c r="AK53" s="7">
        <f t="shared" si="17"/>
        <v>227.85573415365249</v>
      </c>
      <c r="AL53" s="7">
        <f t="shared" si="17"/>
        <v>228.81615054237452</v>
      </c>
      <c r="AM53" s="7">
        <f t="shared" si="17"/>
        <v>228.49656291266274</v>
      </c>
      <c r="AN53" s="7">
        <f t="shared" si="17"/>
        <v>229.73699123103438</v>
      </c>
      <c r="AO53" s="7">
        <f t="shared" si="17"/>
        <v>230.18742026654931</v>
      </c>
      <c r="AP53" s="7">
        <f t="shared" si="17"/>
        <v>230.22785417789922</v>
      </c>
      <c r="AQ53" s="7">
        <f t="shared" si="17"/>
        <v>230.69829318401673</v>
      </c>
      <c r="AR53" s="7">
        <f t="shared" si="17"/>
        <v>230.79872097986731</v>
      </c>
      <c r="AS53" s="7">
        <f t="shared" si="17"/>
        <v>231.25913986360118</v>
      </c>
      <c r="AT53" s="7">
        <f t="shared" si="17"/>
        <v>231.76957793575968</v>
      </c>
      <c r="AU53" s="7">
        <f t="shared" si="17"/>
        <v>232.7400011746696</v>
      </c>
      <c r="AV53" s="7">
        <f t="shared" si="17"/>
        <v>233.32042830373075</v>
      </c>
      <c r="AW53" s="7">
        <f t="shared" si="17"/>
        <v>233.71086626674355</v>
      </c>
      <c r="AX53" s="7">
        <f t="shared" si="17"/>
        <v>234.24129915987629</v>
      </c>
      <c r="AY53" s="7">
        <f t="shared" si="17"/>
        <v>234.37173712750683</v>
      </c>
      <c r="AZ53" s="7">
        <f t="shared" si="17"/>
        <v>234.64216642376417</v>
      </c>
    </row>
    <row r="54" spans="1:52" s="5" customFormat="1" ht="15">
      <c r="A54" s="6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</row>
    <row r="55" spans="1:52" ht="15">
      <c r="A55" s="2"/>
    </row>
    <row r="56" spans="1:52" s="11" customFormat="1" ht="23.25">
      <c r="A56" s="38" t="s">
        <v>67</v>
      </c>
      <c r="B56" s="39" t="s">
        <v>68</v>
      </c>
      <c r="C56" t="s">
        <v>1</v>
      </c>
      <c r="D56" t="s">
        <v>2</v>
      </c>
      <c r="E56" t="s">
        <v>3</v>
      </c>
      <c r="F56" t="s">
        <v>4</v>
      </c>
      <c r="G56" t="s">
        <v>5</v>
      </c>
      <c r="H56" t="s">
        <v>6</v>
      </c>
      <c r="I56" t="s">
        <v>7</v>
      </c>
      <c r="J56" t="s">
        <v>8</v>
      </c>
      <c r="K56" t="s">
        <v>9</v>
      </c>
      <c r="L56" t="s">
        <v>10</v>
      </c>
      <c r="M56" t="s">
        <v>11</v>
      </c>
      <c r="N56" t="s">
        <v>12</v>
      </c>
      <c r="O56" t="s">
        <v>13</v>
      </c>
      <c r="P56" t="s">
        <v>14</v>
      </c>
      <c r="Q56" t="s">
        <v>15</v>
      </c>
      <c r="R56" t="s">
        <v>16</v>
      </c>
      <c r="S56" t="s">
        <v>17</v>
      </c>
      <c r="T56" t="s">
        <v>18</v>
      </c>
      <c r="U56" t="s">
        <v>19</v>
      </c>
      <c r="V56" t="s">
        <v>20</v>
      </c>
      <c r="W56" t="s">
        <v>21</v>
      </c>
      <c r="X56" t="s">
        <v>22</v>
      </c>
      <c r="Y56" t="s">
        <v>23</v>
      </c>
      <c r="Z56" t="s">
        <v>24</v>
      </c>
      <c r="AA56" t="s">
        <v>25</v>
      </c>
      <c r="AB56" t="s">
        <v>26</v>
      </c>
      <c r="AC56" t="s">
        <v>27</v>
      </c>
      <c r="AD56" t="s">
        <v>28</v>
      </c>
      <c r="AE56" t="s">
        <v>29</v>
      </c>
      <c r="AF56" t="s">
        <v>30</v>
      </c>
      <c r="AG56" t="s">
        <v>31</v>
      </c>
      <c r="AH56" t="s">
        <v>32</v>
      </c>
      <c r="AI56" t="s">
        <v>33</v>
      </c>
      <c r="AJ56" t="s">
        <v>34</v>
      </c>
      <c r="AK56" t="s">
        <v>35</v>
      </c>
      <c r="AL56" t="s">
        <v>36</v>
      </c>
      <c r="AM56" t="s">
        <v>37</v>
      </c>
      <c r="AN56" t="s">
        <v>38</v>
      </c>
      <c r="AO56" t="s">
        <v>39</v>
      </c>
      <c r="AP56" t="s">
        <v>40</v>
      </c>
      <c r="AQ56" t="s">
        <v>41</v>
      </c>
      <c r="AR56" t="s">
        <v>42</v>
      </c>
      <c r="AS56" t="s">
        <v>43</v>
      </c>
      <c r="AT56" t="s">
        <v>44</v>
      </c>
      <c r="AU56" t="s">
        <v>45</v>
      </c>
      <c r="AV56" t="s">
        <v>46</v>
      </c>
      <c r="AW56" t="s">
        <v>47</v>
      </c>
      <c r="AX56" t="s">
        <v>48</v>
      </c>
      <c r="AY56" t="s">
        <v>49</v>
      </c>
      <c r="AZ56" t="s">
        <v>50</v>
      </c>
    </row>
    <row r="57" spans="1:52" s="9" customFormat="1">
      <c r="A57" s="35" t="s">
        <v>53</v>
      </c>
      <c r="C57" s="10">
        <f>[1]SWSHAD!M$88</f>
        <v>0.69531200000000004</v>
      </c>
      <c r="D57" s="10">
        <f>[1]SWSHAD!N$88</f>
        <v>0.69837399999999994</v>
      </c>
      <c r="E57" s="10">
        <f>[1]SWSHAD!O$88</f>
        <v>0.70143599999999995</v>
      </c>
      <c r="F57" s="10">
        <f>[1]SWSHAD!P$88</f>
        <v>0.70449899999999999</v>
      </c>
      <c r="G57" s="10">
        <f>[1]SWSHAD!Q$88</f>
        <v>0.70756100000000011</v>
      </c>
      <c r="H57" s="10">
        <f>[1]SWSHAD!R$88</f>
        <v>0.71182100000000004</v>
      </c>
      <c r="I57" s="10">
        <f>[1]SWSHAD!S$88</f>
        <v>0.71608099999999997</v>
      </c>
      <c r="J57" s="10">
        <f>[1]SWSHAD!T$88</f>
        <v>0.7203409999999999</v>
      </c>
      <c r="K57" s="10">
        <f>[1]SWSHAD!U$88</f>
        <v>0.72460200000000008</v>
      </c>
      <c r="L57" s="10">
        <f>[1]SWSHAD!V$88</f>
        <v>0.71901400000000004</v>
      </c>
      <c r="M57" s="10">
        <f>[1]SWSHAD!W$88</f>
        <v>0.72253900000000004</v>
      </c>
      <c r="N57" s="10">
        <f>[1]SWSHAD!X$88</f>
        <v>0.72606400000000004</v>
      </c>
      <c r="O57" s="10">
        <f>[1]SWSHAD!Y$88</f>
        <v>0.72958900000000004</v>
      </c>
      <c r="P57" s="10">
        <f>[1]SWSHAD!Z$88</f>
        <v>0.73311400000000004</v>
      </c>
      <c r="Q57" s="10">
        <f>[1]SWSHAD!AA$88</f>
        <v>0.44422499999999998</v>
      </c>
      <c r="R57" s="10">
        <f>[1]SWSHAD!AB$88</f>
        <v>0.44384499999999999</v>
      </c>
      <c r="S57" s="10">
        <f>[1]SWSHAD!AC$88</f>
        <v>0.443465</v>
      </c>
      <c r="T57" s="10">
        <f>[1]SWSHAD!AD$88</f>
        <v>0.44308500000000001</v>
      </c>
      <c r="U57" s="10">
        <f>[1]SWSHAD!AE$88</f>
        <v>0.44270500000000002</v>
      </c>
      <c r="V57" s="10">
        <f>[1]SWSHAD!AF$88</f>
        <v>0.44232500000000002</v>
      </c>
      <c r="W57" s="10">
        <f>[1]SWSHAD!AG$88</f>
        <v>0.439496</v>
      </c>
      <c r="X57" s="10">
        <f>[1]SWSHAD!AH$88</f>
        <v>0.436666</v>
      </c>
      <c r="Y57" s="10">
        <f>[1]SWSHAD!AI$88</f>
        <v>0.43383699999999997</v>
      </c>
      <c r="Z57" s="10">
        <f>[1]SWSHAD!AJ$88</f>
        <v>0.431008</v>
      </c>
      <c r="AA57" s="10">
        <f>[1]SWSHAD!AK$88</f>
        <v>0.428178</v>
      </c>
      <c r="AB57" s="10">
        <f>[1]SWSHAD!AL$88</f>
        <v>0.42622900000000002</v>
      </c>
      <c r="AC57" s="10">
        <f>[1]SWSHAD!AM$88</f>
        <v>0.42427999999999999</v>
      </c>
      <c r="AD57" s="10">
        <f>[1]SWSHAD!AN$88</f>
        <v>0.42233100000000001</v>
      </c>
      <c r="AE57" s="10">
        <f>[1]SWSHAD!AO$88</f>
        <v>0.42038199999999998</v>
      </c>
      <c r="AF57" s="10">
        <f>[1]SWSHAD!AP$88</f>
        <v>0.418433</v>
      </c>
      <c r="AG57" s="10">
        <f>[1]SWSHAD!AQ$88</f>
        <v>0.41772500000000001</v>
      </c>
      <c r="AH57" s="10">
        <f>[1]SWSHAD!AR$88</f>
        <v>0.417018</v>
      </c>
      <c r="AI57" s="10">
        <f>[1]SWSHAD!AS$88</f>
        <v>0.41631000000000001</v>
      </c>
      <c r="AJ57" s="10">
        <f>[1]SWSHAD!AT$88</f>
        <v>0.41560200000000003</v>
      </c>
      <c r="AK57" s="10">
        <f>[1]SWSHAD!AU$88</f>
        <v>0.41489500000000001</v>
      </c>
      <c r="AL57" s="10">
        <f>[1]SWSHAD!AV$88</f>
        <v>0.41376299999999999</v>
      </c>
      <c r="AM57" s="10">
        <f>[1]SWSHAD!AW$88</f>
        <v>0.41263</v>
      </c>
      <c r="AN57" s="10">
        <f>[1]SWSHAD!AX$88</f>
        <v>0.41149799999999997</v>
      </c>
      <c r="AO57" s="10">
        <f>[1]SWSHAD!AY$88</f>
        <v>0.41036600000000001</v>
      </c>
      <c r="AP57" s="10">
        <f>[1]SWSHAD!AZ$88</f>
        <v>0.40923399999999999</v>
      </c>
      <c r="AQ57" s="10">
        <f>[1]SWSHAD!BA$88</f>
        <v>0.40845599999999999</v>
      </c>
      <c r="AR57" s="10">
        <f>[1]SWSHAD!BB$88</f>
        <v>0.40767900000000001</v>
      </c>
      <c r="AS57" s="10">
        <f>[1]SWSHAD!BC$88</f>
        <v>0.40690100000000001</v>
      </c>
      <c r="AT57" s="10">
        <f>[1]SWSHAD!BD$88</f>
        <v>0.40612399999999999</v>
      </c>
      <c r="AU57" s="10">
        <f>[1]SWSHAD!BE$88</f>
        <v>0.40534599999999998</v>
      </c>
      <c r="AV57" s="10">
        <f>[1]SWSHAD!BF$88</f>
        <v>0.40534599999999998</v>
      </c>
      <c r="AW57" s="10">
        <f>[1]SWSHAD!BG$88</f>
        <v>0.40534599999999998</v>
      </c>
      <c r="AX57" s="10">
        <f>[1]SWSHAD!BH$88</f>
        <v>0.40534599999999998</v>
      </c>
      <c r="AY57" s="10">
        <f>[1]SWSHAD!BI$88</f>
        <v>0.40534599999999998</v>
      </c>
      <c r="AZ57" s="10">
        <f>[1]SWSHAD!BJ$88</f>
        <v>0.40534599999999998</v>
      </c>
    </row>
    <row r="58" spans="1:52" s="9" customFormat="1">
      <c r="A58" s="35" t="s">
        <v>54</v>
      </c>
      <c r="C58" s="10">
        <f>[1]SWSHKC!M$88</f>
        <v>0.1879461</v>
      </c>
      <c r="D58" s="10">
        <f>[1]SWSHKC!N$88</f>
        <v>0.19046450000000001</v>
      </c>
      <c r="E58" s="10">
        <f>[1]SWSHKC!O$88</f>
        <v>0.1929825</v>
      </c>
      <c r="F58" s="10">
        <f>[1]SWSHKC!P$88</f>
        <v>0.19550029999999999</v>
      </c>
      <c r="G58" s="10">
        <f>[1]SWSHKC!Q$88</f>
        <v>0.19801879999999999</v>
      </c>
      <c r="H58" s="10">
        <f>[1]SWSHKC!R$88</f>
        <v>0.20013990000000001</v>
      </c>
      <c r="I58" s="10">
        <f>[1]SWSHKC!S$88</f>
        <v>0.202262</v>
      </c>
      <c r="J58" s="10">
        <f>[1]SWSHKC!T$88</f>
        <v>0.20438399999999998</v>
      </c>
      <c r="K58" s="10">
        <f>[1]SWSHKC!U$88</f>
        <v>0.2065061</v>
      </c>
      <c r="L58" s="10">
        <f>[1]SWSHKC!V$88</f>
        <v>0.20491520000000002</v>
      </c>
      <c r="M58" s="10">
        <f>[1]SWSHKC!W$88</f>
        <v>0.21018980000000001</v>
      </c>
      <c r="N58" s="10">
        <f>[1]SWSHKC!X$88</f>
        <v>0.2154635</v>
      </c>
      <c r="O58" s="10">
        <f>[1]SWSHKC!Y$88</f>
        <v>0.22073709999999999</v>
      </c>
      <c r="P58" s="10">
        <f>[1]SWSHKC!Z$88</f>
        <v>0.22601070000000001</v>
      </c>
      <c r="Q58" s="10">
        <f>[1]SWSHKC!AA$88</f>
        <v>0.108905</v>
      </c>
      <c r="R58" s="10">
        <f>[1]SWSHKC!AB$88</f>
        <v>0.10822900000000001</v>
      </c>
      <c r="S58" s="10">
        <f>[1]SWSHKC!AC$88</f>
        <v>0.107553</v>
      </c>
      <c r="T58" s="10">
        <f>[1]SWSHKC!AD$88</f>
        <v>0.106877</v>
      </c>
      <c r="U58" s="10">
        <f>[1]SWSHKC!AE$88</f>
        <v>0.106201</v>
      </c>
      <c r="V58" s="10">
        <f>[1]SWSHKC!AF$88</f>
        <v>0.10552499999999999</v>
      </c>
      <c r="W58" s="10">
        <f>[1]SWSHKC!AG$88</f>
        <v>0.10527599999999999</v>
      </c>
      <c r="X58" s="10">
        <f>[1]SWSHKC!AH$88</f>
        <v>0.105027</v>
      </c>
      <c r="Y58" s="10">
        <f>[1]SWSHKC!AI$88</f>
        <v>0.104778</v>
      </c>
      <c r="Z58" s="10">
        <f>[1]SWSHKC!AJ$88</f>
        <v>0.104529</v>
      </c>
      <c r="AA58" s="10">
        <f>[1]SWSHKC!AK$88</f>
        <v>0.10428</v>
      </c>
      <c r="AB58" s="10">
        <f>[1]SWSHKC!AL$88</f>
        <v>0.104516</v>
      </c>
      <c r="AC58" s="10">
        <f>[1]SWSHKC!AM$88</f>
        <v>0.104752</v>
      </c>
      <c r="AD58" s="10">
        <f>[1]SWSHKC!AN$88</f>
        <v>0.104989</v>
      </c>
      <c r="AE58" s="10">
        <f>[1]SWSHKC!AO$88</f>
        <v>0.105225</v>
      </c>
      <c r="AF58" s="10">
        <f>[1]SWSHKC!AP$88</f>
        <v>0.105462</v>
      </c>
      <c r="AG58" s="10">
        <f>[1]SWSHKC!AQ$88</f>
        <v>0.10577499999999999</v>
      </c>
      <c r="AH58" s="10">
        <f>[1]SWSHKC!AR$88</f>
        <v>0.106088</v>
      </c>
      <c r="AI58" s="10">
        <f>[1]SWSHKC!AS$88</f>
        <v>0.106402</v>
      </c>
      <c r="AJ58" s="10">
        <f>[1]SWSHKC!AT$88</f>
        <v>0.106715</v>
      </c>
      <c r="AK58" s="10">
        <f>[1]SWSHKC!AU$88</f>
        <v>0.107028</v>
      </c>
      <c r="AL58" s="10">
        <f>[1]SWSHKC!AV$88</f>
        <v>0.107229</v>
      </c>
      <c r="AM58" s="10">
        <f>[1]SWSHKC!AW$88</f>
        <v>0.10743</v>
      </c>
      <c r="AN58" s="10">
        <f>[1]SWSHKC!AX$88</f>
        <v>0.107631</v>
      </c>
      <c r="AO58" s="10">
        <f>[1]SWSHKC!AY$88</f>
        <v>0.107832</v>
      </c>
      <c r="AP58" s="10">
        <f>[1]SWSHKC!AZ$88</f>
        <v>0.108033</v>
      </c>
      <c r="AQ58" s="10">
        <f>[1]SWSHKC!BA$88</f>
        <v>0.107963</v>
      </c>
      <c r="AR58" s="10">
        <f>[1]SWSHKC!BB$88</f>
        <v>0.107892</v>
      </c>
      <c r="AS58" s="10">
        <f>[1]SWSHKC!BC$88</f>
        <v>0.107821</v>
      </c>
      <c r="AT58" s="10">
        <f>[1]SWSHKC!BD$88</f>
        <v>0.10775</v>
      </c>
      <c r="AU58" s="10">
        <f>[1]SWSHKC!BE$88</f>
        <v>0.107679</v>
      </c>
      <c r="AV58" s="10">
        <f>[1]SWSHKC!BF$88</f>
        <v>0.107679</v>
      </c>
      <c r="AW58" s="10">
        <f>[1]SWSHKC!BG$88</f>
        <v>0.107679</v>
      </c>
      <c r="AX58" s="10">
        <f>[1]SWSHKC!BH$88</f>
        <v>0.107679</v>
      </c>
      <c r="AY58" s="10">
        <f>[1]SWSHKC!BI$88</f>
        <v>0.107679</v>
      </c>
      <c r="AZ58" s="10">
        <f>[1]SWSHKC!BJ$88</f>
        <v>0.107679</v>
      </c>
    </row>
    <row r="59" spans="1:52" s="9" customFormat="1">
      <c r="A59" s="35" t="s">
        <v>55</v>
      </c>
      <c r="C59" s="10">
        <f>[1]SWSHRU!M$88</f>
        <v>0.48141631000000001</v>
      </c>
      <c r="D59" s="10">
        <f>[1]SWSHRU!N$88</f>
        <v>0.48260576999999999</v>
      </c>
      <c r="E59" s="10">
        <f>[1]SWSHRU!O$88</f>
        <v>0.48379583999999998</v>
      </c>
      <c r="F59" s="10">
        <f>[1]SWSHRU!P$88</f>
        <v>0.48498529999999995</v>
      </c>
      <c r="G59" s="10">
        <f>[1]SWSHRU!Q$88</f>
        <v>0.48617510999999997</v>
      </c>
      <c r="H59" s="10">
        <f>[1]SWSHRU!R$88</f>
        <v>0.48505605000000002</v>
      </c>
      <c r="I59" s="10">
        <f>[1]SWSHRU!S$88</f>
        <v>0.48393799000000004</v>
      </c>
      <c r="J59" s="10">
        <f>[1]SWSHRU!T$88</f>
        <v>0.48281891999999998</v>
      </c>
      <c r="K59" s="10">
        <f>[1]SWSHRU!U$88</f>
        <v>0.48169985999999998</v>
      </c>
      <c r="L59" s="10">
        <f>[1]SWSHRU!V$88</f>
        <v>0.47345579000000004</v>
      </c>
      <c r="M59" s="10">
        <f>[1]SWSHRU!W$88</f>
        <v>0.47449407999999998</v>
      </c>
      <c r="N59" s="10">
        <f>[1]SWSHRU!X$88</f>
        <v>0.47553237000000004</v>
      </c>
      <c r="O59" s="10">
        <f>[1]SWSHRU!Y$88</f>
        <v>0.47656966000000001</v>
      </c>
      <c r="P59" s="10">
        <f>[1]SWSHRU!Z$88</f>
        <v>0.47760795</v>
      </c>
      <c r="Q59" s="10">
        <f>[1]SWSHRU!AA$88</f>
        <v>0.37468000000000001</v>
      </c>
      <c r="R59" s="10">
        <f>[1]SWSHRU!AB$88</f>
        <v>0.373251</v>
      </c>
      <c r="S59" s="10">
        <f>[1]SWSHRU!AC$88</f>
        <v>0.37182100000000001</v>
      </c>
      <c r="T59" s="10">
        <f>[1]SWSHRU!AD$88</f>
        <v>0.370392</v>
      </c>
      <c r="U59" s="10">
        <f>[1]SWSHRU!AE$88</f>
        <v>0.36896299999999999</v>
      </c>
      <c r="V59" s="10">
        <f>[1]SWSHRU!AF$88</f>
        <v>0.367533</v>
      </c>
      <c r="W59" s="10">
        <f>[1]SWSHRU!AG$88</f>
        <v>0.36424899999999999</v>
      </c>
      <c r="X59" s="10">
        <f>[1]SWSHRU!AH$88</f>
        <v>0.36096499999999998</v>
      </c>
      <c r="Y59" s="10">
        <f>[1]SWSHRU!AI$88</f>
        <v>0.35768100000000003</v>
      </c>
      <c r="Z59" s="10">
        <f>[1]SWSHRU!AJ$88</f>
        <v>0.35439700000000002</v>
      </c>
      <c r="AA59" s="10">
        <f>[1]SWSHRU!AK$88</f>
        <v>0.35111300000000001</v>
      </c>
      <c r="AB59" s="10">
        <f>[1]SWSHRU!AL$88</f>
        <v>0.349605</v>
      </c>
      <c r="AC59" s="10">
        <f>[1]SWSHRU!AM$88</f>
        <v>0.34809800000000002</v>
      </c>
      <c r="AD59" s="10">
        <f>[1]SWSHRU!AN$88</f>
        <v>0.34659099999999998</v>
      </c>
      <c r="AE59" s="10">
        <f>[1]SWSHRU!AO$88</f>
        <v>0.345084</v>
      </c>
      <c r="AF59" s="10">
        <f>[1]SWSHRU!AP$88</f>
        <v>0.34357700000000002</v>
      </c>
      <c r="AG59" s="10">
        <f>[1]SWSHRU!AQ$88</f>
        <v>0.34070899999999998</v>
      </c>
      <c r="AH59" s="10">
        <f>[1]SWSHRU!AR$88</f>
        <v>0.33783999999999997</v>
      </c>
      <c r="AI59" s="10">
        <f>[1]SWSHRU!AS$88</f>
        <v>0.33497199999999999</v>
      </c>
      <c r="AJ59" s="10">
        <f>[1]SWSHRU!AT$88</f>
        <v>0.33210400000000001</v>
      </c>
      <c r="AK59" s="10">
        <f>[1]SWSHRU!AU$88</f>
        <v>0.32923599999999997</v>
      </c>
      <c r="AL59" s="10">
        <f>[1]SWSHRU!AV$88</f>
        <v>0.327872</v>
      </c>
      <c r="AM59" s="10">
        <f>[1]SWSHRU!AW$88</f>
        <v>0.32650899999999999</v>
      </c>
      <c r="AN59" s="10">
        <f>[1]SWSHRU!AX$88</f>
        <v>0.32514500000000002</v>
      </c>
      <c r="AO59" s="10">
        <f>[1]SWSHRU!AY$88</f>
        <v>0.32378200000000001</v>
      </c>
      <c r="AP59" s="10">
        <f>[1]SWSHRU!AZ$88</f>
        <v>0.32241799999999998</v>
      </c>
      <c r="AQ59" s="10">
        <f>[1]SWSHRU!BA$88</f>
        <v>0.321214</v>
      </c>
      <c r="AR59" s="10">
        <f>[1]SWSHRU!BB$88</f>
        <v>0.32001000000000002</v>
      </c>
      <c r="AS59" s="10">
        <f>[1]SWSHRU!BC$88</f>
        <v>0.31880599999999998</v>
      </c>
      <c r="AT59" s="10">
        <f>[1]SWSHRU!BD$88</f>
        <v>0.31760300000000002</v>
      </c>
      <c r="AU59" s="10">
        <f>[1]SWSHRU!BE$88</f>
        <v>0.31639899999999999</v>
      </c>
      <c r="AV59" s="10">
        <f>[1]SWSHRU!BF$88</f>
        <v>0.31639899999999999</v>
      </c>
      <c r="AW59" s="10">
        <f>[1]SWSHRU!BG$88</f>
        <v>0.31639899999999999</v>
      </c>
      <c r="AX59" s="10">
        <f>[1]SWSHRU!BH$88</f>
        <v>0.31639899999999999</v>
      </c>
      <c r="AY59" s="10">
        <f>[1]SWSHRU!BI$88</f>
        <v>0.31639899999999999</v>
      </c>
      <c r="AZ59" s="10">
        <f>[1]SWSHRU!BJ$88</f>
        <v>0.31639899999999999</v>
      </c>
    </row>
    <row r="60" spans="1:52" s="9" customFormat="1">
      <c r="A60" s="35" t="s">
        <v>56</v>
      </c>
      <c r="C60" s="10">
        <f>[1]SWSHWN!M$88</f>
        <v>0.76259090000000007</v>
      </c>
      <c r="D60" s="10">
        <f>[1]SWSHWN!N$88</f>
        <v>0.7649357</v>
      </c>
      <c r="E60" s="10">
        <f>[1]SWSHWN!O$88</f>
        <v>0.76728079999999999</v>
      </c>
      <c r="F60" s="10">
        <f>[1]SWSHWN!P$88</f>
        <v>0.76962629999999999</v>
      </c>
      <c r="G60" s="10">
        <f>[1]SWSHWN!Q$88</f>
        <v>0.77197210000000005</v>
      </c>
      <c r="H60" s="10">
        <f>[1]SWSHWN!R$88</f>
        <v>0.77533669999999999</v>
      </c>
      <c r="I60" s="10">
        <f>[1]SWSHWN!S$88</f>
        <v>0.77870139999999999</v>
      </c>
      <c r="J60" s="10">
        <f>[1]SWSHWN!T$88</f>
        <v>0.78206609999999999</v>
      </c>
      <c r="K60" s="10">
        <f>[1]SWSHWN!U$88</f>
        <v>0.78543079999999998</v>
      </c>
      <c r="L60" s="10">
        <f>[1]SWSHWN!V$88</f>
        <v>0.77425149999999998</v>
      </c>
      <c r="M60" s="10">
        <f>[1]SWSHWN!W$88</f>
        <v>0.78174719999999998</v>
      </c>
      <c r="N60" s="10">
        <f>[1]SWSHWN!X$88</f>
        <v>0.78924300000000003</v>
      </c>
      <c r="O60" s="10">
        <f>[1]SWSHWN!Y$88</f>
        <v>0.79673780000000005</v>
      </c>
      <c r="P60" s="10">
        <f>[1]SWSHWN!Z$88</f>
        <v>0.80423349999999993</v>
      </c>
      <c r="Q60" s="10">
        <f>[1]SWSHWN!AA$88</f>
        <v>0.60204500000000005</v>
      </c>
      <c r="R60" s="10">
        <f>[1]SWSHWN!AB$88</f>
        <v>0.60516599999999998</v>
      </c>
      <c r="S60" s="10">
        <f>[1]SWSHWN!AC$88</f>
        <v>0.60828599999999999</v>
      </c>
      <c r="T60" s="10">
        <f>[1]SWSHWN!AD$88</f>
        <v>0.61140600000000001</v>
      </c>
      <c r="U60" s="10">
        <f>[1]SWSHWN!AE$88</f>
        <v>0.61452700000000005</v>
      </c>
      <c r="V60" s="10">
        <f>[1]SWSHWN!AF$88</f>
        <v>0.61764699999999995</v>
      </c>
      <c r="W60" s="10">
        <f>[1]SWSHWN!AG$88</f>
        <v>0.60764799999999997</v>
      </c>
      <c r="X60" s="10">
        <f>[1]SWSHWN!AH$88</f>
        <v>0.59764899999999999</v>
      </c>
      <c r="Y60" s="10">
        <f>[1]SWSHWN!AI$88</f>
        <v>0.58765000000000001</v>
      </c>
      <c r="Z60" s="10">
        <f>[1]SWSHWN!AJ$88</f>
        <v>0.57765100000000003</v>
      </c>
      <c r="AA60" s="10">
        <f>[1]SWSHWN!AK$88</f>
        <v>0.56765200000000005</v>
      </c>
      <c r="AB60" s="10">
        <f>[1]SWSHWN!AL$88</f>
        <v>0.56373700000000004</v>
      </c>
      <c r="AC60" s="10">
        <f>[1]SWSHWN!AM$88</f>
        <v>0.55982299999999996</v>
      </c>
      <c r="AD60" s="10">
        <f>[1]SWSHWN!AN$88</f>
        <v>0.55590799999999996</v>
      </c>
      <c r="AE60" s="10">
        <f>[1]SWSHWN!AO$88</f>
        <v>0.55199299999999996</v>
      </c>
      <c r="AF60" s="10">
        <f>[1]SWSHWN!AP$88</f>
        <v>0.54807899999999998</v>
      </c>
      <c r="AG60" s="10">
        <f>[1]SWSHWN!AQ$88</f>
        <v>0.54741099999999998</v>
      </c>
      <c r="AH60" s="10">
        <f>[1]SWSHWN!AR$88</f>
        <v>0.54674199999999995</v>
      </c>
      <c r="AI60" s="10">
        <f>[1]SWSHWN!AS$88</f>
        <v>0.54607399999999995</v>
      </c>
      <c r="AJ60" s="10">
        <f>[1]SWSHWN!AT$88</f>
        <v>0.54540500000000003</v>
      </c>
      <c r="AK60" s="10">
        <f>[1]SWSHWN!AU$88</f>
        <v>0.54473700000000003</v>
      </c>
      <c r="AL60" s="10">
        <f>[1]SWSHWN!AV$88</f>
        <v>0.542709</v>
      </c>
      <c r="AM60" s="10">
        <f>[1]SWSHWN!AW$88</f>
        <v>0.54068099999999997</v>
      </c>
      <c r="AN60" s="10">
        <f>[1]SWSHWN!AX$88</f>
        <v>0.53865200000000002</v>
      </c>
      <c r="AO60" s="10">
        <f>[1]SWSHWN!AY$88</f>
        <v>0.53662399999999999</v>
      </c>
      <c r="AP60" s="10">
        <f>[1]SWSHWN!AZ$88</f>
        <v>0.53459599999999996</v>
      </c>
      <c r="AQ60" s="10">
        <f>[1]SWSHWN!BA$88</f>
        <v>0.53384799999999999</v>
      </c>
      <c r="AR60" s="10">
        <f>[1]SWSHWN!BB$88</f>
        <v>0.53310000000000002</v>
      </c>
      <c r="AS60" s="10">
        <f>[1]SWSHWN!BC$88</f>
        <v>0.53235200000000005</v>
      </c>
      <c r="AT60" s="10">
        <f>[1]SWSHWN!BD$88</f>
        <v>0.53160499999999999</v>
      </c>
      <c r="AU60" s="10">
        <f>[1]SWSHWN!BE$88</f>
        <v>0.53085700000000002</v>
      </c>
      <c r="AV60" s="10">
        <f>[1]SWSHWN!BF$88</f>
        <v>0.53085700000000002</v>
      </c>
      <c r="AW60" s="10">
        <f>[1]SWSHWN!BG$88</f>
        <v>0.53085700000000002</v>
      </c>
      <c r="AX60" s="10">
        <f>[1]SWSHWN!BH$88</f>
        <v>0.53085700000000002</v>
      </c>
      <c r="AY60" s="10">
        <f>[1]SWSHWN!BI$88</f>
        <v>0.53085700000000002</v>
      </c>
      <c r="AZ60" s="10">
        <f>[1]SWSHWN!BJ$88</f>
        <v>0.53085700000000002</v>
      </c>
    </row>
    <row r="61" spans="1:52" s="9" customFormat="1">
      <c r="A61" s="35" t="s">
        <v>57</v>
      </c>
      <c r="C61" s="10">
        <f>[1]SWSHSE!M$88</f>
        <v>3.9239299999999995</v>
      </c>
      <c r="D61" s="10">
        <f>[1]SWSHSE!N$88</f>
        <v>3.7757199999999997</v>
      </c>
      <c r="E61" s="10">
        <f>[1]SWSHSE!O$88</f>
        <v>3.62751</v>
      </c>
      <c r="F61" s="10">
        <f>[1]SWSHSE!P$88</f>
        <v>3.4792999999999998</v>
      </c>
      <c r="G61" s="10">
        <f>[1]SWSHSE!Q$88</f>
        <v>3.33108</v>
      </c>
      <c r="H61" s="10">
        <f>[1]SWSHSE!R$88</f>
        <v>3.3083400000000003</v>
      </c>
      <c r="I61" s="10">
        <f>[1]SWSHSE!S$88</f>
        <v>3.28559</v>
      </c>
      <c r="J61" s="10">
        <f>[1]SWSHSE!T$88</f>
        <v>3.2628500000000003</v>
      </c>
      <c r="K61" s="10">
        <f>[1]SWSHSE!U$88</f>
        <v>3.2401</v>
      </c>
      <c r="L61" s="10">
        <f>[1]SWSHSE!V$88</f>
        <v>3.1591300000000002</v>
      </c>
      <c r="M61" s="10">
        <f>[1]SWSHSE!W$88</f>
        <v>3.1880199999999999</v>
      </c>
      <c r="N61" s="10">
        <f>[1]SWSHSE!X$88</f>
        <v>3.2169099999999999</v>
      </c>
      <c r="O61" s="10">
        <f>[1]SWSHSE!Y$88</f>
        <v>3.24579</v>
      </c>
      <c r="P61" s="10">
        <f>[1]SWSHSE!Z$88</f>
        <v>3.2746899999999997</v>
      </c>
      <c r="Q61" s="10">
        <f>[1]SWSHSE!AA$88</f>
        <v>1.1050199999999999</v>
      </c>
      <c r="R61" s="10">
        <f>[1]SWSHSE!AB$88</f>
        <v>1.1057600000000001</v>
      </c>
      <c r="S61" s="10">
        <f>[1]SWSHSE!AC$88</f>
        <v>1.1065</v>
      </c>
      <c r="T61" s="10">
        <f>[1]SWSHSE!AD$88</f>
        <v>1.10724</v>
      </c>
      <c r="U61" s="10">
        <f>[1]SWSHSE!AE$88</f>
        <v>1.10799</v>
      </c>
      <c r="V61" s="10">
        <f>[1]SWSHSE!AF$88</f>
        <v>1.10873</v>
      </c>
      <c r="W61" s="10">
        <f>[1]SWSHSE!AG$88</f>
        <v>1.1110599999999999</v>
      </c>
      <c r="X61" s="10">
        <f>[1]SWSHSE!AH$88</f>
        <v>1.1133900000000001</v>
      </c>
      <c r="Y61" s="10">
        <f>[1]SWSHSE!AI$88</f>
        <v>1.11571</v>
      </c>
      <c r="Z61" s="10">
        <f>[1]SWSHSE!AJ$88</f>
        <v>1.1180399999999999</v>
      </c>
      <c r="AA61" s="10">
        <f>[1]SWSHSE!AK$88</f>
        <v>1.1203700000000001</v>
      </c>
      <c r="AB61" s="10">
        <f>[1]SWSHSE!AL$88</f>
        <v>1.1227199999999999</v>
      </c>
      <c r="AC61" s="10">
        <f>[1]SWSHSE!AM$88</f>
        <v>1.1250800000000001</v>
      </c>
      <c r="AD61" s="10">
        <f>[1]SWSHSE!AN$88</f>
        <v>1.1274299999999999</v>
      </c>
      <c r="AE61" s="10">
        <f>[1]SWSHSE!AO$88</f>
        <v>1.12978</v>
      </c>
      <c r="AF61" s="10">
        <f>[1]SWSHSE!AP$88</f>
        <v>1.1321300000000001</v>
      </c>
      <c r="AG61" s="10">
        <f>[1]SWSHSE!AQ$88</f>
        <v>1.13398</v>
      </c>
      <c r="AH61" s="10">
        <f>[1]SWSHSE!AR$88</f>
        <v>1.1358299999999999</v>
      </c>
      <c r="AI61" s="10">
        <f>[1]SWSHSE!AS$88</f>
        <v>1.13768</v>
      </c>
      <c r="AJ61" s="10">
        <f>[1]SWSHSE!AT$88</f>
        <v>1.1395299999999999</v>
      </c>
      <c r="AK61" s="10">
        <f>[1]SWSHSE!AU$88</f>
        <v>1.1413800000000001</v>
      </c>
      <c r="AL61" s="10">
        <f>[1]SWSHSE!AV$88</f>
        <v>1.1449499999999999</v>
      </c>
      <c r="AM61" s="10">
        <f>[1]SWSHSE!AW$88</f>
        <v>1.1485099999999999</v>
      </c>
      <c r="AN61" s="10">
        <f>[1]SWSHSE!AX$88</f>
        <v>1.15208</v>
      </c>
      <c r="AO61" s="10">
        <f>[1]SWSHSE!AY$88</f>
        <v>1.15564</v>
      </c>
      <c r="AP61" s="10">
        <f>[1]SWSHSE!AZ$88</f>
        <v>1.1592</v>
      </c>
      <c r="AQ61" s="10">
        <f>[1]SWSHSE!BA$88</f>
        <v>1.1642999999999999</v>
      </c>
      <c r="AR61" s="10">
        <f>[1]SWSHSE!BB$88</f>
        <v>1.1693899999999999</v>
      </c>
      <c r="AS61" s="10">
        <f>[1]SWSHSE!BC$88</f>
        <v>1.17449</v>
      </c>
      <c r="AT61" s="10">
        <f>[1]SWSHSE!BD$88</f>
        <v>1.1795800000000001</v>
      </c>
      <c r="AU61" s="10">
        <f>[1]SWSHSE!BE$88</f>
        <v>1.1846699999999999</v>
      </c>
      <c r="AV61" s="10">
        <f>[1]SWSHSE!BF$88</f>
        <v>1.1846699999999999</v>
      </c>
      <c r="AW61" s="10">
        <f>[1]SWSHSE!BG$88</f>
        <v>1.1846699999999999</v>
      </c>
      <c r="AX61" s="10">
        <f>[1]SWSHSE!BH$88</f>
        <v>1.1846699999999999</v>
      </c>
      <c r="AY61" s="10">
        <f>[1]SWSHSE!BI$88</f>
        <v>1.1846699999999999</v>
      </c>
      <c r="AZ61" s="10">
        <f>[1]SWSHSE!BJ$88</f>
        <v>1.1846699999999999</v>
      </c>
    </row>
    <row r="62" spans="1:52" s="9" customFormat="1">
      <c r="A62" s="35" t="s">
        <v>58</v>
      </c>
      <c r="C62" s="10">
        <f>[1]SWSHSW!M$88</f>
        <v>3.9239299999999999</v>
      </c>
      <c r="D62" s="10">
        <f>[1]SWSHSW!N$88</f>
        <v>3.7757199999999997</v>
      </c>
      <c r="E62" s="10">
        <f>[1]SWSHSW!O$88</f>
        <v>3.6275089999999999</v>
      </c>
      <c r="F62" s="10">
        <f>[1]SWSHSW!P$88</f>
        <v>3.4792959999999997</v>
      </c>
      <c r="G62" s="10">
        <f>[1]SWSHSW!Q$88</f>
        <v>3.3310880000000003</v>
      </c>
      <c r="H62" s="10">
        <f>[1]SWSHSW!R$88</f>
        <v>3.308338</v>
      </c>
      <c r="I62" s="10">
        <f>[1]SWSHSW!S$88</f>
        <v>3.2855989999999999</v>
      </c>
      <c r="J62" s="10">
        <f>[1]SWSHSW!T$88</f>
        <v>3.2628500000000003</v>
      </c>
      <c r="K62" s="10">
        <f>[1]SWSHSW!U$88</f>
        <v>3.2401</v>
      </c>
      <c r="L62" s="10">
        <f>[1]SWSHSW!V$88</f>
        <v>3.0885310000000001</v>
      </c>
      <c r="M62" s="10">
        <f>[1]SWSHSW!W$88</f>
        <v>3.115526</v>
      </c>
      <c r="N62" s="10">
        <f>[1]SWSHSW!X$88</f>
        <v>3.1425209999999999</v>
      </c>
      <c r="O62" s="10">
        <f>[1]SWSHSW!Y$88</f>
        <v>3.1695259999999998</v>
      </c>
      <c r="P62" s="10">
        <f>[1]SWSHSW!Z$88</f>
        <v>3.1965210000000002</v>
      </c>
      <c r="Q62" s="10">
        <f>[1]SWSHSW!AA$88</f>
        <v>1.23434</v>
      </c>
      <c r="R62" s="10">
        <f>[1]SWSHSW!AB$88</f>
        <v>1.23556</v>
      </c>
      <c r="S62" s="10">
        <f>[1]SWSHSW!AC$88</f>
        <v>1.2367900000000001</v>
      </c>
      <c r="T62" s="10">
        <f>[1]SWSHSW!AD$88</f>
        <v>1.2380199999999999</v>
      </c>
      <c r="U62" s="10">
        <f>[1]SWSHSW!AE$88</f>
        <v>1.23925</v>
      </c>
      <c r="V62" s="10">
        <f>[1]SWSHSW!AF$88</f>
        <v>1.24048</v>
      </c>
      <c r="W62" s="10">
        <f>[1]SWSHSW!AG$88</f>
        <v>1.2442200000000001</v>
      </c>
      <c r="X62" s="10">
        <f>[1]SWSHSW!AH$88</f>
        <v>1.24796</v>
      </c>
      <c r="Y62" s="10">
        <f>[1]SWSHSW!AI$88</f>
        <v>1.2517</v>
      </c>
      <c r="Z62" s="10">
        <f>[1]SWSHSW!AJ$88</f>
        <v>1.25543</v>
      </c>
      <c r="AA62" s="10">
        <f>[1]SWSHSW!AK$88</f>
        <v>1.2591699999999999</v>
      </c>
      <c r="AB62" s="10">
        <f>[1]SWSHSW!AL$88</f>
        <v>1.2633300000000001</v>
      </c>
      <c r="AC62" s="10">
        <f>[1]SWSHSW!AM$88</f>
        <v>1.26749</v>
      </c>
      <c r="AD62" s="10">
        <f>[1]SWSHSW!AN$88</f>
        <v>1.2716499999999999</v>
      </c>
      <c r="AE62" s="10">
        <f>[1]SWSHSW!AO$88</f>
        <v>1.2758</v>
      </c>
      <c r="AF62" s="10">
        <f>[1]SWSHSW!AP$88</f>
        <v>1.27996</v>
      </c>
      <c r="AG62" s="10">
        <f>[1]SWSHSW!AQ$88</f>
        <v>1.2836700000000001</v>
      </c>
      <c r="AH62" s="10">
        <f>[1]SWSHSW!AR$88</f>
        <v>1.28738</v>
      </c>
      <c r="AI62" s="10">
        <f>[1]SWSHSW!AS$88</f>
        <v>1.2910900000000001</v>
      </c>
      <c r="AJ62" s="10">
        <f>[1]SWSHSW!AT$88</f>
        <v>1.2948</v>
      </c>
      <c r="AK62" s="10">
        <f>[1]SWSHSW!AU$88</f>
        <v>1.2985100000000001</v>
      </c>
      <c r="AL62" s="10">
        <f>[1]SWSHSW!AV$88</f>
        <v>1.3043800000000001</v>
      </c>
      <c r="AM62" s="10">
        <f>[1]SWSHSW!AW$88</f>
        <v>1.31026</v>
      </c>
      <c r="AN62" s="10">
        <f>[1]SWSHSW!AX$88</f>
        <v>1.31613</v>
      </c>
      <c r="AO62" s="10">
        <f>[1]SWSHSW!AY$88</f>
        <v>1.3220099999999999</v>
      </c>
      <c r="AP62" s="10">
        <f>[1]SWSHSW!AZ$88</f>
        <v>1.3278799999999999</v>
      </c>
      <c r="AQ62" s="10">
        <f>[1]SWSHSW!BA$88</f>
        <v>1.33568</v>
      </c>
      <c r="AR62" s="10">
        <f>[1]SWSHSW!BB$88</f>
        <v>1.34348</v>
      </c>
      <c r="AS62" s="10">
        <f>[1]SWSHSW!BC$88</f>
        <v>1.35128</v>
      </c>
      <c r="AT62" s="10">
        <f>[1]SWSHSW!BD$88</f>
        <v>1.3590800000000001</v>
      </c>
      <c r="AU62" s="10">
        <f>[1]SWSHSW!BE$88</f>
        <v>1.3668800000000001</v>
      </c>
      <c r="AV62" s="10">
        <f>[1]SWSHSW!BF$88</f>
        <v>1.3668800000000001</v>
      </c>
      <c r="AW62" s="10">
        <f>[1]SWSHSW!BG$88</f>
        <v>1.3668800000000001</v>
      </c>
      <c r="AX62" s="10">
        <f>[1]SWSHSW!BH$88</f>
        <v>1.3668800000000001</v>
      </c>
      <c r="AY62" s="10">
        <f>[1]SWSHSW!BI$88</f>
        <v>1.3668800000000001</v>
      </c>
      <c r="AZ62" s="10">
        <f>[1]SWSHSW!BJ$88</f>
        <v>1.3668800000000001</v>
      </c>
    </row>
    <row r="63" spans="1:52" s="9" customFormat="1">
      <c r="A63" s="35" t="s">
        <v>59</v>
      </c>
      <c r="C63" s="10">
        <f>[1]SWSIOW!M$88</f>
        <v>0.4557157</v>
      </c>
      <c r="D63" s="10">
        <f>[1]SWSIOW!N$88</f>
        <v>0.4581749</v>
      </c>
      <c r="E63" s="10">
        <f>[1]SWSIOW!O$88</f>
        <v>0.4606324</v>
      </c>
      <c r="F63" s="10">
        <f>[1]SWSIOW!P$88</f>
        <v>0.46309099999999997</v>
      </c>
      <c r="G63" s="10">
        <f>[1]SWSIOW!Q$88</f>
        <v>0.46554909999999999</v>
      </c>
      <c r="H63" s="10">
        <f>[1]SWSIOW!R$88</f>
        <v>0.46857599999999999</v>
      </c>
      <c r="I63" s="10">
        <f>[1]SWSIOW!S$88</f>
        <v>0.47160179999999996</v>
      </c>
      <c r="J63" s="10">
        <f>[1]SWSIOW!T$88</f>
        <v>0.47462870000000001</v>
      </c>
      <c r="K63" s="10">
        <f>[1]SWSIOW!U$88</f>
        <v>0.47765459999999998</v>
      </c>
      <c r="L63" s="10">
        <f>[1]SWSIOW!V$88</f>
        <v>0.46822550000000002</v>
      </c>
      <c r="M63" s="10">
        <f>[1]SWSIOW!W$88</f>
        <v>0.48914089999999999</v>
      </c>
      <c r="N63" s="10">
        <f>[1]SWSIOW!X$88</f>
        <v>0.51005540000000005</v>
      </c>
      <c r="O63" s="10">
        <f>[1]SWSIOW!Y$88</f>
        <v>0.53097079999999997</v>
      </c>
      <c r="P63" s="10">
        <f>[1]SWSIOW!Z$88</f>
        <v>0.55188630000000005</v>
      </c>
      <c r="Q63" s="10">
        <f>[1]SWSIOW!AA$88</f>
        <v>0.34844599999999998</v>
      </c>
      <c r="R63" s="10">
        <f>[1]SWSIOW!AB$88</f>
        <v>0.33621800000000002</v>
      </c>
      <c r="S63" s="10">
        <f>[1]SWSIOW!AC$88</f>
        <v>0.32398900000000003</v>
      </c>
      <c r="T63" s="10">
        <f>[1]SWSIOW!AD$88</f>
        <v>0.31176100000000001</v>
      </c>
      <c r="U63" s="10">
        <f>[1]SWSIOW!AE$88</f>
        <v>0.29953200000000002</v>
      </c>
      <c r="V63" s="10">
        <f>[1]SWSIOW!AF$88</f>
        <v>0.28730299999999998</v>
      </c>
      <c r="W63" s="10">
        <f>[1]SWSIOW!AG$88</f>
        <v>0.28418100000000002</v>
      </c>
      <c r="X63" s="10">
        <f>[1]SWSIOW!AH$88</f>
        <v>0.281059</v>
      </c>
      <c r="Y63" s="10">
        <f>[1]SWSIOW!AI$88</f>
        <v>0.27793699999999999</v>
      </c>
      <c r="Z63" s="10">
        <f>[1]SWSIOW!AJ$88</f>
        <v>0.274814</v>
      </c>
      <c r="AA63" s="10">
        <f>[1]SWSIOW!AK$88</f>
        <v>0.27169199999999999</v>
      </c>
      <c r="AB63" s="10">
        <f>[1]SWSIOW!AL$88</f>
        <v>0.27118100000000001</v>
      </c>
      <c r="AC63" s="10">
        <f>[1]SWSIOW!AM$88</f>
        <v>0.27067099999999999</v>
      </c>
      <c r="AD63" s="10">
        <f>[1]SWSIOW!AN$88</f>
        <v>0.27016000000000001</v>
      </c>
      <c r="AE63" s="10">
        <f>[1]SWSIOW!AO$88</f>
        <v>0.26964900000000003</v>
      </c>
      <c r="AF63" s="10">
        <f>[1]SWSIOW!AP$88</f>
        <v>0.26913900000000002</v>
      </c>
      <c r="AG63" s="10">
        <f>[1]SWSIOW!AQ$88</f>
        <v>0.26835799999999999</v>
      </c>
      <c r="AH63" s="10">
        <f>[1]SWSIOW!AR$88</f>
        <v>0.26757799999999998</v>
      </c>
      <c r="AI63" s="10">
        <f>[1]SWSIOW!AS$88</f>
        <v>0.26679700000000001</v>
      </c>
      <c r="AJ63" s="10">
        <f>[1]SWSIOW!AT$88</f>
        <v>0.26601599999999997</v>
      </c>
      <c r="AK63" s="10">
        <f>[1]SWSIOW!AU$88</f>
        <v>0.26523600000000003</v>
      </c>
      <c r="AL63" s="10">
        <f>[1]SWSIOW!AV$88</f>
        <v>0.26323400000000002</v>
      </c>
      <c r="AM63" s="10">
        <f>[1]SWSIOW!AW$88</f>
        <v>0.26123200000000002</v>
      </c>
      <c r="AN63" s="10">
        <f>[1]SWSIOW!AX$88</f>
        <v>0.25923000000000002</v>
      </c>
      <c r="AO63" s="10">
        <f>[1]SWSIOW!AY$88</f>
        <v>0.25722899999999999</v>
      </c>
      <c r="AP63" s="10">
        <f>[1]SWSIOW!AZ$88</f>
        <v>0.25522699999999998</v>
      </c>
      <c r="AQ63" s="10">
        <f>[1]SWSIOW!BA$88</f>
        <v>0.25525799999999998</v>
      </c>
      <c r="AR63" s="10">
        <f>[1]SWSIOW!BB$88</f>
        <v>0.25529000000000002</v>
      </c>
      <c r="AS63" s="10">
        <f>[1]SWSIOW!BC$88</f>
        <v>0.25532199999999999</v>
      </c>
      <c r="AT63" s="10">
        <f>[1]SWSIOW!BD$88</f>
        <v>0.25535400000000003</v>
      </c>
      <c r="AU63" s="10">
        <f>[1]SWSIOW!BE$88</f>
        <v>0.25538499999999997</v>
      </c>
      <c r="AV63" s="10">
        <f>[1]SWSIOW!BF$88</f>
        <v>0.25538499999999997</v>
      </c>
      <c r="AW63" s="10">
        <f>[1]SWSIOW!BG$88</f>
        <v>0.25538499999999997</v>
      </c>
      <c r="AX63" s="10">
        <f>[1]SWSIOW!BH$88</f>
        <v>0.25538499999999997</v>
      </c>
      <c r="AY63" s="10">
        <f>[1]SWSIOW!BI$88</f>
        <v>0.25538499999999997</v>
      </c>
      <c r="AZ63" s="10">
        <f>[1]SWSIOW!BJ$88</f>
        <v>0.25538499999999997</v>
      </c>
    </row>
    <row r="64" spans="1:52" s="9" customFormat="1" ht="15">
      <c r="A64" s="8" t="s">
        <v>60</v>
      </c>
      <c r="C64" s="10">
        <f>SUM(C57:C63)</f>
        <v>10.43084101</v>
      </c>
      <c r="D64" s="10">
        <f t="shared" ref="D64:AZ64" si="18">SUM(D57:D63)</f>
        <v>10.145994869999999</v>
      </c>
      <c r="E64" s="10">
        <f t="shared" si="18"/>
        <v>9.86114654</v>
      </c>
      <c r="F64" s="10">
        <f t="shared" si="18"/>
        <v>9.5762979000000001</v>
      </c>
      <c r="G64" s="10">
        <f t="shared" si="18"/>
        <v>9.2914441100000005</v>
      </c>
      <c r="H64" s="10">
        <f t="shared" si="18"/>
        <v>9.2576076500000006</v>
      </c>
      <c r="I64" s="10">
        <f t="shared" si="18"/>
        <v>9.2237731899999993</v>
      </c>
      <c r="J64" s="10">
        <f t="shared" si="18"/>
        <v>9.1899387200000007</v>
      </c>
      <c r="K64" s="10">
        <f t="shared" si="18"/>
        <v>9.1560933599999998</v>
      </c>
      <c r="L64" s="10">
        <f t="shared" si="18"/>
        <v>8.8875229900000008</v>
      </c>
      <c r="M64" s="10">
        <f t="shared" si="18"/>
        <v>8.9816569800000003</v>
      </c>
      <c r="N64" s="10">
        <f t="shared" si="18"/>
        <v>9.0757892700000014</v>
      </c>
      <c r="O64" s="10">
        <f t="shared" si="18"/>
        <v>9.1699203600000008</v>
      </c>
      <c r="P64" s="10">
        <f t="shared" si="18"/>
        <v>9.2640634500000001</v>
      </c>
      <c r="Q64" s="10">
        <f t="shared" si="18"/>
        <v>4.2176609999999997</v>
      </c>
      <c r="R64" s="10">
        <f t="shared" si="18"/>
        <v>4.2080289999999998</v>
      </c>
      <c r="S64" s="10">
        <f t="shared" si="18"/>
        <v>4.198404</v>
      </c>
      <c r="T64" s="10">
        <f t="shared" si="18"/>
        <v>4.1887809999999996</v>
      </c>
      <c r="U64" s="10">
        <f t="shared" si="18"/>
        <v>4.1791680000000007</v>
      </c>
      <c r="V64" s="10">
        <f t="shared" si="18"/>
        <v>4.169543</v>
      </c>
      <c r="W64" s="10">
        <f t="shared" si="18"/>
        <v>4.1561300000000001</v>
      </c>
      <c r="X64" s="10">
        <f t="shared" si="18"/>
        <v>4.1427160000000001</v>
      </c>
      <c r="Y64" s="10">
        <f t="shared" si="18"/>
        <v>4.1292929999999997</v>
      </c>
      <c r="Z64" s="10">
        <f t="shared" si="18"/>
        <v>4.115869</v>
      </c>
      <c r="AA64" s="10">
        <f t="shared" si="18"/>
        <v>4.102455</v>
      </c>
      <c r="AB64" s="10">
        <f t="shared" si="18"/>
        <v>4.101318</v>
      </c>
      <c r="AC64" s="10">
        <f t="shared" si="18"/>
        <v>4.1001940000000001</v>
      </c>
      <c r="AD64" s="10">
        <f t="shared" si="18"/>
        <v>4.0990589999999996</v>
      </c>
      <c r="AE64" s="10">
        <f t="shared" si="18"/>
        <v>4.0979130000000001</v>
      </c>
      <c r="AF64" s="10">
        <f t="shared" si="18"/>
        <v>4.0967799999999999</v>
      </c>
      <c r="AG64" s="10">
        <f t="shared" si="18"/>
        <v>4.0976280000000003</v>
      </c>
      <c r="AH64" s="10">
        <f t="shared" si="18"/>
        <v>4.0984759999999998</v>
      </c>
      <c r="AI64" s="10">
        <f t="shared" si="18"/>
        <v>4.0993250000000003</v>
      </c>
      <c r="AJ64" s="10">
        <f t="shared" si="18"/>
        <v>4.1001719999999997</v>
      </c>
      <c r="AK64" s="10">
        <f t="shared" si="18"/>
        <v>4.1010220000000004</v>
      </c>
      <c r="AL64" s="10">
        <f t="shared" si="18"/>
        <v>4.1041369999999997</v>
      </c>
      <c r="AM64" s="10">
        <f t="shared" si="18"/>
        <v>4.1072519999999999</v>
      </c>
      <c r="AN64" s="10">
        <f t="shared" si="18"/>
        <v>4.110366</v>
      </c>
      <c r="AO64" s="10">
        <f t="shared" si="18"/>
        <v>4.1134829999999996</v>
      </c>
      <c r="AP64" s="10">
        <f t="shared" si="18"/>
        <v>4.1165880000000001</v>
      </c>
      <c r="AQ64" s="10">
        <f t="shared" si="18"/>
        <v>4.1267189999999996</v>
      </c>
      <c r="AR64" s="10">
        <f t="shared" si="18"/>
        <v>4.1368410000000004</v>
      </c>
      <c r="AS64" s="10">
        <f t="shared" si="18"/>
        <v>4.1469719999999999</v>
      </c>
      <c r="AT64" s="10">
        <f t="shared" si="18"/>
        <v>4.1570960000000001</v>
      </c>
      <c r="AU64" s="10">
        <f t="shared" si="18"/>
        <v>4.1672159999999998</v>
      </c>
      <c r="AV64" s="10">
        <f t="shared" si="18"/>
        <v>4.1672159999999998</v>
      </c>
      <c r="AW64" s="10">
        <f t="shared" si="18"/>
        <v>4.1672159999999998</v>
      </c>
      <c r="AX64" s="10">
        <f t="shared" si="18"/>
        <v>4.1672159999999998</v>
      </c>
      <c r="AY64" s="10">
        <f t="shared" si="18"/>
        <v>4.1672159999999998</v>
      </c>
      <c r="AZ64" s="10">
        <f t="shared" si="18"/>
        <v>4.1672159999999998</v>
      </c>
    </row>
    <row r="65" spans="1:52" ht="15">
      <c r="A65" s="2"/>
    </row>
    <row r="67" spans="1:52" ht="23.25">
      <c r="A67" s="3" t="s">
        <v>69</v>
      </c>
      <c r="B67" s="2"/>
      <c r="C67" t="s">
        <v>1</v>
      </c>
      <c r="D67" t="s">
        <v>2</v>
      </c>
      <c r="E67" t="s">
        <v>3</v>
      </c>
      <c r="F67" t="s">
        <v>4</v>
      </c>
      <c r="G67" t="s">
        <v>5</v>
      </c>
      <c r="H67" t="s">
        <v>6</v>
      </c>
      <c r="I67" t="s">
        <v>7</v>
      </c>
      <c r="J67" t="s">
        <v>8</v>
      </c>
      <c r="K67" t="s">
        <v>9</v>
      </c>
      <c r="L67" t="s">
        <v>10</v>
      </c>
      <c r="M67" t="s">
        <v>11</v>
      </c>
      <c r="N67" t="s">
        <v>12</v>
      </c>
      <c r="O67" t="s">
        <v>13</v>
      </c>
      <c r="P67" t="s">
        <v>14</v>
      </c>
      <c r="Q67" t="s">
        <v>15</v>
      </c>
      <c r="R67" t="s">
        <v>16</v>
      </c>
      <c r="S67" t="s">
        <v>17</v>
      </c>
      <c r="T67" t="s">
        <v>18</v>
      </c>
      <c r="U67" t="s">
        <v>19</v>
      </c>
      <c r="V67" t="s">
        <v>20</v>
      </c>
      <c r="W67" t="s">
        <v>21</v>
      </c>
      <c r="X67" t="s">
        <v>22</v>
      </c>
      <c r="Y67" t="s">
        <v>23</v>
      </c>
      <c r="Z67" t="s">
        <v>24</v>
      </c>
      <c r="AA67" t="s">
        <v>25</v>
      </c>
      <c r="AB67" t="s">
        <v>26</v>
      </c>
      <c r="AC67" t="s">
        <v>27</v>
      </c>
      <c r="AD67" t="s">
        <v>28</v>
      </c>
      <c r="AE67" t="s">
        <v>29</v>
      </c>
      <c r="AF67" t="s">
        <v>30</v>
      </c>
      <c r="AG67" t="s">
        <v>31</v>
      </c>
      <c r="AH67" t="s">
        <v>32</v>
      </c>
      <c r="AI67" t="s">
        <v>33</v>
      </c>
      <c r="AJ67" t="s">
        <v>34</v>
      </c>
      <c r="AK67" t="s">
        <v>35</v>
      </c>
      <c r="AL67" t="s">
        <v>36</v>
      </c>
      <c r="AM67" t="s">
        <v>37</v>
      </c>
      <c r="AN67" t="s">
        <v>38</v>
      </c>
      <c r="AO67" t="s">
        <v>39</v>
      </c>
      <c r="AP67" t="s">
        <v>40</v>
      </c>
      <c r="AQ67" t="s">
        <v>41</v>
      </c>
      <c r="AR67" t="s">
        <v>42</v>
      </c>
      <c r="AS67" t="s">
        <v>43</v>
      </c>
      <c r="AT67" t="s">
        <v>44</v>
      </c>
      <c r="AU67" t="s">
        <v>45</v>
      </c>
      <c r="AV67" t="s">
        <v>46</v>
      </c>
      <c r="AW67" t="s">
        <v>47</v>
      </c>
      <c r="AX67" t="s">
        <v>48</v>
      </c>
      <c r="AY67" t="s">
        <v>49</v>
      </c>
      <c r="AZ67" t="s">
        <v>50</v>
      </c>
    </row>
    <row r="68" spans="1:52" s="14" customFormat="1" ht="15">
      <c r="A68" s="12" t="s">
        <v>70</v>
      </c>
      <c r="B68" s="36" t="s">
        <v>71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</row>
    <row r="69" spans="1:52" s="14" customFormat="1" ht="15">
      <c r="A69" s="36" t="s">
        <v>72</v>
      </c>
      <c r="B69" s="12"/>
      <c r="C69" s="13">
        <f>[1]SWSHAD!M$30</f>
        <v>22.86</v>
      </c>
      <c r="D69" s="13">
        <f>[1]SWSHAD!N$30</f>
        <v>22.86</v>
      </c>
      <c r="E69" s="13">
        <f>[1]SWSHAD!O$30</f>
        <v>22.86</v>
      </c>
      <c r="F69" s="13">
        <f>[1]SWSHAD!P$30</f>
        <v>22.86</v>
      </c>
      <c r="G69" s="13">
        <f>[1]SWSHAD!Q$30</f>
        <v>22.86</v>
      </c>
      <c r="H69" s="13">
        <f>[1]SWSHAD!R$30</f>
        <v>22.86</v>
      </c>
      <c r="I69" s="13">
        <f>[1]SWSHAD!S$30</f>
        <v>22.86</v>
      </c>
      <c r="J69" s="13">
        <f>[1]SWSHAD!T$30</f>
        <v>22.86</v>
      </c>
      <c r="K69" s="13">
        <f>[1]SWSHAD!U$30</f>
        <v>22.86</v>
      </c>
      <c r="L69" s="13">
        <f>[1]SWSHAD!V$30</f>
        <v>22.86</v>
      </c>
      <c r="M69" s="13">
        <f>[1]SWSHAD!W$30</f>
        <v>22.86</v>
      </c>
      <c r="N69" s="13">
        <f>[1]SWSHAD!X$30</f>
        <v>22.86</v>
      </c>
      <c r="O69" s="13">
        <f>[1]SWSHAD!Y$30</f>
        <v>22.86</v>
      </c>
      <c r="P69" s="13">
        <f>[1]SWSHAD!Z$30</f>
        <v>22.86</v>
      </c>
      <c r="Q69" s="13">
        <f>[1]SWSHAD!AA$30</f>
        <v>22.86</v>
      </c>
      <c r="R69" s="13">
        <f>[1]SWSHAD!AB$30</f>
        <v>22.86</v>
      </c>
      <c r="S69" s="13">
        <f>[1]SWSHAD!AC$30</f>
        <v>22.86</v>
      </c>
      <c r="T69" s="13">
        <f>[1]SWSHAD!AD$30</f>
        <v>22.86</v>
      </c>
      <c r="U69" s="13">
        <f>[1]SWSHAD!AE$30</f>
        <v>22.86</v>
      </c>
      <c r="V69" s="13">
        <f>[1]SWSHAD!AF$30</f>
        <v>22.86</v>
      </c>
      <c r="W69" s="13">
        <f>[1]SWSHAD!AG$30</f>
        <v>22.86</v>
      </c>
      <c r="X69" s="13">
        <f>[1]SWSHAD!AH$30</f>
        <v>22.86</v>
      </c>
      <c r="Y69" s="13">
        <f>[1]SWSHAD!AI$30</f>
        <v>22.86</v>
      </c>
      <c r="Z69" s="13">
        <f>[1]SWSHAD!AJ$30</f>
        <v>22.86</v>
      </c>
      <c r="AA69" s="13">
        <f>[1]SWSHAD!AK$30</f>
        <v>22.86</v>
      </c>
      <c r="AB69" s="13">
        <f>[1]SWSHAD!AL$30</f>
        <v>22.86</v>
      </c>
      <c r="AC69" s="13">
        <f>[1]SWSHAD!AM$30</f>
        <v>22.86</v>
      </c>
      <c r="AD69" s="13">
        <f>[1]SWSHAD!AN$30</f>
        <v>22.86</v>
      </c>
      <c r="AE69" s="13">
        <f>[1]SWSHAD!AO$30</f>
        <v>22.86</v>
      </c>
      <c r="AF69" s="13">
        <f>[1]SWSHAD!AP$30</f>
        <v>22.86</v>
      </c>
      <c r="AG69" s="13">
        <f>[1]SWSHAD!AQ$30</f>
        <v>22.86</v>
      </c>
      <c r="AH69" s="13">
        <f>[1]SWSHAD!AR$30</f>
        <v>22.86</v>
      </c>
      <c r="AI69" s="13">
        <f>[1]SWSHAD!AS$30</f>
        <v>22.86</v>
      </c>
      <c r="AJ69" s="13">
        <f>[1]SWSHAD!AT$30</f>
        <v>22.86</v>
      </c>
      <c r="AK69" s="13">
        <f>[1]SWSHAD!AU$30</f>
        <v>22.86</v>
      </c>
      <c r="AL69" s="13">
        <f>[1]SWSHAD!AV$30</f>
        <v>22.86</v>
      </c>
      <c r="AM69" s="13">
        <f>[1]SWSHAD!AW$30</f>
        <v>22.86</v>
      </c>
      <c r="AN69" s="13">
        <f>[1]SWSHAD!AX$30</f>
        <v>22.86</v>
      </c>
      <c r="AO69" s="13">
        <f>[1]SWSHAD!AY$30</f>
        <v>22.86</v>
      </c>
      <c r="AP69" s="13">
        <f>[1]SWSHAD!AZ$30</f>
        <v>22.86</v>
      </c>
      <c r="AQ69" s="13">
        <f>[1]SWSHAD!BA$30</f>
        <v>22.86</v>
      </c>
      <c r="AR69" s="13">
        <f>[1]SWSHAD!BB$30</f>
        <v>22.86</v>
      </c>
      <c r="AS69" s="13">
        <f>[1]SWSHAD!BC$30</f>
        <v>22.86</v>
      </c>
      <c r="AT69" s="13">
        <f>[1]SWSHAD!BD$30</f>
        <v>22.86</v>
      </c>
      <c r="AU69" s="13">
        <f>[1]SWSHAD!BE$30</f>
        <v>22.86</v>
      </c>
      <c r="AV69" s="13">
        <f>[1]SWSHAD!BF$30</f>
        <v>22.86</v>
      </c>
      <c r="AW69" s="13">
        <f>[1]SWSHAD!BG$30</f>
        <v>22.86</v>
      </c>
      <c r="AX69" s="13">
        <f>[1]SWSHAD!BH$30</f>
        <v>22.86</v>
      </c>
      <c r="AY69" s="13">
        <f>[1]SWSHAD!BI$30</f>
        <v>22.86</v>
      </c>
      <c r="AZ69" s="13">
        <f>[1]SWSHAD!BJ$30</f>
        <v>22.86</v>
      </c>
    </row>
    <row r="70" spans="1:52" s="14" customFormat="1" ht="15">
      <c r="A70" s="36" t="s">
        <v>73</v>
      </c>
      <c r="B70" s="12"/>
      <c r="C70" s="13">
        <f>[1]SWSHKC!M$30</f>
        <v>8.75</v>
      </c>
      <c r="D70" s="13">
        <f>[1]SWSHKC!N$30</f>
        <v>8.75</v>
      </c>
      <c r="E70" s="13">
        <f>[1]SWSHKC!O$30</f>
        <v>8.75</v>
      </c>
      <c r="F70" s="13">
        <f>[1]SWSHKC!P$30</f>
        <v>8.75</v>
      </c>
      <c r="G70" s="13">
        <f>[1]SWSHKC!Q$30</f>
        <v>8.75</v>
      </c>
      <c r="H70" s="13">
        <f>[1]SWSHKC!R$30</f>
        <v>8.75</v>
      </c>
      <c r="I70" s="13">
        <f>[1]SWSHKC!S$30</f>
        <v>8.75</v>
      </c>
      <c r="J70" s="13">
        <f>[1]SWSHKC!T$30</f>
        <v>8.75</v>
      </c>
      <c r="K70" s="13">
        <f>[1]SWSHKC!U$30</f>
        <v>8.75</v>
      </c>
      <c r="L70" s="13">
        <f>[1]SWSHKC!V$30</f>
        <v>8.75</v>
      </c>
      <c r="M70" s="13">
        <f>[1]SWSHKC!W$30</f>
        <v>8.75</v>
      </c>
      <c r="N70" s="13">
        <f>[1]SWSHKC!X$30</f>
        <v>8.75</v>
      </c>
      <c r="O70" s="13">
        <f>[1]SWSHKC!Y$30</f>
        <v>8.75</v>
      </c>
      <c r="P70" s="13">
        <f>[1]SWSHKC!Z$30</f>
        <v>8.75</v>
      </c>
      <c r="Q70" s="13">
        <f>[1]SWSHKC!AA$30</f>
        <v>8.75</v>
      </c>
      <c r="R70" s="13">
        <f>[1]SWSHKC!AB$30</f>
        <v>8.75</v>
      </c>
      <c r="S70" s="13">
        <f>[1]SWSHKC!AC$30</f>
        <v>8.75</v>
      </c>
      <c r="T70" s="13">
        <f>[1]SWSHKC!AD$30</f>
        <v>8.75</v>
      </c>
      <c r="U70" s="13">
        <f>[1]SWSHKC!AE$30</f>
        <v>8.75</v>
      </c>
      <c r="V70" s="13">
        <f>[1]SWSHKC!AF$30</f>
        <v>8.75</v>
      </c>
      <c r="W70" s="13">
        <f>[1]SWSHKC!AG$30</f>
        <v>8.75</v>
      </c>
      <c r="X70" s="13">
        <f>[1]SWSHKC!AH$30</f>
        <v>8.75</v>
      </c>
      <c r="Y70" s="13">
        <f>[1]SWSHKC!AI$30</f>
        <v>8.75</v>
      </c>
      <c r="Z70" s="13">
        <f>[1]SWSHKC!AJ$30</f>
        <v>8.75</v>
      </c>
      <c r="AA70" s="13">
        <f>[1]SWSHKC!AK$30</f>
        <v>8.75</v>
      </c>
      <c r="AB70" s="13">
        <f>[1]SWSHKC!AL$30</f>
        <v>8.75</v>
      </c>
      <c r="AC70" s="13">
        <f>[1]SWSHKC!AM$30</f>
        <v>8.75</v>
      </c>
      <c r="AD70" s="13">
        <f>[1]SWSHKC!AN$30</f>
        <v>8.75</v>
      </c>
      <c r="AE70" s="13">
        <f>[1]SWSHKC!AO$30</f>
        <v>8.75</v>
      </c>
      <c r="AF70" s="13">
        <f>[1]SWSHKC!AP$30</f>
        <v>8.75</v>
      </c>
      <c r="AG70" s="13">
        <f>[1]SWSHKC!AQ$30</f>
        <v>8.75</v>
      </c>
      <c r="AH70" s="13">
        <f>[1]SWSHKC!AR$30</f>
        <v>8.75</v>
      </c>
      <c r="AI70" s="13">
        <f>[1]SWSHKC!AS$30</f>
        <v>8.75</v>
      </c>
      <c r="AJ70" s="13">
        <f>[1]SWSHKC!AT$30</f>
        <v>8.75</v>
      </c>
      <c r="AK70" s="13">
        <f>[1]SWSHKC!AU$30</f>
        <v>8.75</v>
      </c>
      <c r="AL70" s="13">
        <f>[1]SWSHKC!AV$30</f>
        <v>8.75</v>
      </c>
      <c r="AM70" s="13">
        <f>[1]SWSHKC!AW$30</f>
        <v>8.75</v>
      </c>
      <c r="AN70" s="13">
        <f>[1]SWSHKC!AX$30</f>
        <v>8.75</v>
      </c>
      <c r="AO70" s="13">
        <f>[1]SWSHKC!AY$30</f>
        <v>8.75</v>
      </c>
      <c r="AP70" s="13">
        <f>[1]SWSHKC!AZ$30</f>
        <v>8.75</v>
      </c>
      <c r="AQ70" s="13">
        <f>[1]SWSHKC!BA$30</f>
        <v>8.75</v>
      </c>
      <c r="AR70" s="13">
        <f>[1]SWSHKC!BB$30</f>
        <v>8.75</v>
      </c>
      <c r="AS70" s="13">
        <f>[1]SWSHKC!BC$30</f>
        <v>8.75</v>
      </c>
      <c r="AT70" s="13">
        <f>[1]SWSHKC!BD$30</f>
        <v>8.75</v>
      </c>
      <c r="AU70" s="13">
        <f>[1]SWSHKC!BE$30</f>
        <v>8.75</v>
      </c>
      <c r="AV70" s="13">
        <f>[1]SWSHKC!BF$30</f>
        <v>8.75</v>
      </c>
      <c r="AW70" s="13">
        <f>[1]SWSHKC!BG$30</f>
        <v>8.75</v>
      </c>
      <c r="AX70" s="13">
        <f>[1]SWSHKC!BH$30</f>
        <v>8.75</v>
      </c>
      <c r="AY70" s="13">
        <f>[1]SWSHKC!BI$30</f>
        <v>8.75</v>
      </c>
      <c r="AZ70" s="13">
        <f>[1]SWSHKC!BJ$30</f>
        <v>8.75</v>
      </c>
    </row>
    <row r="71" spans="1:52" s="14" customFormat="1" ht="15">
      <c r="A71" s="36" t="s">
        <v>74</v>
      </c>
      <c r="B71" s="12"/>
      <c r="C71" s="13">
        <f>[1]SWSHRU!M$30</f>
        <v>10.35</v>
      </c>
      <c r="D71" s="13">
        <f>[1]SWSHRU!N$30</f>
        <v>10.35</v>
      </c>
      <c r="E71" s="13">
        <f>[1]SWSHRU!O$30</f>
        <v>10.35</v>
      </c>
      <c r="F71" s="13">
        <f>[1]SWSHRU!P$30</f>
        <v>10.35</v>
      </c>
      <c r="G71" s="13">
        <f>[1]SWSHRU!Q$30</f>
        <v>10.35</v>
      </c>
      <c r="H71" s="13">
        <f>[1]SWSHRU!R$30</f>
        <v>10.35</v>
      </c>
      <c r="I71" s="13">
        <f>[1]SWSHRU!S$30</f>
        <v>10.35</v>
      </c>
      <c r="J71" s="13">
        <f>[1]SWSHRU!T$30</f>
        <v>10.35</v>
      </c>
      <c r="K71" s="13">
        <f>[1]SWSHRU!U$30</f>
        <v>10.35</v>
      </c>
      <c r="L71" s="13">
        <f>[1]SWSHRU!V$30</f>
        <v>10.35</v>
      </c>
      <c r="M71" s="13">
        <f>[1]SWSHRU!W$30</f>
        <v>10.35</v>
      </c>
      <c r="N71" s="13">
        <f>[1]SWSHRU!X$30</f>
        <v>10.35</v>
      </c>
      <c r="O71" s="13">
        <f>[1]SWSHRU!Y$30</f>
        <v>10.35</v>
      </c>
      <c r="P71" s="13">
        <f>[1]SWSHRU!Z$30</f>
        <v>10.35</v>
      </c>
      <c r="Q71" s="13">
        <f>[1]SWSHRU!AA$30</f>
        <v>10.35</v>
      </c>
      <c r="R71" s="13">
        <f>[1]SWSHRU!AB$30</f>
        <v>10.35</v>
      </c>
      <c r="S71" s="13">
        <f>[1]SWSHRU!AC$30</f>
        <v>10.35</v>
      </c>
      <c r="T71" s="13">
        <f>[1]SWSHRU!AD$30</f>
        <v>10.35</v>
      </c>
      <c r="U71" s="13">
        <f>[1]SWSHRU!AE$30</f>
        <v>10.35</v>
      </c>
      <c r="V71" s="13">
        <f>[1]SWSHRU!AF$30</f>
        <v>10.35</v>
      </c>
      <c r="W71" s="13">
        <f>[1]SWSHRU!AG$30</f>
        <v>10.35</v>
      </c>
      <c r="X71" s="13">
        <f>[1]SWSHRU!AH$30</f>
        <v>10.35</v>
      </c>
      <c r="Y71" s="13">
        <f>[1]SWSHRU!AI$30</f>
        <v>10.35</v>
      </c>
      <c r="Z71" s="13">
        <f>[1]SWSHRU!AJ$30</f>
        <v>10.35</v>
      </c>
      <c r="AA71" s="13">
        <f>[1]SWSHRU!AK$30</f>
        <v>10.35</v>
      </c>
      <c r="AB71" s="13">
        <f>[1]SWSHRU!AL$30</f>
        <v>10.35</v>
      </c>
      <c r="AC71" s="13">
        <f>[1]SWSHRU!AM$30</f>
        <v>10.35</v>
      </c>
      <c r="AD71" s="13">
        <f>[1]SWSHRU!AN$30</f>
        <v>10.35</v>
      </c>
      <c r="AE71" s="13">
        <f>[1]SWSHRU!AO$30</f>
        <v>10.35</v>
      </c>
      <c r="AF71" s="13">
        <f>[1]SWSHRU!AP$30</f>
        <v>10.35</v>
      </c>
      <c r="AG71" s="13">
        <f>[1]SWSHRU!AQ$30</f>
        <v>10.35</v>
      </c>
      <c r="AH71" s="13">
        <f>[1]SWSHRU!AR$30</f>
        <v>10.35</v>
      </c>
      <c r="AI71" s="13">
        <f>[1]SWSHRU!AS$30</f>
        <v>10.35</v>
      </c>
      <c r="AJ71" s="13">
        <f>[1]SWSHRU!AT$30</f>
        <v>10.35</v>
      </c>
      <c r="AK71" s="13">
        <f>[1]SWSHRU!AU$30</f>
        <v>10.35</v>
      </c>
      <c r="AL71" s="13">
        <f>[1]SWSHRU!AV$30</f>
        <v>10.35</v>
      </c>
      <c r="AM71" s="13">
        <f>[1]SWSHRU!AW$30</f>
        <v>10.35</v>
      </c>
      <c r="AN71" s="13">
        <f>[1]SWSHRU!AX$30</f>
        <v>10.35</v>
      </c>
      <c r="AO71" s="13">
        <f>[1]SWSHRU!AY$30</f>
        <v>10.35</v>
      </c>
      <c r="AP71" s="13">
        <f>[1]SWSHRU!AZ$30</f>
        <v>10.35</v>
      </c>
      <c r="AQ71" s="13">
        <f>[1]SWSHRU!BA$30</f>
        <v>10.35</v>
      </c>
      <c r="AR71" s="13">
        <f>[1]SWSHRU!BB$30</f>
        <v>10.35</v>
      </c>
      <c r="AS71" s="13">
        <f>[1]SWSHRU!BC$30</f>
        <v>10.35</v>
      </c>
      <c r="AT71" s="13">
        <f>[1]SWSHRU!BD$30</f>
        <v>10.35</v>
      </c>
      <c r="AU71" s="13">
        <f>[1]SWSHRU!BE$30</f>
        <v>10.35</v>
      </c>
      <c r="AV71" s="13">
        <f>[1]SWSHRU!BF$30</f>
        <v>10.35</v>
      </c>
      <c r="AW71" s="13">
        <f>[1]SWSHRU!BG$30</f>
        <v>10.35</v>
      </c>
      <c r="AX71" s="13">
        <f>[1]SWSHRU!BH$30</f>
        <v>10.35</v>
      </c>
      <c r="AY71" s="13">
        <f>[1]SWSHRU!BI$30</f>
        <v>10.35</v>
      </c>
      <c r="AZ71" s="13">
        <f>[1]SWSHRU!BJ$30</f>
        <v>10.35</v>
      </c>
    </row>
    <row r="72" spans="1:52" s="14" customFormat="1" ht="15">
      <c r="A72" s="36" t="s">
        <v>75</v>
      </c>
      <c r="B72" s="12"/>
      <c r="C72" s="13">
        <f>[1]SWSHWN!M$30</f>
        <v>22.52</v>
      </c>
      <c r="D72" s="13">
        <f>[1]SWSHWN!N$30</f>
        <v>22.52</v>
      </c>
      <c r="E72" s="13">
        <f>[1]SWSHWN!O$30</f>
        <v>22.52</v>
      </c>
      <c r="F72" s="13">
        <f>[1]SWSHWN!P$30</f>
        <v>22.52</v>
      </c>
      <c r="G72" s="13">
        <f>[1]SWSHWN!Q$30</f>
        <v>22.52</v>
      </c>
      <c r="H72" s="13">
        <f>[1]SWSHWN!R$30</f>
        <v>22.52</v>
      </c>
      <c r="I72" s="13">
        <f>[1]SWSHWN!S$30</f>
        <v>22.52</v>
      </c>
      <c r="J72" s="13">
        <f>[1]SWSHWN!T$30</f>
        <v>22.52</v>
      </c>
      <c r="K72" s="13">
        <f>[1]SWSHWN!U$30</f>
        <v>22.52</v>
      </c>
      <c r="L72" s="13">
        <f>[1]SWSHWN!V$30</f>
        <v>22.52</v>
      </c>
      <c r="M72" s="13">
        <f>[1]SWSHWN!W$30</f>
        <v>22.52</v>
      </c>
      <c r="N72" s="13">
        <f>[1]SWSHWN!X$30</f>
        <v>22.52</v>
      </c>
      <c r="O72" s="13">
        <f>[1]SWSHWN!Y$30</f>
        <v>22.52</v>
      </c>
      <c r="P72" s="13">
        <f>[1]SWSHWN!Z$30</f>
        <v>22.52</v>
      </c>
      <c r="Q72" s="13">
        <f>[1]SWSHWN!AA$30</f>
        <v>22.52</v>
      </c>
      <c r="R72" s="13">
        <f>[1]SWSHWN!AB$30</f>
        <v>22.52</v>
      </c>
      <c r="S72" s="13">
        <f>[1]SWSHWN!AC$30</f>
        <v>22.52</v>
      </c>
      <c r="T72" s="13">
        <f>[1]SWSHWN!AD$30</f>
        <v>22.52</v>
      </c>
      <c r="U72" s="13">
        <f>[1]SWSHWN!AE$30</f>
        <v>22.52</v>
      </c>
      <c r="V72" s="13">
        <f>[1]SWSHWN!AF$30</f>
        <v>22.52</v>
      </c>
      <c r="W72" s="13">
        <f>[1]SWSHWN!AG$30</f>
        <v>22.52</v>
      </c>
      <c r="X72" s="13">
        <f>[1]SWSHWN!AH$30</f>
        <v>22.52</v>
      </c>
      <c r="Y72" s="13">
        <f>[1]SWSHWN!AI$30</f>
        <v>22.52</v>
      </c>
      <c r="Z72" s="13">
        <f>[1]SWSHWN!AJ$30</f>
        <v>22.52</v>
      </c>
      <c r="AA72" s="13">
        <f>[1]SWSHWN!AK$30</f>
        <v>22.52</v>
      </c>
      <c r="AB72" s="13">
        <f>[1]SWSHWN!AL$30</f>
        <v>22.52</v>
      </c>
      <c r="AC72" s="13">
        <f>[1]SWSHWN!AM$30</f>
        <v>22.52</v>
      </c>
      <c r="AD72" s="13">
        <f>[1]SWSHWN!AN$30</f>
        <v>22.52</v>
      </c>
      <c r="AE72" s="13">
        <f>[1]SWSHWN!AO$30</f>
        <v>22.52</v>
      </c>
      <c r="AF72" s="13">
        <f>[1]SWSHWN!AP$30</f>
        <v>22.52</v>
      </c>
      <c r="AG72" s="13">
        <f>[1]SWSHWN!AQ$30</f>
        <v>22.52</v>
      </c>
      <c r="AH72" s="13">
        <f>[1]SWSHWN!AR$30</f>
        <v>22.52</v>
      </c>
      <c r="AI72" s="13">
        <f>[1]SWSHWN!AS$30</f>
        <v>22.52</v>
      </c>
      <c r="AJ72" s="13">
        <f>[1]SWSHWN!AT$30</f>
        <v>22.52</v>
      </c>
      <c r="AK72" s="13">
        <f>[1]SWSHWN!AU$30</f>
        <v>22.52</v>
      </c>
      <c r="AL72" s="13">
        <f>[1]SWSHWN!AV$30</f>
        <v>22.52</v>
      </c>
      <c r="AM72" s="13">
        <f>[1]SWSHWN!AW$30</f>
        <v>22.52</v>
      </c>
      <c r="AN72" s="13">
        <f>[1]SWSHWN!AX$30</f>
        <v>22.52</v>
      </c>
      <c r="AO72" s="13">
        <f>[1]SWSHWN!AY$30</f>
        <v>22.52</v>
      </c>
      <c r="AP72" s="13">
        <f>[1]SWSHWN!AZ$30</f>
        <v>22.52</v>
      </c>
      <c r="AQ72" s="13">
        <f>[1]SWSHWN!BA$30</f>
        <v>22.52</v>
      </c>
      <c r="AR72" s="13">
        <f>[1]SWSHWN!BB$30</f>
        <v>22.52</v>
      </c>
      <c r="AS72" s="13">
        <f>[1]SWSHWN!BC$30</f>
        <v>22.52</v>
      </c>
      <c r="AT72" s="13">
        <f>[1]SWSHWN!BD$30</f>
        <v>22.52</v>
      </c>
      <c r="AU72" s="13">
        <f>[1]SWSHWN!BE$30</f>
        <v>22.52</v>
      </c>
      <c r="AV72" s="13">
        <f>[1]SWSHWN!BF$30</f>
        <v>22.52</v>
      </c>
      <c r="AW72" s="13">
        <f>[1]SWSHWN!BG$30</f>
        <v>22.52</v>
      </c>
      <c r="AX72" s="13">
        <f>[1]SWSHWN!BH$30</f>
        <v>22.52</v>
      </c>
      <c r="AY72" s="13">
        <f>[1]SWSHWN!BI$30</f>
        <v>22.52</v>
      </c>
      <c r="AZ72" s="13">
        <f>[1]SWSHWN!BJ$30</f>
        <v>22.52</v>
      </c>
    </row>
    <row r="73" spans="1:52" s="14" customFormat="1" ht="15">
      <c r="A73" s="36" t="s">
        <v>76</v>
      </c>
      <c r="B73" s="12"/>
      <c r="C73" s="13">
        <f>[1]SWSHSE!M$30</f>
        <v>32.46</v>
      </c>
      <c r="D73" s="13">
        <f>[1]SWSHSE!N$30</f>
        <v>32.46</v>
      </c>
      <c r="E73" s="13">
        <f>[1]SWSHSE!O$30</f>
        <v>32.46</v>
      </c>
      <c r="F73" s="13">
        <f>[1]SWSHSE!P$30</f>
        <v>32.46</v>
      </c>
      <c r="G73" s="13">
        <f>[1]SWSHSE!Q$30</f>
        <v>32.46</v>
      </c>
      <c r="H73" s="13">
        <f>[1]SWSHSE!R$30</f>
        <v>32.46</v>
      </c>
      <c r="I73" s="13">
        <f>[1]SWSHSE!S$30</f>
        <v>32.46</v>
      </c>
      <c r="J73" s="13">
        <f>[1]SWSHSE!T$30</f>
        <v>32.46</v>
      </c>
      <c r="K73" s="13">
        <f>[1]SWSHSE!U$30</f>
        <v>32.46</v>
      </c>
      <c r="L73" s="13">
        <f>[1]SWSHSE!V$30</f>
        <v>32.46</v>
      </c>
      <c r="M73" s="13">
        <f>[1]SWSHSE!W$30</f>
        <v>32.46</v>
      </c>
      <c r="N73" s="13">
        <f>[1]SWSHSE!X$30</f>
        <v>32.46</v>
      </c>
      <c r="O73" s="13">
        <f>[1]SWSHSE!Y$30</f>
        <v>32.46</v>
      </c>
      <c r="P73" s="13">
        <f>[1]SWSHSE!Z$30</f>
        <v>32.46</v>
      </c>
      <c r="Q73" s="13">
        <f>[1]SWSHSE!AA$30</f>
        <v>20.49</v>
      </c>
      <c r="R73" s="13">
        <f>[1]SWSHSE!AB$30</f>
        <v>20.49</v>
      </c>
      <c r="S73" s="13">
        <f>[1]SWSHSE!AC$30</f>
        <v>20.49</v>
      </c>
      <c r="T73" s="13">
        <f>[1]SWSHSE!AD$30</f>
        <v>20.49</v>
      </c>
      <c r="U73" s="13">
        <f>[1]SWSHSE!AE$30</f>
        <v>20.49</v>
      </c>
      <c r="V73" s="13">
        <f>[1]SWSHSE!AF$30</f>
        <v>20.49</v>
      </c>
      <c r="W73" s="13">
        <f>[1]SWSHSE!AG$30</f>
        <v>20.49</v>
      </c>
      <c r="X73" s="13">
        <f>[1]SWSHSE!AH$30</f>
        <v>20.49</v>
      </c>
      <c r="Y73" s="13">
        <f>[1]SWSHSE!AI$30</f>
        <v>20.49</v>
      </c>
      <c r="Z73" s="13">
        <f>[1]SWSHSE!AJ$30</f>
        <v>20.49</v>
      </c>
      <c r="AA73" s="13">
        <f>[1]SWSHSE!AK$30</f>
        <v>20.49</v>
      </c>
      <c r="AB73" s="13">
        <f>[1]SWSHSE!AL$30</f>
        <v>20.49</v>
      </c>
      <c r="AC73" s="13">
        <f>[1]SWSHSE!AM$30</f>
        <v>20.49</v>
      </c>
      <c r="AD73" s="13">
        <f>[1]SWSHSE!AN$30</f>
        <v>20.49</v>
      </c>
      <c r="AE73" s="13">
        <f>[1]SWSHSE!AO$30</f>
        <v>20.49</v>
      </c>
      <c r="AF73" s="13">
        <f>[1]SWSHSE!AP$30</f>
        <v>20.49</v>
      </c>
      <c r="AG73" s="13">
        <f>[1]SWSHSE!AQ$30</f>
        <v>20.49</v>
      </c>
      <c r="AH73" s="13">
        <f>[1]SWSHSE!AR$30</f>
        <v>20.49</v>
      </c>
      <c r="AI73" s="13">
        <f>[1]SWSHSE!AS$30</f>
        <v>20.49</v>
      </c>
      <c r="AJ73" s="13">
        <f>[1]SWSHSE!AT$30</f>
        <v>20.49</v>
      </c>
      <c r="AK73" s="13">
        <f>[1]SWSHSE!AU$30</f>
        <v>20.49</v>
      </c>
      <c r="AL73" s="13">
        <f>[1]SWSHSE!AV$30</f>
        <v>20.49</v>
      </c>
      <c r="AM73" s="13">
        <f>[1]SWSHSE!AW$30</f>
        <v>20.49</v>
      </c>
      <c r="AN73" s="13">
        <f>[1]SWSHSE!AX$30</f>
        <v>20.49</v>
      </c>
      <c r="AO73" s="13">
        <f>[1]SWSHSE!AY$30</f>
        <v>20.49</v>
      </c>
      <c r="AP73" s="13">
        <f>[1]SWSHSE!AZ$30</f>
        <v>20.49</v>
      </c>
      <c r="AQ73" s="13">
        <f>[1]SWSHSE!BA$30</f>
        <v>20.49</v>
      </c>
      <c r="AR73" s="13">
        <f>[1]SWSHSE!BB$30</f>
        <v>20.49</v>
      </c>
      <c r="AS73" s="13">
        <f>[1]SWSHSE!BC$30</f>
        <v>20.49</v>
      </c>
      <c r="AT73" s="13">
        <f>[1]SWSHSE!BD$30</f>
        <v>20.49</v>
      </c>
      <c r="AU73" s="13">
        <f>[1]SWSHSE!BE$30</f>
        <v>20.49</v>
      </c>
      <c r="AV73" s="13">
        <f>[1]SWSHSE!BF$30</f>
        <v>20.49</v>
      </c>
      <c r="AW73" s="13">
        <f>[1]SWSHSE!BG$30</f>
        <v>20.49</v>
      </c>
      <c r="AX73" s="13">
        <f>[1]SWSHSE!BH$30</f>
        <v>20.49</v>
      </c>
      <c r="AY73" s="13">
        <f>[1]SWSHSE!BI$30</f>
        <v>20.49</v>
      </c>
      <c r="AZ73" s="13">
        <f>[1]SWSHSE!BJ$30</f>
        <v>20.49</v>
      </c>
    </row>
    <row r="74" spans="1:52" s="14" customFormat="1" ht="15">
      <c r="A74" s="36" t="s">
        <v>77</v>
      </c>
      <c r="B74" s="12"/>
      <c r="C74" s="13">
        <f>[1]SWSHSW!M$30</f>
        <v>0</v>
      </c>
      <c r="D74" s="13">
        <f>[1]SWSHSW!N$30</f>
        <v>0</v>
      </c>
      <c r="E74" s="13">
        <f>[1]SWSHSW!O$30</f>
        <v>0</v>
      </c>
      <c r="F74" s="13">
        <f>[1]SWSHSW!P$30</f>
        <v>0</v>
      </c>
      <c r="G74" s="13">
        <f>[1]SWSHSW!Q$30</f>
        <v>0</v>
      </c>
      <c r="H74" s="13">
        <f>[1]SWSHSW!R$30</f>
        <v>0</v>
      </c>
      <c r="I74" s="13">
        <f>[1]SWSHSW!S$30</f>
        <v>0</v>
      </c>
      <c r="J74" s="13">
        <f>[1]SWSHSW!T$30</f>
        <v>0</v>
      </c>
      <c r="K74" s="13">
        <f>[1]SWSHSW!U$30</f>
        <v>0</v>
      </c>
      <c r="L74" s="13">
        <f>[1]SWSHSW!V$30</f>
        <v>0</v>
      </c>
      <c r="M74" s="13">
        <f>[1]SWSHSW!W$30</f>
        <v>0</v>
      </c>
      <c r="N74" s="13">
        <f>[1]SWSHSW!X$30</f>
        <v>0</v>
      </c>
      <c r="O74" s="13">
        <f>[1]SWSHSW!Y$30</f>
        <v>0</v>
      </c>
      <c r="P74" s="13">
        <f>[1]SWSHSW!Z$30</f>
        <v>0</v>
      </c>
      <c r="Q74" s="13">
        <f>[1]SWSHSW!AA$30</f>
        <v>0</v>
      </c>
      <c r="R74" s="13">
        <f>[1]SWSHSW!AB$30</f>
        <v>0</v>
      </c>
      <c r="S74" s="13">
        <f>[1]SWSHSW!AC$30</f>
        <v>0</v>
      </c>
      <c r="T74" s="13">
        <f>[1]SWSHSW!AD$30</f>
        <v>0</v>
      </c>
      <c r="U74" s="13">
        <f>[1]SWSHSW!AE$30</f>
        <v>0</v>
      </c>
      <c r="V74" s="13">
        <f>[1]SWSHSW!AF$30</f>
        <v>0</v>
      </c>
      <c r="W74" s="13">
        <f>[1]SWSHSW!AG$30</f>
        <v>0</v>
      </c>
      <c r="X74" s="13">
        <f>[1]SWSHSW!AH$30</f>
        <v>0</v>
      </c>
      <c r="Y74" s="13">
        <f>[1]SWSHSW!AI$30</f>
        <v>0</v>
      </c>
      <c r="Z74" s="13">
        <f>[1]SWSHSW!AJ$30</f>
        <v>0</v>
      </c>
      <c r="AA74" s="13">
        <f>[1]SWSHSW!AK$30</f>
        <v>0</v>
      </c>
      <c r="AB74" s="13">
        <f>[1]SWSHSW!AL$30</f>
        <v>0</v>
      </c>
      <c r="AC74" s="13">
        <f>[1]SWSHSW!AM$30</f>
        <v>0</v>
      </c>
      <c r="AD74" s="13">
        <f>[1]SWSHSW!AN$30</f>
        <v>0</v>
      </c>
      <c r="AE74" s="13">
        <f>[1]SWSHSW!AO$30</f>
        <v>0</v>
      </c>
      <c r="AF74" s="13">
        <f>[1]SWSHSW!AP$30</f>
        <v>0</v>
      </c>
      <c r="AG74" s="13">
        <f>[1]SWSHSW!AQ$30</f>
        <v>0</v>
      </c>
      <c r="AH74" s="13">
        <f>[1]SWSHSW!AR$30</f>
        <v>0</v>
      </c>
      <c r="AI74" s="13">
        <f>[1]SWSHSW!AS$30</f>
        <v>0</v>
      </c>
      <c r="AJ74" s="13">
        <f>[1]SWSHSW!AT$30</f>
        <v>0</v>
      </c>
      <c r="AK74" s="13">
        <f>[1]SWSHSW!AU$30</f>
        <v>0</v>
      </c>
      <c r="AL74" s="13">
        <f>[1]SWSHSW!AV$30</f>
        <v>0</v>
      </c>
      <c r="AM74" s="13">
        <f>[1]SWSHSW!AW$30</f>
        <v>0</v>
      </c>
      <c r="AN74" s="13">
        <f>[1]SWSHSW!AX$30</f>
        <v>0</v>
      </c>
      <c r="AO74" s="13">
        <f>[1]SWSHSW!AY$30</f>
        <v>0</v>
      </c>
      <c r="AP74" s="13">
        <f>[1]SWSHSW!AZ$30</f>
        <v>0</v>
      </c>
      <c r="AQ74" s="13">
        <f>[1]SWSHSW!BA$30</f>
        <v>0</v>
      </c>
      <c r="AR74" s="13">
        <f>[1]SWSHSW!BB$30</f>
        <v>0</v>
      </c>
      <c r="AS74" s="13">
        <f>[1]SWSHSW!BC$30</f>
        <v>0</v>
      </c>
      <c r="AT74" s="13">
        <f>[1]SWSHSW!BD$30</f>
        <v>0</v>
      </c>
      <c r="AU74" s="13">
        <f>[1]SWSHSW!BE$30</f>
        <v>0</v>
      </c>
      <c r="AV74" s="13">
        <f>[1]SWSHSW!BF$30</f>
        <v>0</v>
      </c>
      <c r="AW74" s="13">
        <f>[1]SWSHSW!BG$30</f>
        <v>0</v>
      </c>
      <c r="AX74" s="13">
        <f>[1]SWSHSW!BH$30</f>
        <v>0</v>
      </c>
      <c r="AY74" s="13">
        <f>[1]SWSHSW!BI$30</f>
        <v>0</v>
      </c>
      <c r="AZ74" s="13">
        <f>[1]SWSHSW!BJ$30</f>
        <v>0</v>
      </c>
    </row>
    <row r="75" spans="1:52" s="14" customFormat="1" ht="15">
      <c r="A75" s="36" t="s">
        <v>78</v>
      </c>
      <c r="B75" s="12"/>
      <c r="C75" s="13">
        <f>[1]SWSIOW!M$30</f>
        <v>25.89</v>
      </c>
      <c r="D75" s="13">
        <f>[1]SWSIOW!N$30</f>
        <v>25.89</v>
      </c>
      <c r="E75" s="13">
        <f>[1]SWSIOW!O$30</f>
        <v>25.89</v>
      </c>
      <c r="F75" s="13">
        <f>[1]SWSIOW!P$30</f>
        <v>25.89</v>
      </c>
      <c r="G75" s="13">
        <f>[1]SWSIOW!Q$30</f>
        <v>25.89</v>
      </c>
      <c r="H75" s="13">
        <f>[1]SWSIOW!R$30</f>
        <v>25.89</v>
      </c>
      <c r="I75" s="13">
        <f>[1]SWSIOW!S$30</f>
        <v>25.89</v>
      </c>
      <c r="J75" s="13">
        <f>[1]SWSIOW!T$30</f>
        <v>25.89</v>
      </c>
      <c r="K75" s="13">
        <f>[1]SWSIOW!U$30</f>
        <v>25.89</v>
      </c>
      <c r="L75" s="13">
        <f>[1]SWSIOW!V$30</f>
        <v>25.89</v>
      </c>
      <c r="M75" s="13">
        <f>[1]SWSIOW!W$30</f>
        <v>25.89</v>
      </c>
      <c r="N75" s="13">
        <f>[1]SWSIOW!X$30</f>
        <v>25.89</v>
      </c>
      <c r="O75" s="13">
        <f>[1]SWSIOW!Y$30</f>
        <v>25.89</v>
      </c>
      <c r="P75" s="13">
        <f>[1]SWSIOW!Z$30</f>
        <v>25.89</v>
      </c>
      <c r="Q75" s="13">
        <f>[1]SWSIOW!AA$30</f>
        <v>23.96</v>
      </c>
      <c r="R75" s="13">
        <f>[1]SWSIOW!AB$30</f>
        <v>23.96</v>
      </c>
      <c r="S75" s="13">
        <f>[1]SWSIOW!AC$30</f>
        <v>23.96</v>
      </c>
      <c r="T75" s="13">
        <f>[1]SWSIOW!AD$30</f>
        <v>23.96</v>
      </c>
      <c r="U75" s="13">
        <f>[1]SWSIOW!AE$30</f>
        <v>23.96</v>
      </c>
      <c r="V75" s="13">
        <f>[1]SWSIOW!AF$30</f>
        <v>23.96</v>
      </c>
      <c r="W75" s="13">
        <f>[1]SWSIOW!AG$30</f>
        <v>23.96</v>
      </c>
      <c r="X75" s="13">
        <f>[1]SWSIOW!AH$30</f>
        <v>23.96</v>
      </c>
      <c r="Y75" s="13">
        <f>[1]SWSIOW!AI$30</f>
        <v>23.96</v>
      </c>
      <c r="Z75" s="13">
        <f>[1]SWSIOW!AJ$30</f>
        <v>23.96</v>
      </c>
      <c r="AA75" s="13">
        <f>[1]SWSIOW!AK$30</f>
        <v>23.96</v>
      </c>
      <c r="AB75" s="13">
        <f>[1]SWSIOW!AL$30</f>
        <v>23.96</v>
      </c>
      <c r="AC75" s="13">
        <f>[1]SWSIOW!AM$30</f>
        <v>23.96</v>
      </c>
      <c r="AD75" s="13">
        <f>[1]SWSIOW!AN$30</f>
        <v>23.96</v>
      </c>
      <c r="AE75" s="13">
        <f>[1]SWSIOW!AO$30</f>
        <v>23.96</v>
      </c>
      <c r="AF75" s="13">
        <f>[1]SWSIOW!AP$30</f>
        <v>23.96</v>
      </c>
      <c r="AG75" s="13">
        <f>[1]SWSIOW!AQ$30</f>
        <v>23.96</v>
      </c>
      <c r="AH75" s="13">
        <f>[1]SWSIOW!AR$30</f>
        <v>23.96</v>
      </c>
      <c r="AI75" s="13">
        <f>[1]SWSIOW!AS$30</f>
        <v>23.96</v>
      </c>
      <c r="AJ75" s="13">
        <f>[1]SWSIOW!AT$30</f>
        <v>23.96</v>
      </c>
      <c r="AK75" s="13">
        <f>[1]SWSIOW!AU$30</f>
        <v>23.96</v>
      </c>
      <c r="AL75" s="13">
        <f>[1]SWSIOW!AV$30</f>
        <v>23.96</v>
      </c>
      <c r="AM75" s="13">
        <f>[1]SWSIOW!AW$30</f>
        <v>23.96</v>
      </c>
      <c r="AN75" s="13">
        <f>[1]SWSIOW!AX$30</f>
        <v>23.96</v>
      </c>
      <c r="AO75" s="13">
        <f>[1]SWSIOW!AY$30</f>
        <v>23.96</v>
      </c>
      <c r="AP75" s="13">
        <f>[1]SWSIOW!AZ$30</f>
        <v>23.96</v>
      </c>
      <c r="AQ75" s="13">
        <f>[1]SWSIOW!BA$30</f>
        <v>23.96</v>
      </c>
      <c r="AR75" s="13">
        <f>[1]SWSIOW!BB$30</f>
        <v>23.96</v>
      </c>
      <c r="AS75" s="13">
        <f>[1]SWSIOW!BC$30</f>
        <v>23.96</v>
      </c>
      <c r="AT75" s="13">
        <f>[1]SWSIOW!BD$30</f>
        <v>23.96</v>
      </c>
      <c r="AU75" s="13">
        <f>[1]SWSIOW!BE$30</f>
        <v>23.96</v>
      </c>
      <c r="AV75" s="13">
        <f>[1]SWSIOW!BF$30</f>
        <v>23.96</v>
      </c>
      <c r="AW75" s="13">
        <f>[1]SWSIOW!BG$30</f>
        <v>23.96</v>
      </c>
      <c r="AX75" s="13">
        <f>[1]SWSIOW!BH$30</f>
        <v>23.96</v>
      </c>
      <c r="AY75" s="13">
        <f>[1]SWSIOW!BI$30</f>
        <v>23.96</v>
      </c>
      <c r="AZ75" s="13">
        <f>[1]SWSIOW!BJ$30</f>
        <v>23.96</v>
      </c>
    </row>
    <row r="76" spans="1:52" s="14" customFormat="1" ht="15">
      <c r="A76" s="12" t="s">
        <v>60</v>
      </c>
      <c r="B76" s="12"/>
      <c r="C76" s="13">
        <f>SUM(C69:C75)</f>
        <v>122.83</v>
      </c>
      <c r="D76" s="13">
        <f t="shared" ref="D76:AZ76" si="19">SUM(D69:D75)</f>
        <v>122.83</v>
      </c>
      <c r="E76" s="13">
        <f t="shared" si="19"/>
        <v>122.83</v>
      </c>
      <c r="F76" s="13">
        <f t="shared" si="19"/>
        <v>122.83</v>
      </c>
      <c r="G76" s="13">
        <f t="shared" si="19"/>
        <v>122.83</v>
      </c>
      <c r="H76" s="13">
        <f t="shared" si="19"/>
        <v>122.83</v>
      </c>
      <c r="I76" s="13">
        <f t="shared" si="19"/>
        <v>122.83</v>
      </c>
      <c r="J76" s="13">
        <f t="shared" si="19"/>
        <v>122.83</v>
      </c>
      <c r="K76" s="13">
        <f t="shared" si="19"/>
        <v>122.83</v>
      </c>
      <c r="L76" s="13">
        <f t="shared" si="19"/>
        <v>122.83</v>
      </c>
      <c r="M76" s="13">
        <f t="shared" si="19"/>
        <v>122.83</v>
      </c>
      <c r="N76" s="13">
        <f t="shared" si="19"/>
        <v>122.83</v>
      </c>
      <c r="O76" s="13">
        <f t="shared" si="19"/>
        <v>122.83</v>
      </c>
      <c r="P76" s="13">
        <f t="shared" si="19"/>
        <v>122.83</v>
      </c>
      <c r="Q76" s="13">
        <f t="shared" si="19"/>
        <v>108.93</v>
      </c>
      <c r="R76" s="13">
        <f t="shared" si="19"/>
        <v>108.93</v>
      </c>
      <c r="S76" s="13">
        <f t="shared" si="19"/>
        <v>108.93</v>
      </c>
      <c r="T76" s="13">
        <f t="shared" si="19"/>
        <v>108.93</v>
      </c>
      <c r="U76" s="13">
        <f t="shared" si="19"/>
        <v>108.93</v>
      </c>
      <c r="V76" s="13">
        <f t="shared" si="19"/>
        <v>108.93</v>
      </c>
      <c r="W76" s="13">
        <f t="shared" si="19"/>
        <v>108.93</v>
      </c>
      <c r="X76" s="13">
        <f t="shared" si="19"/>
        <v>108.93</v>
      </c>
      <c r="Y76" s="13">
        <f t="shared" si="19"/>
        <v>108.93</v>
      </c>
      <c r="Z76" s="13">
        <f t="shared" si="19"/>
        <v>108.93</v>
      </c>
      <c r="AA76" s="13">
        <f t="shared" si="19"/>
        <v>108.93</v>
      </c>
      <c r="AB76" s="13">
        <f t="shared" si="19"/>
        <v>108.93</v>
      </c>
      <c r="AC76" s="13">
        <f t="shared" si="19"/>
        <v>108.93</v>
      </c>
      <c r="AD76" s="13">
        <f t="shared" si="19"/>
        <v>108.93</v>
      </c>
      <c r="AE76" s="13">
        <f t="shared" si="19"/>
        <v>108.93</v>
      </c>
      <c r="AF76" s="13">
        <f t="shared" si="19"/>
        <v>108.93</v>
      </c>
      <c r="AG76" s="13">
        <f t="shared" si="19"/>
        <v>108.93</v>
      </c>
      <c r="AH76" s="13">
        <f t="shared" si="19"/>
        <v>108.93</v>
      </c>
      <c r="AI76" s="13">
        <f t="shared" si="19"/>
        <v>108.93</v>
      </c>
      <c r="AJ76" s="13">
        <f t="shared" si="19"/>
        <v>108.93</v>
      </c>
      <c r="AK76" s="13">
        <f t="shared" si="19"/>
        <v>108.93</v>
      </c>
      <c r="AL76" s="13">
        <f t="shared" si="19"/>
        <v>108.93</v>
      </c>
      <c r="AM76" s="13">
        <f t="shared" si="19"/>
        <v>108.93</v>
      </c>
      <c r="AN76" s="13">
        <f t="shared" si="19"/>
        <v>108.93</v>
      </c>
      <c r="AO76" s="13">
        <f t="shared" si="19"/>
        <v>108.93</v>
      </c>
      <c r="AP76" s="13">
        <f t="shared" si="19"/>
        <v>108.93</v>
      </c>
      <c r="AQ76" s="13">
        <f t="shared" si="19"/>
        <v>108.93</v>
      </c>
      <c r="AR76" s="13">
        <f t="shared" si="19"/>
        <v>108.93</v>
      </c>
      <c r="AS76" s="13">
        <f t="shared" si="19"/>
        <v>108.93</v>
      </c>
      <c r="AT76" s="13">
        <f t="shared" si="19"/>
        <v>108.93</v>
      </c>
      <c r="AU76" s="13">
        <f t="shared" si="19"/>
        <v>108.93</v>
      </c>
      <c r="AV76" s="13">
        <f t="shared" si="19"/>
        <v>108.93</v>
      </c>
      <c r="AW76" s="13">
        <f t="shared" si="19"/>
        <v>108.93</v>
      </c>
      <c r="AX76" s="13">
        <f t="shared" si="19"/>
        <v>108.93</v>
      </c>
      <c r="AY76" s="13">
        <f t="shared" si="19"/>
        <v>108.93</v>
      </c>
      <c r="AZ76" s="13">
        <f t="shared" si="19"/>
        <v>108.93</v>
      </c>
    </row>
    <row r="77" spans="1:52" s="14" customFormat="1" ht="15">
      <c r="A77" s="12"/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</row>
    <row r="78" spans="1:52" s="14" customFormat="1" ht="15">
      <c r="A78" s="12" t="s">
        <v>79</v>
      </c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</row>
    <row r="79" spans="1:52" s="14" customFormat="1" ht="15">
      <c r="A79" s="12" t="s">
        <v>80</v>
      </c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</row>
    <row r="80" spans="1:52" s="14" customFormat="1">
      <c r="A80" s="36" t="s">
        <v>81</v>
      </c>
      <c r="B80" s="36" t="s">
        <v>82</v>
      </c>
      <c r="C80" s="13">
        <f>[1]SWSHAD!M$34</f>
        <v>0</v>
      </c>
      <c r="D80" s="13">
        <f>[1]SWSHAD!N$34</f>
        <v>-3.02</v>
      </c>
      <c r="E80" s="13">
        <f>[1]SWSHAD!O$34</f>
        <v>-3.02</v>
      </c>
      <c r="F80" s="13">
        <f>[1]SWSHAD!P$34</f>
        <v>-3.02</v>
      </c>
      <c r="G80" s="13">
        <f>[1]SWSHAD!Q$34</f>
        <v>-3.02</v>
      </c>
      <c r="H80" s="13">
        <f>[1]SWSHAD!R$34</f>
        <v>-3.02</v>
      </c>
      <c r="I80" s="13">
        <f>[1]SWSHAD!S$34</f>
        <v>-3.02</v>
      </c>
      <c r="J80" s="13">
        <f>[1]SWSHAD!T$34</f>
        <v>-3.02</v>
      </c>
      <c r="K80" s="13">
        <f>[1]SWSHAD!U$34</f>
        <v>-3.02</v>
      </c>
      <c r="L80" s="13">
        <f>[1]SWSHAD!V$34</f>
        <v>-3.02</v>
      </c>
      <c r="M80" s="13">
        <f>[1]SWSHAD!W$34</f>
        <v>-3.02</v>
      </c>
      <c r="N80" s="13">
        <f>[1]SWSHAD!X$34</f>
        <v>-3.02</v>
      </c>
      <c r="O80" s="13">
        <f>[1]SWSHAD!Y$34</f>
        <v>-3.02</v>
      </c>
      <c r="P80" s="13">
        <f>[1]SWSHAD!Z$34</f>
        <v>-3.02</v>
      </c>
      <c r="Q80" s="13">
        <f>[1]SWSHAD!AA$34</f>
        <v>-3.02</v>
      </c>
      <c r="R80" s="13">
        <f>[1]SWSHAD!AB$34</f>
        <v>-3.02</v>
      </c>
      <c r="S80" s="13">
        <f>[1]SWSHAD!AC$34</f>
        <v>-3.02</v>
      </c>
      <c r="T80" s="13">
        <f>[1]SWSHAD!AD$34</f>
        <v>-3.02</v>
      </c>
      <c r="U80" s="13">
        <f>[1]SWSHAD!AE$34</f>
        <v>-3.02</v>
      </c>
      <c r="V80" s="13">
        <f>[1]SWSHAD!AF$34</f>
        <v>-3.02</v>
      </c>
      <c r="W80" s="13">
        <f>[1]SWSHAD!AG$34</f>
        <v>-3.02</v>
      </c>
      <c r="X80" s="13">
        <f>[1]SWSHAD!AH$34</f>
        <v>-3.02</v>
      </c>
      <c r="Y80" s="13">
        <f>[1]SWSHAD!AI$34</f>
        <v>-3.02</v>
      </c>
      <c r="Z80" s="13">
        <f>[1]SWSHAD!AJ$34</f>
        <v>-3.02</v>
      </c>
      <c r="AA80" s="13">
        <f>[1]SWSHAD!AK$34</f>
        <v>-3.02</v>
      </c>
      <c r="AB80" s="13">
        <f>[1]SWSHAD!AL$34</f>
        <v>-3.02</v>
      </c>
      <c r="AC80" s="13">
        <f>[1]SWSHAD!AM$34</f>
        <v>-3.02</v>
      </c>
      <c r="AD80" s="13">
        <f>[1]SWSHAD!AN$34</f>
        <v>-3.02</v>
      </c>
      <c r="AE80" s="13">
        <f>[1]SWSHAD!AO$34</f>
        <v>-3.02</v>
      </c>
      <c r="AF80" s="13">
        <f>[1]SWSHAD!AP$34</f>
        <v>-3.02</v>
      </c>
      <c r="AG80" s="13">
        <f>[1]SWSHAD!AQ$34</f>
        <v>-3.02</v>
      </c>
      <c r="AH80" s="13">
        <f>[1]SWSHAD!AR$34</f>
        <v>-3.02</v>
      </c>
      <c r="AI80" s="13">
        <f>[1]SWSHAD!AS$34</f>
        <v>-3.02</v>
      </c>
      <c r="AJ80" s="13">
        <f>[1]SWSHAD!AT$34</f>
        <v>-3.02</v>
      </c>
      <c r="AK80" s="13">
        <f>[1]SWSHAD!AU$34</f>
        <v>-3.02</v>
      </c>
      <c r="AL80" s="13">
        <f>[1]SWSHAD!AV$34</f>
        <v>-3.02</v>
      </c>
      <c r="AM80" s="13">
        <f>[1]SWSHAD!AW$34</f>
        <v>-3.02</v>
      </c>
      <c r="AN80" s="13">
        <f>[1]SWSHAD!AX$34</f>
        <v>-3.02</v>
      </c>
      <c r="AO80" s="13">
        <f>[1]SWSHAD!AY$34</f>
        <v>-3.02</v>
      </c>
      <c r="AP80" s="13">
        <f>[1]SWSHAD!AZ$34</f>
        <v>-3.02</v>
      </c>
      <c r="AQ80" s="13">
        <f>[1]SWSHAD!BA$34</f>
        <v>-3.02</v>
      </c>
      <c r="AR80" s="13">
        <f>[1]SWSHAD!BB$34</f>
        <v>-3.02</v>
      </c>
      <c r="AS80" s="13">
        <f>[1]SWSHAD!BC$34</f>
        <v>-3.02</v>
      </c>
      <c r="AT80" s="13">
        <f>[1]SWSHAD!BD$34</f>
        <v>-3.02</v>
      </c>
      <c r="AU80" s="13">
        <f>[1]SWSHAD!BE$34</f>
        <v>-3.02</v>
      </c>
      <c r="AV80" s="13">
        <f>[1]SWSHAD!BF$34</f>
        <v>-3.02</v>
      </c>
      <c r="AW80" s="13">
        <f>[1]SWSHAD!BG$34</f>
        <v>-3.02</v>
      </c>
      <c r="AX80" s="13">
        <f>[1]SWSHAD!BH$34</f>
        <v>-3.02</v>
      </c>
      <c r="AY80" s="13">
        <f>[1]SWSHAD!BI$34</f>
        <v>-3.02</v>
      </c>
      <c r="AZ80" s="13">
        <f>[1]SWSHAD!BJ$34</f>
        <v>-3.02</v>
      </c>
    </row>
    <row r="81" spans="1:52" s="14" customFormat="1">
      <c r="A81" s="36" t="s">
        <v>83</v>
      </c>
      <c r="B81" s="40" t="s">
        <v>84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3">
        <v>0</v>
      </c>
      <c r="AT81" s="13">
        <v>0</v>
      </c>
      <c r="AU81" s="13">
        <v>0</v>
      </c>
      <c r="AV81" s="13">
        <v>0</v>
      </c>
      <c r="AW81" s="13">
        <v>0</v>
      </c>
      <c r="AX81" s="13">
        <v>0</v>
      </c>
      <c r="AY81" s="13">
        <v>0</v>
      </c>
      <c r="AZ81" s="13">
        <v>0</v>
      </c>
    </row>
    <row r="82" spans="1:52" s="14" customFormat="1" ht="15">
      <c r="A82" s="12"/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</row>
    <row r="83" spans="1:52" s="14" customFormat="1" ht="15">
      <c r="A83" s="12" t="s">
        <v>85</v>
      </c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</row>
    <row r="84" spans="1:52" s="14" customFormat="1" ht="15">
      <c r="A84" s="12" t="s">
        <v>86</v>
      </c>
      <c r="B84" s="36" t="s">
        <v>87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</row>
    <row r="85" spans="1:52" s="14" customFormat="1" ht="15">
      <c r="A85" s="36" t="s">
        <v>53</v>
      </c>
      <c r="B85" s="12"/>
      <c r="C85" s="13">
        <f>[1]SWSHAD!M$35</f>
        <v>0</v>
      </c>
      <c r="D85" s="13">
        <f>[1]SWSHAD!N$35</f>
        <v>0</v>
      </c>
      <c r="E85" s="13">
        <f>[1]SWSHAD!O$35</f>
        <v>0</v>
      </c>
      <c r="F85" s="13">
        <f>[1]SWSHAD!P$35</f>
        <v>0</v>
      </c>
      <c r="G85" s="13">
        <f>[1]SWSHAD!Q$35</f>
        <v>0</v>
      </c>
      <c r="H85" s="13">
        <f>[1]SWSHAD!R$35</f>
        <v>-5.39</v>
      </c>
      <c r="I85" s="13">
        <f>[1]SWSHAD!S$35</f>
        <v>-5.39</v>
      </c>
      <c r="J85" s="13">
        <f>[1]SWSHAD!T$35</f>
        <v>-5.39</v>
      </c>
      <c r="K85" s="13">
        <f>[1]SWSHAD!U$35</f>
        <v>-5.39</v>
      </c>
      <c r="L85" s="13">
        <f>[1]SWSHAD!V$35</f>
        <v>-5.39</v>
      </c>
      <c r="M85" s="13">
        <f>[1]SWSHAD!W$35</f>
        <v>-9.3800000000000008</v>
      </c>
      <c r="N85" s="13">
        <f>[1]SWSHAD!X$35</f>
        <v>-9.3800000000000008</v>
      </c>
      <c r="O85" s="13">
        <f>[1]SWSHAD!Y$35</f>
        <v>-9.3800000000000008</v>
      </c>
      <c r="P85" s="13">
        <f>[1]SWSHAD!Z$35</f>
        <v>-9.3800000000000008</v>
      </c>
      <c r="Q85" s="13">
        <f>[1]SWSHAD!AA$35</f>
        <v>-11.47</v>
      </c>
      <c r="R85" s="13">
        <f>[1]SWSHAD!AB$35</f>
        <v>-12.52</v>
      </c>
      <c r="S85" s="13">
        <f>[1]SWSHAD!AC$35</f>
        <v>-12.52</v>
      </c>
      <c r="T85" s="13">
        <f>[1]SWSHAD!AD$35</f>
        <v>-12.52</v>
      </c>
      <c r="U85" s="13">
        <f>[1]SWSHAD!AE$35</f>
        <v>-12.52</v>
      </c>
      <c r="V85" s="13">
        <f>[1]SWSHAD!AF$35</f>
        <v>-12.52</v>
      </c>
      <c r="W85" s="13">
        <f>[1]SWSHAD!AG$35</f>
        <v>-12.52</v>
      </c>
      <c r="X85" s="13">
        <f>[1]SWSHAD!AH$35</f>
        <v>-12.52</v>
      </c>
      <c r="Y85" s="13">
        <f>[1]SWSHAD!AI$35</f>
        <v>-12.52</v>
      </c>
      <c r="Z85" s="13">
        <f>[1]SWSHAD!AJ$35</f>
        <v>-12.52</v>
      </c>
      <c r="AA85" s="13">
        <f>[1]SWSHAD!AK$35</f>
        <v>-12.52</v>
      </c>
      <c r="AB85" s="13">
        <f>[1]SWSHAD!AL$35</f>
        <v>-12.52</v>
      </c>
      <c r="AC85" s="13">
        <f>[1]SWSHAD!AM$35</f>
        <v>-12.52</v>
      </c>
      <c r="AD85" s="13">
        <f>[1]SWSHAD!AN$35</f>
        <v>-12.52</v>
      </c>
      <c r="AE85" s="13">
        <f>[1]SWSHAD!AO$35</f>
        <v>-12.52</v>
      </c>
      <c r="AF85" s="13">
        <f>[1]SWSHAD!AP$35</f>
        <v>-12.52</v>
      </c>
      <c r="AG85" s="13">
        <f>[1]SWSHAD!AQ$35</f>
        <v>-12.52</v>
      </c>
      <c r="AH85" s="13">
        <f>[1]SWSHAD!AR$35</f>
        <v>-12.52</v>
      </c>
      <c r="AI85" s="13">
        <f>[1]SWSHAD!AS$35</f>
        <v>-12.52</v>
      </c>
      <c r="AJ85" s="13">
        <f>[1]SWSHAD!AT$35</f>
        <v>-12.52</v>
      </c>
      <c r="AK85" s="13">
        <f>[1]SWSHAD!AU$35</f>
        <v>-12.52</v>
      </c>
      <c r="AL85" s="13">
        <f>[1]SWSHAD!AV$35</f>
        <v>-12.52</v>
      </c>
      <c r="AM85" s="13">
        <f>[1]SWSHAD!AW$35</f>
        <v>-12.52</v>
      </c>
      <c r="AN85" s="13">
        <f>[1]SWSHAD!AX$35</f>
        <v>-12.52</v>
      </c>
      <c r="AO85" s="13">
        <f>[1]SWSHAD!AY$35</f>
        <v>-12.52</v>
      </c>
      <c r="AP85" s="13">
        <f>[1]SWSHAD!AZ$35</f>
        <v>-12.52</v>
      </c>
      <c r="AQ85" s="13">
        <f>[1]SWSHAD!BA$35</f>
        <v>-12.52</v>
      </c>
      <c r="AR85" s="13">
        <f>[1]SWSHAD!BB$35</f>
        <v>-12.52</v>
      </c>
      <c r="AS85" s="13">
        <f>[1]SWSHAD!BC$35</f>
        <v>-12.52</v>
      </c>
      <c r="AT85" s="13">
        <f>[1]SWSHAD!BD$35</f>
        <v>-12.52</v>
      </c>
      <c r="AU85" s="13">
        <f>[1]SWSHAD!BE$35</f>
        <v>-12.52</v>
      </c>
      <c r="AV85" s="13">
        <f>[1]SWSHAD!BF$35</f>
        <v>-12.52</v>
      </c>
      <c r="AW85" s="13">
        <f>[1]SWSHAD!BG$35</f>
        <v>-12.52</v>
      </c>
      <c r="AX85" s="13">
        <f>[1]SWSHAD!BH$35</f>
        <v>-12.52</v>
      </c>
      <c r="AY85" s="13">
        <f>[1]SWSHAD!BI$35</f>
        <v>-12.52</v>
      </c>
      <c r="AZ85" s="13">
        <f>[1]SWSHAD!BJ$35</f>
        <v>-12.52</v>
      </c>
    </row>
    <row r="86" spans="1:52" s="14" customFormat="1" ht="15">
      <c r="A86" s="36" t="s">
        <v>54</v>
      </c>
      <c r="B86" s="12"/>
      <c r="C86" s="13">
        <f>[1]SWSHKC!M$35</f>
        <v>0</v>
      </c>
      <c r="D86" s="13">
        <f>[1]SWSHKC!N$35</f>
        <v>0</v>
      </c>
      <c r="E86" s="13">
        <f>[1]SWSHKC!O$35</f>
        <v>0</v>
      </c>
      <c r="F86" s="13">
        <f>[1]SWSHKC!P$35</f>
        <v>0</v>
      </c>
      <c r="G86" s="13">
        <f>[1]SWSHKC!Q$35</f>
        <v>0</v>
      </c>
      <c r="H86" s="13">
        <f>[1]SWSHKC!R$35</f>
        <v>-3.28</v>
      </c>
      <c r="I86" s="13">
        <f>[1]SWSHKC!S$35</f>
        <v>-3.28</v>
      </c>
      <c r="J86" s="13">
        <f>[1]SWSHKC!T$35</f>
        <v>-3.28</v>
      </c>
      <c r="K86" s="13">
        <f>[1]SWSHKC!U$35</f>
        <v>-3.28</v>
      </c>
      <c r="L86" s="13">
        <f>[1]SWSHKC!V$35</f>
        <v>-3.28</v>
      </c>
      <c r="M86" s="13">
        <f>[1]SWSHKC!W$35</f>
        <v>-3.28</v>
      </c>
      <c r="N86" s="13">
        <f>[1]SWSHKC!X$35</f>
        <v>-3.28</v>
      </c>
      <c r="O86" s="13">
        <f>[1]SWSHKC!Y$35</f>
        <v>-3.28</v>
      </c>
      <c r="P86" s="13">
        <f>[1]SWSHKC!Z$35</f>
        <v>-3.28</v>
      </c>
      <c r="Q86" s="13">
        <f>[1]SWSHKC!AA$35</f>
        <v>-3.28</v>
      </c>
      <c r="R86" s="13">
        <f>[1]SWSHKC!AB$35</f>
        <v>-3.5</v>
      </c>
      <c r="S86" s="13">
        <f>[1]SWSHKC!AC$35</f>
        <v>-3.5</v>
      </c>
      <c r="T86" s="13">
        <f>[1]SWSHKC!AD$35</f>
        <v>-3.5</v>
      </c>
      <c r="U86" s="13">
        <f>[1]SWSHKC!AE$35</f>
        <v>-3.5</v>
      </c>
      <c r="V86" s="13">
        <f>[1]SWSHKC!AF$35</f>
        <v>-3.5</v>
      </c>
      <c r="W86" s="13">
        <f>[1]SWSHKC!AG$35</f>
        <v>-4.16</v>
      </c>
      <c r="X86" s="13">
        <f>[1]SWSHKC!AH$35</f>
        <v>-4.16</v>
      </c>
      <c r="Y86" s="13">
        <f>[1]SWSHKC!AI$35</f>
        <v>-4.16</v>
      </c>
      <c r="Z86" s="13">
        <f>[1]SWSHKC!AJ$35</f>
        <v>-4.16</v>
      </c>
      <c r="AA86" s="13">
        <f>[1]SWSHKC!AK$35</f>
        <v>-4.16</v>
      </c>
      <c r="AB86" s="13">
        <f>[1]SWSHKC!AL$35</f>
        <v>-4.16</v>
      </c>
      <c r="AC86" s="13">
        <f>[1]SWSHKC!AM$35</f>
        <v>-4.16</v>
      </c>
      <c r="AD86" s="13">
        <f>[1]SWSHKC!AN$35</f>
        <v>-4.16</v>
      </c>
      <c r="AE86" s="13">
        <f>[1]SWSHKC!AO$35</f>
        <v>-4.16</v>
      </c>
      <c r="AF86" s="13">
        <f>[1]SWSHKC!AP$35</f>
        <v>-4.16</v>
      </c>
      <c r="AG86" s="13">
        <f>[1]SWSHKC!AQ$35</f>
        <v>-4.16</v>
      </c>
      <c r="AH86" s="13">
        <f>[1]SWSHKC!AR$35</f>
        <v>-4.16</v>
      </c>
      <c r="AI86" s="13">
        <f>[1]SWSHKC!AS$35</f>
        <v>-4.16</v>
      </c>
      <c r="AJ86" s="13">
        <f>[1]SWSHKC!AT$35</f>
        <v>-4.16</v>
      </c>
      <c r="AK86" s="13">
        <f>[1]SWSHKC!AU$35</f>
        <v>-4.16</v>
      </c>
      <c r="AL86" s="13">
        <f>[1]SWSHKC!AV$35</f>
        <v>-4.16</v>
      </c>
      <c r="AM86" s="13">
        <f>[1]SWSHKC!AW$35</f>
        <v>-4.16</v>
      </c>
      <c r="AN86" s="13">
        <f>[1]SWSHKC!AX$35</f>
        <v>-4.16</v>
      </c>
      <c r="AO86" s="13">
        <f>[1]SWSHKC!AY$35</f>
        <v>-4.16</v>
      </c>
      <c r="AP86" s="13">
        <f>[1]SWSHKC!AZ$35</f>
        <v>-4.16</v>
      </c>
      <c r="AQ86" s="13">
        <f>[1]SWSHKC!BA$35</f>
        <v>-4.16</v>
      </c>
      <c r="AR86" s="13">
        <f>[1]SWSHKC!BB$35</f>
        <v>-4.16</v>
      </c>
      <c r="AS86" s="13">
        <f>[1]SWSHKC!BC$35</f>
        <v>-4.16</v>
      </c>
      <c r="AT86" s="13">
        <f>[1]SWSHKC!BD$35</f>
        <v>-4.16</v>
      </c>
      <c r="AU86" s="13">
        <f>[1]SWSHKC!BE$35</f>
        <v>-4.16</v>
      </c>
      <c r="AV86" s="13">
        <f>[1]SWSHKC!BF$35</f>
        <v>-4.16</v>
      </c>
      <c r="AW86" s="13">
        <f>[1]SWSHKC!BG$35</f>
        <v>-4.16</v>
      </c>
      <c r="AX86" s="13">
        <f>[1]SWSHKC!BH$35</f>
        <v>-4.16</v>
      </c>
      <c r="AY86" s="13">
        <f>[1]SWSHKC!BI$35</f>
        <v>-4.16</v>
      </c>
      <c r="AZ86" s="13">
        <f>[1]SWSHKC!BJ$35</f>
        <v>-4.16</v>
      </c>
    </row>
    <row r="87" spans="1:52" s="14" customFormat="1" ht="15">
      <c r="A87" s="36" t="s">
        <v>55</v>
      </c>
      <c r="B87" s="12"/>
      <c r="C87" s="13">
        <f>[1]SWSHRU!M$35</f>
        <v>0</v>
      </c>
      <c r="D87" s="13">
        <f>[1]SWSHRU!N$35</f>
        <v>0</v>
      </c>
      <c r="E87" s="13">
        <f>[1]SWSHRU!O$35</f>
        <v>0</v>
      </c>
      <c r="F87" s="13">
        <f>[1]SWSHRU!P$35</f>
        <v>0</v>
      </c>
      <c r="G87" s="13">
        <f>[1]SWSHRU!Q$35</f>
        <v>0</v>
      </c>
      <c r="H87" s="13">
        <f>[1]SWSHRU!R$35</f>
        <v>-3.45</v>
      </c>
      <c r="I87" s="13">
        <f>[1]SWSHRU!S$35</f>
        <v>-3.45</v>
      </c>
      <c r="J87" s="13">
        <f>[1]SWSHRU!T$35</f>
        <v>-3.45</v>
      </c>
      <c r="K87" s="13">
        <f>[1]SWSHRU!U$35</f>
        <v>-3.45</v>
      </c>
      <c r="L87" s="13">
        <f>[1]SWSHRU!V$35</f>
        <v>-3.45</v>
      </c>
      <c r="M87" s="13">
        <f>[1]SWSHRU!W$35</f>
        <v>-3.45</v>
      </c>
      <c r="N87" s="13">
        <f>[1]SWSHRU!X$35</f>
        <v>-3.45</v>
      </c>
      <c r="O87" s="13">
        <f>[1]SWSHRU!Y$35</f>
        <v>-3.45</v>
      </c>
      <c r="P87" s="13">
        <f>[1]SWSHRU!Z$35</f>
        <v>-3.45</v>
      </c>
      <c r="Q87" s="13">
        <f>[1]SWSHRU!AA$35</f>
        <v>-3.45</v>
      </c>
      <c r="R87" s="13">
        <f>[1]SWSHRU!AB$35</f>
        <v>-3.45</v>
      </c>
      <c r="S87" s="13">
        <f>[1]SWSHRU!AC$35</f>
        <v>-3.45</v>
      </c>
      <c r="T87" s="13">
        <f>[1]SWSHRU!AD$35</f>
        <v>-3.45</v>
      </c>
      <c r="U87" s="13">
        <f>[1]SWSHRU!AE$35</f>
        <v>-3.45</v>
      </c>
      <c r="V87" s="13">
        <f>[1]SWSHRU!AF$35</f>
        <v>-3.45</v>
      </c>
      <c r="W87" s="13">
        <f>[1]SWSHRU!AG$35</f>
        <v>-3.45</v>
      </c>
      <c r="X87" s="13">
        <f>[1]SWSHRU!AH$35</f>
        <v>-3.45</v>
      </c>
      <c r="Y87" s="13">
        <f>[1]SWSHRU!AI$35</f>
        <v>-3.45</v>
      </c>
      <c r="Z87" s="13">
        <f>[1]SWSHRU!AJ$35</f>
        <v>-3.45</v>
      </c>
      <c r="AA87" s="13">
        <f>[1]SWSHRU!AK$35</f>
        <v>-3.45</v>
      </c>
      <c r="AB87" s="13">
        <f>[1]SWSHRU!AL$35</f>
        <v>-3.45</v>
      </c>
      <c r="AC87" s="13">
        <f>[1]SWSHRU!AM$35</f>
        <v>-3.45</v>
      </c>
      <c r="AD87" s="13">
        <f>[1]SWSHRU!AN$35</f>
        <v>-3.45</v>
      </c>
      <c r="AE87" s="13">
        <f>[1]SWSHRU!AO$35</f>
        <v>-3.45</v>
      </c>
      <c r="AF87" s="13">
        <f>[1]SWSHRU!AP$35</f>
        <v>-3.45</v>
      </c>
      <c r="AG87" s="13">
        <f>[1]SWSHRU!AQ$35</f>
        <v>-3.45</v>
      </c>
      <c r="AH87" s="13">
        <f>[1]SWSHRU!AR$35</f>
        <v>-3.45</v>
      </c>
      <c r="AI87" s="13">
        <f>[1]SWSHRU!AS$35</f>
        <v>-3.45</v>
      </c>
      <c r="AJ87" s="13">
        <f>[1]SWSHRU!AT$35</f>
        <v>-3.45</v>
      </c>
      <c r="AK87" s="13">
        <f>[1]SWSHRU!AU$35</f>
        <v>-3.45</v>
      </c>
      <c r="AL87" s="13">
        <f>[1]SWSHRU!AV$35</f>
        <v>-3.45</v>
      </c>
      <c r="AM87" s="13">
        <f>[1]SWSHRU!AW$35</f>
        <v>-3.45</v>
      </c>
      <c r="AN87" s="13">
        <f>[1]SWSHRU!AX$35</f>
        <v>-3.45</v>
      </c>
      <c r="AO87" s="13">
        <f>[1]SWSHRU!AY$35</f>
        <v>-3.45</v>
      </c>
      <c r="AP87" s="13">
        <f>[1]SWSHRU!AZ$35</f>
        <v>-3.45</v>
      </c>
      <c r="AQ87" s="13">
        <f>[1]SWSHRU!BA$35</f>
        <v>-3.45</v>
      </c>
      <c r="AR87" s="13">
        <f>[1]SWSHRU!BB$35</f>
        <v>-3.45</v>
      </c>
      <c r="AS87" s="13">
        <f>[1]SWSHRU!BC$35</f>
        <v>-3.45</v>
      </c>
      <c r="AT87" s="13">
        <f>[1]SWSHRU!BD$35</f>
        <v>-3.45</v>
      </c>
      <c r="AU87" s="13">
        <f>[1]SWSHRU!BE$35</f>
        <v>-3.45</v>
      </c>
      <c r="AV87" s="13">
        <f>[1]SWSHRU!BF$35</f>
        <v>-3.45</v>
      </c>
      <c r="AW87" s="13">
        <f>[1]SWSHRU!BG$35</f>
        <v>-3.45</v>
      </c>
      <c r="AX87" s="13">
        <f>[1]SWSHRU!BH$35</f>
        <v>-3.45</v>
      </c>
      <c r="AY87" s="13">
        <f>[1]SWSHRU!BI$35</f>
        <v>-3.45</v>
      </c>
      <c r="AZ87" s="13">
        <f>[1]SWSHRU!BJ$35</f>
        <v>-3.45</v>
      </c>
    </row>
    <row r="88" spans="1:52" s="14" customFormat="1" ht="15">
      <c r="A88" s="36" t="s">
        <v>56</v>
      </c>
      <c r="B88" s="12"/>
      <c r="C88" s="13">
        <f>[1]SWSHWN!M$35</f>
        <v>0</v>
      </c>
      <c r="D88" s="13">
        <f>[1]SWSHWN!N$35</f>
        <v>0</v>
      </c>
      <c r="E88" s="13">
        <f>[1]SWSHWN!O$35</f>
        <v>0</v>
      </c>
      <c r="F88" s="13">
        <f>[1]SWSHWN!P$35</f>
        <v>0</v>
      </c>
      <c r="G88" s="13">
        <f>[1]SWSHWN!Q$35</f>
        <v>0</v>
      </c>
      <c r="H88" s="13">
        <f>[1]SWSHWN!R$35</f>
        <v>-6.68</v>
      </c>
      <c r="I88" s="13">
        <f>[1]SWSHWN!S$35</f>
        <v>-6.68</v>
      </c>
      <c r="J88" s="13">
        <f>[1]SWSHWN!T$35</f>
        <v>-6.68</v>
      </c>
      <c r="K88" s="13">
        <f>[1]SWSHWN!U$35</f>
        <v>-6.68</v>
      </c>
      <c r="L88" s="13">
        <f>[1]SWSHWN!V$35</f>
        <v>-6.68</v>
      </c>
      <c r="M88" s="13">
        <f>[1]SWSHWN!W$35</f>
        <v>-6.68</v>
      </c>
      <c r="N88" s="13">
        <f>[1]SWSHWN!X$35</f>
        <v>-6.68</v>
      </c>
      <c r="O88" s="13">
        <f>[1]SWSHWN!Y$35</f>
        <v>-6.68</v>
      </c>
      <c r="P88" s="13">
        <f>[1]SWSHWN!Z$35</f>
        <v>-6.68</v>
      </c>
      <c r="Q88" s="13">
        <f>[1]SWSHWN!AA$35</f>
        <v>-16.649999999999999</v>
      </c>
      <c r="R88" s="13">
        <f>[1]SWSHWN!AB$35</f>
        <v>-22.71</v>
      </c>
      <c r="S88" s="13">
        <f>[1]SWSHWN!AC$35</f>
        <v>-22.71</v>
      </c>
      <c r="T88" s="13">
        <f>[1]SWSHWN!AD$35</f>
        <v>-22.71</v>
      </c>
      <c r="U88" s="13">
        <f>[1]SWSHWN!AE$35</f>
        <v>-22.71</v>
      </c>
      <c r="V88" s="13">
        <f>[1]SWSHWN!AF$35</f>
        <v>-22.71</v>
      </c>
      <c r="W88" s="13">
        <f>[1]SWSHWN!AG$35</f>
        <v>-22.71</v>
      </c>
      <c r="X88" s="13">
        <f>[1]SWSHWN!AH$35</f>
        <v>-22.71</v>
      </c>
      <c r="Y88" s="13">
        <f>[1]SWSHWN!AI$35</f>
        <v>-22.71</v>
      </c>
      <c r="Z88" s="13">
        <f>[1]SWSHWN!AJ$35</f>
        <v>-22.71</v>
      </c>
      <c r="AA88" s="13">
        <f>[1]SWSHWN!AK$35</f>
        <v>-22.71</v>
      </c>
      <c r="AB88" s="13">
        <f>[1]SWSHWN!AL$35</f>
        <v>-22.71</v>
      </c>
      <c r="AC88" s="13">
        <f>[1]SWSHWN!AM$35</f>
        <v>-22.71</v>
      </c>
      <c r="AD88" s="13">
        <f>[1]SWSHWN!AN$35</f>
        <v>-22.71</v>
      </c>
      <c r="AE88" s="13">
        <f>[1]SWSHWN!AO$35</f>
        <v>-22.71</v>
      </c>
      <c r="AF88" s="13">
        <f>[1]SWSHWN!AP$35</f>
        <v>-22.71</v>
      </c>
      <c r="AG88" s="13">
        <f>[1]SWSHWN!AQ$35</f>
        <v>-22.71</v>
      </c>
      <c r="AH88" s="13">
        <f>[1]SWSHWN!AR$35</f>
        <v>-22.71</v>
      </c>
      <c r="AI88" s="13">
        <f>[1]SWSHWN!AS$35</f>
        <v>-22.71</v>
      </c>
      <c r="AJ88" s="13">
        <f>[1]SWSHWN!AT$35</f>
        <v>-22.71</v>
      </c>
      <c r="AK88" s="13">
        <f>[1]SWSHWN!AU$35</f>
        <v>-22.71</v>
      </c>
      <c r="AL88" s="13">
        <f>[1]SWSHWN!AV$35</f>
        <v>-22.71</v>
      </c>
      <c r="AM88" s="13">
        <f>[1]SWSHWN!AW$35</f>
        <v>-22.71</v>
      </c>
      <c r="AN88" s="13">
        <f>[1]SWSHWN!AX$35</f>
        <v>-22.71</v>
      </c>
      <c r="AO88" s="13">
        <f>[1]SWSHWN!AY$35</f>
        <v>-22.71</v>
      </c>
      <c r="AP88" s="13">
        <f>[1]SWSHWN!AZ$35</f>
        <v>-22.71</v>
      </c>
      <c r="AQ88" s="13">
        <f>[1]SWSHWN!BA$35</f>
        <v>-22.71</v>
      </c>
      <c r="AR88" s="13">
        <f>[1]SWSHWN!BB$35</f>
        <v>-22.71</v>
      </c>
      <c r="AS88" s="13">
        <f>[1]SWSHWN!BC$35</f>
        <v>-22.71</v>
      </c>
      <c r="AT88" s="13">
        <f>[1]SWSHWN!BD$35</f>
        <v>-22.71</v>
      </c>
      <c r="AU88" s="13">
        <f>[1]SWSHWN!BE$35</f>
        <v>-22.71</v>
      </c>
      <c r="AV88" s="13">
        <f>[1]SWSHWN!BF$35</f>
        <v>-22.71</v>
      </c>
      <c r="AW88" s="13">
        <f>[1]SWSHWN!BG$35</f>
        <v>-22.71</v>
      </c>
      <c r="AX88" s="13">
        <f>[1]SWSHWN!BH$35</f>
        <v>-22.71</v>
      </c>
      <c r="AY88" s="13">
        <f>[1]SWSHWN!BI$35</f>
        <v>-22.71</v>
      </c>
      <c r="AZ88" s="13">
        <f>[1]SWSHWN!BJ$35</f>
        <v>-22.71</v>
      </c>
    </row>
    <row r="89" spans="1:52" s="14" customFormat="1" ht="15">
      <c r="A89" s="36" t="s">
        <v>57</v>
      </c>
      <c r="B89" s="12"/>
      <c r="C89" s="13">
        <f>[1]SWSHSE!M$35</f>
        <v>0</v>
      </c>
      <c r="D89" s="13">
        <f>[1]SWSHSE!N$35</f>
        <v>0</v>
      </c>
      <c r="E89" s="13">
        <f>[1]SWSHSE!O$35</f>
        <v>0</v>
      </c>
      <c r="F89" s="13">
        <f>[1]SWSHSE!P$35</f>
        <v>0</v>
      </c>
      <c r="G89" s="13">
        <f>[1]SWSHSE!Q$35</f>
        <v>0</v>
      </c>
      <c r="H89" s="13">
        <f>[1]SWSHSE!R$35</f>
        <v>0</v>
      </c>
      <c r="I89" s="13">
        <f>[1]SWSHSE!S$35</f>
        <v>0</v>
      </c>
      <c r="J89" s="13">
        <f>[1]SWSHSE!T$35</f>
        <v>0</v>
      </c>
      <c r="K89" s="13">
        <f>[1]SWSHSE!U$35</f>
        <v>0</v>
      </c>
      <c r="L89" s="13">
        <f>[1]SWSHSE!V$35</f>
        <v>0</v>
      </c>
      <c r="M89" s="13">
        <f>[1]SWSHSE!W$35</f>
        <v>0</v>
      </c>
      <c r="N89" s="13">
        <f>[1]SWSHSE!X$35</f>
        <v>0</v>
      </c>
      <c r="O89" s="13">
        <f>[1]SWSHSE!Y$35</f>
        <v>0</v>
      </c>
      <c r="P89" s="13">
        <f>[1]SWSHSE!Z$35</f>
        <v>0</v>
      </c>
      <c r="Q89" s="13">
        <f>[1]SWSHSE!AA$35</f>
        <v>-13.66</v>
      </c>
      <c r="R89" s="13">
        <f>[1]SWSHSE!AB$35</f>
        <v>-20.49</v>
      </c>
      <c r="S89" s="13">
        <f>[1]SWSHSE!AC$35</f>
        <v>-20.49</v>
      </c>
      <c r="T89" s="13">
        <f>[1]SWSHSE!AD$35</f>
        <v>-20.49</v>
      </c>
      <c r="U89" s="13">
        <f>[1]SWSHSE!AE$35</f>
        <v>-20.49</v>
      </c>
      <c r="V89" s="13">
        <f>[1]SWSHSE!AF$35</f>
        <v>-20.49</v>
      </c>
      <c r="W89" s="13">
        <f>[1]SWSHSE!AG$35</f>
        <v>-20.49</v>
      </c>
      <c r="X89" s="13">
        <f>[1]SWSHSE!AH$35</f>
        <v>-20.49</v>
      </c>
      <c r="Y89" s="13">
        <f>[1]SWSHSE!AI$35</f>
        <v>-20.49</v>
      </c>
      <c r="Z89" s="13">
        <f>[1]SWSHSE!AJ$35</f>
        <v>-20.49</v>
      </c>
      <c r="AA89" s="13">
        <f>[1]SWSHSE!AK$35</f>
        <v>-20.49</v>
      </c>
      <c r="AB89" s="13">
        <f>[1]SWSHSE!AL$35</f>
        <v>-20.49</v>
      </c>
      <c r="AC89" s="13">
        <f>[1]SWSHSE!AM$35</f>
        <v>-20.49</v>
      </c>
      <c r="AD89" s="13">
        <f>[1]SWSHSE!AN$35</f>
        <v>-20.49</v>
      </c>
      <c r="AE89" s="13">
        <f>[1]SWSHSE!AO$35</f>
        <v>-20.49</v>
      </c>
      <c r="AF89" s="13">
        <f>[1]SWSHSE!AP$35</f>
        <v>-20.49</v>
      </c>
      <c r="AG89" s="13">
        <f>[1]SWSHSE!AQ$35</f>
        <v>-20.49</v>
      </c>
      <c r="AH89" s="13">
        <f>[1]SWSHSE!AR$35</f>
        <v>-20.49</v>
      </c>
      <c r="AI89" s="13">
        <f>[1]SWSHSE!AS$35</f>
        <v>-20.49</v>
      </c>
      <c r="AJ89" s="13">
        <f>[1]SWSHSE!AT$35</f>
        <v>-20.49</v>
      </c>
      <c r="AK89" s="13">
        <f>[1]SWSHSE!AU$35</f>
        <v>-20.49</v>
      </c>
      <c r="AL89" s="13">
        <f>[1]SWSHSE!AV$35</f>
        <v>-20.49</v>
      </c>
      <c r="AM89" s="13">
        <f>[1]SWSHSE!AW$35</f>
        <v>-20.49</v>
      </c>
      <c r="AN89" s="13">
        <f>[1]SWSHSE!AX$35</f>
        <v>-20.49</v>
      </c>
      <c r="AO89" s="13">
        <f>[1]SWSHSE!AY$35</f>
        <v>-20.49</v>
      </c>
      <c r="AP89" s="13">
        <f>[1]SWSHSE!AZ$35</f>
        <v>-20.49</v>
      </c>
      <c r="AQ89" s="13">
        <f>[1]SWSHSE!BA$35</f>
        <v>-20.49</v>
      </c>
      <c r="AR89" s="13">
        <f>[1]SWSHSE!BB$35</f>
        <v>-20.49</v>
      </c>
      <c r="AS89" s="13">
        <f>[1]SWSHSE!BC$35</f>
        <v>-20.49</v>
      </c>
      <c r="AT89" s="13">
        <f>[1]SWSHSE!BD$35</f>
        <v>-20.49</v>
      </c>
      <c r="AU89" s="13">
        <f>[1]SWSHSE!BE$35</f>
        <v>-20.49</v>
      </c>
      <c r="AV89" s="13">
        <f>[1]SWSHSE!BF$35</f>
        <v>-20.49</v>
      </c>
      <c r="AW89" s="13">
        <f>[1]SWSHSE!BG$35</f>
        <v>-20.49</v>
      </c>
      <c r="AX89" s="13">
        <f>[1]SWSHSE!BH$35</f>
        <v>-20.49</v>
      </c>
      <c r="AY89" s="13">
        <f>[1]SWSHSE!BI$35</f>
        <v>-20.49</v>
      </c>
      <c r="AZ89" s="13">
        <f>[1]SWSHSE!BJ$35</f>
        <v>-20.49</v>
      </c>
    </row>
    <row r="90" spans="1:52" s="14" customFormat="1" ht="15">
      <c r="A90" s="36" t="s">
        <v>58</v>
      </c>
      <c r="B90" s="12"/>
      <c r="C90" s="13">
        <f>[1]SWSHSW!M$35</f>
        <v>0</v>
      </c>
      <c r="D90" s="13">
        <f>[1]SWSHSW!N$35</f>
        <v>0</v>
      </c>
      <c r="E90" s="13">
        <f>[1]SWSHSW!O$35</f>
        <v>0</v>
      </c>
      <c r="F90" s="13">
        <f>[1]SWSHSW!P$35</f>
        <v>0</v>
      </c>
      <c r="G90" s="13">
        <f>[1]SWSHSW!Q$35</f>
        <v>0</v>
      </c>
      <c r="H90" s="13">
        <f>[1]SWSHSW!R$35</f>
        <v>0</v>
      </c>
      <c r="I90" s="13">
        <f>[1]SWSHSW!S$35</f>
        <v>0</v>
      </c>
      <c r="J90" s="13">
        <f>[1]SWSHSW!T$35</f>
        <v>0</v>
      </c>
      <c r="K90" s="13">
        <f>[1]SWSHSW!U$35</f>
        <v>0</v>
      </c>
      <c r="L90" s="13">
        <f>[1]SWSHSW!V$35</f>
        <v>0</v>
      </c>
      <c r="M90" s="13">
        <f>[1]SWSHSW!W$35</f>
        <v>0</v>
      </c>
      <c r="N90" s="13">
        <f>[1]SWSHSW!X$35</f>
        <v>0</v>
      </c>
      <c r="O90" s="13">
        <f>[1]SWSHSW!Y$35</f>
        <v>0</v>
      </c>
      <c r="P90" s="13">
        <f>[1]SWSHSW!Z$35</f>
        <v>0</v>
      </c>
      <c r="Q90" s="13">
        <f>[1]SWSHSW!AA$35</f>
        <v>0</v>
      </c>
      <c r="R90" s="13">
        <f>[1]SWSHSW!AB$35</f>
        <v>0</v>
      </c>
      <c r="S90" s="13">
        <f>[1]SWSHSW!AC$35</f>
        <v>0</v>
      </c>
      <c r="T90" s="13">
        <f>[1]SWSHSW!AD$35</f>
        <v>0</v>
      </c>
      <c r="U90" s="13">
        <f>[1]SWSHSW!AE$35</f>
        <v>0</v>
      </c>
      <c r="V90" s="13">
        <f>[1]SWSHSW!AF$35</f>
        <v>0</v>
      </c>
      <c r="W90" s="13">
        <f>[1]SWSHSW!AG$35</f>
        <v>0</v>
      </c>
      <c r="X90" s="13">
        <f>[1]SWSHSW!AH$35</f>
        <v>0</v>
      </c>
      <c r="Y90" s="13">
        <f>[1]SWSHSW!AI$35</f>
        <v>0</v>
      </c>
      <c r="Z90" s="13">
        <f>[1]SWSHSW!AJ$35</f>
        <v>0</v>
      </c>
      <c r="AA90" s="13">
        <f>[1]SWSHSW!AK$35</f>
        <v>0</v>
      </c>
      <c r="AB90" s="13">
        <f>[1]SWSHSW!AL$35</f>
        <v>0</v>
      </c>
      <c r="AC90" s="13">
        <f>[1]SWSHSW!AM$35</f>
        <v>0</v>
      </c>
      <c r="AD90" s="13">
        <f>[1]SWSHSW!AN$35</f>
        <v>0</v>
      </c>
      <c r="AE90" s="13">
        <f>[1]SWSHSW!AO$35</f>
        <v>0</v>
      </c>
      <c r="AF90" s="13">
        <f>[1]SWSHSW!AP$35</f>
        <v>0</v>
      </c>
      <c r="AG90" s="13">
        <f>[1]SWSHSW!AQ$35</f>
        <v>0</v>
      </c>
      <c r="AH90" s="13">
        <f>[1]SWSHSW!AR$35</f>
        <v>0</v>
      </c>
      <c r="AI90" s="13">
        <f>[1]SWSHSW!AS$35</f>
        <v>0</v>
      </c>
      <c r="AJ90" s="13">
        <f>[1]SWSHSW!AT$35</f>
        <v>0</v>
      </c>
      <c r="AK90" s="13">
        <f>[1]SWSHSW!AU$35</f>
        <v>0</v>
      </c>
      <c r="AL90" s="13">
        <f>[1]SWSHSW!AV$35</f>
        <v>0</v>
      </c>
      <c r="AM90" s="13">
        <f>[1]SWSHSW!AW$35</f>
        <v>0</v>
      </c>
      <c r="AN90" s="13">
        <f>[1]SWSHSW!AX$35</f>
        <v>0</v>
      </c>
      <c r="AO90" s="13">
        <f>[1]SWSHSW!AY$35</f>
        <v>0</v>
      </c>
      <c r="AP90" s="13">
        <f>[1]SWSHSW!AZ$35</f>
        <v>0</v>
      </c>
      <c r="AQ90" s="13">
        <f>[1]SWSHSW!BA$35</f>
        <v>0</v>
      </c>
      <c r="AR90" s="13">
        <f>[1]SWSHSW!BB$35</f>
        <v>0</v>
      </c>
      <c r="AS90" s="13">
        <f>[1]SWSHSW!BC$35</f>
        <v>0</v>
      </c>
      <c r="AT90" s="13">
        <f>[1]SWSHSW!BD$35</f>
        <v>0</v>
      </c>
      <c r="AU90" s="13">
        <f>[1]SWSHSW!BE$35</f>
        <v>0</v>
      </c>
      <c r="AV90" s="13">
        <f>[1]SWSHSW!BF$35</f>
        <v>0</v>
      </c>
      <c r="AW90" s="13">
        <f>[1]SWSHSW!BG$35</f>
        <v>0</v>
      </c>
      <c r="AX90" s="13">
        <f>[1]SWSHSW!BH$35</f>
        <v>0</v>
      </c>
      <c r="AY90" s="13">
        <f>[1]SWSHSW!BI$35</f>
        <v>0</v>
      </c>
      <c r="AZ90" s="13">
        <f>[1]SWSHSW!BJ$35</f>
        <v>0</v>
      </c>
    </row>
    <row r="91" spans="1:52" s="14" customFormat="1" ht="15">
      <c r="A91" s="36" t="s">
        <v>59</v>
      </c>
      <c r="B91" s="12"/>
      <c r="C91" s="13">
        <f>[1]SWSIOW!M$35</f>
        <v>0</v>
      </c>
      <c r="D91" s="13">
        <f>[1]SWSIOW!N$35</f>
        <v>0</v>
      </c>
      <c r="E91" s="13">
        <f>[1]SWSIOW!O$35</f>
        <v>0</v>
      </c>
      <c r="F91" s="13">
        <f>[1]SWSIOW!P$35</f>
        <v>0</v>
      </c>
      <c r="G91" s="13">
        <f>[1]SWSIOW!Q$35</f>
        <v>0</v>
      </c>
      <c r="H91" s="13">
        <f>[1]SWSIOW!R$35</f>
        <v>-0.86</v>
      </c>
      <c r="I91" s="13">
        <f>[1]SWSIOW!S$35</f>
        <v>-0.86</v>
      </c>
      <c r="J91" s="13">
        <f>[1]SWSIOW!T$35</f>
        <v>-0.86</v>
      </c>
      <c r="K91" s="13">
        <f>[1]SWSIOW!U$35</f>
        <v>-0.86</v>
      </c>
      <c r="L91" s="13">
        <f>[1]SWSIOW!V$35</f>
        <v>-0.86</v>
      </c>
      <c r="M91" s="13">
        <f>[1]SWSIOW!W$35</f>
        <v>-0.86</v>
      </c>
      <c r="N91" s="13">
        <f>[1]SWSIOW!X$35</f>
        <v>-8.06</v>
      </c>
      <c r="O91" s="13">
        <f>[1]SWSIOW!Y$35</f>
        <v>-8.06</v>
      </c>
      <c r="P91" s="13">
        <f>[1]SWSIOW!Z$35</f>
        <v>-8.06</v>
      </c>
      <c r="Q91" s="13">
        <f>[1]SWSIOW!AA$35</f>
        <v>-13.96</v>
      </c>
      <c r="R91" s="13">
        <f>[1]SWSIOW!AB$35</f>
        <v>-14.25</v>
      </c>
      <c r="S91" s="13">
        <f>[1]SWSIOW!AC$35</f>
        <v>-14.25</v>
      </c>
      <c r="T91" s="13">
        <f>[1]SWSIOW!AD$35</f>
        <v>-14.25</v>
      </c>
      <c r="U91" s="13">
        <f>[1]SWSIOW!AE$35</f>
        <v>-14.25</v>
      </c>
      <c r="V91" s="13">
        <f>[1]SWSIOW!AF$35</f>
        <v>-14.25</v>
      </c>
      <c r="W91" s="13">
        <f>[1]SWSIOW!AG$35</f>
        <v>-14.25</v>
      </c>
      <c r="X91" s="13">
        <f>[1]SWSIOW!AH$35</f>
        <v>-14.25</v>
      </c>
      <c r="Y91" s="13">
        <f>[1]SWSIOW!AI$35</f>
        <v>-14.25</v>
      </c>
      <c r="Z91" s="13">
        <f>[1]SWSIOW!AJ$35</f>
        <v>-14.25</v>
      </c>
      <c r="AA91" s="13">
        <f>[1]SWSIOW!AK$35</f>
        <v>-14.25</v>
      </c>
      <c r="AB91" s="13">
        <f>[1]SWSIOW!AL$35</f>
        <v>-14.25</v>
      </c>
      <c r="AC91" s="13">
        <f>[1]SWSIOW!AM$35</f>
        <v>-14.25</v>
      </c>
      <c r="AD91" s="13">
        <f>[1]SWSIOW!AN$35</f>
        <v>-14.25</v>
      </c>
      <c r="AE91" s="13">
        <f>[1]SWSIOW!AO$35</f>
        <v>-14.25</v>
      </c>
      <c r="AF91" s="13">
        <f>[1]SWSIOW!AP$35</f>
        <v>-14.25</v>
      </c>
      <c r="AG91" s="13">
        <f>[1]SWSIOW!AQ$35</f>
        <v>-14.25</v>
      </c>
      <c r="AH91" s="13">
        <f>[1]SWSIOW!AR$35</f>
        <v>-14.25</v>
      </c>
      <c r="AI91" s="13">
        <f>[1]SWSIOW!AS$35</f>
        <v>-14.25</v>
      </c>
      <c r="AJ91" s="13">
        <f>[1]SWSIOW!AT$35</f>
        <v>-14.25</v>
      </c>
      <c r="AK91" s="13">
        <f>[1]SWSIOW!AU$35</f>
        <v>-14.25</v>
      </c>
      <c r="AL91" s="13">
        <f>[1]SWSIOW!AV$35</f>
        <v>-14.25</v>
      </c>
      <c r="AM91" s="13">
        <f>[1]SWSIOW!AW$35</f>
        <v>-14.25</v>
      </c>
      <c r="AN91" s="13">
        <f>[1]SWSIOW!AX$35</f>
        <v>-14.25</v>
      </c>
      <c r="AO91" s="13">
        <f>[1]SWSIOW!AY$35</f>
        <v>-14.25</v>
      </c>
      <c r="AP91" s="13">
        <f>[1]SWSIOW!AZ$35</f>
        <v>-14.25</v>
      </c>
      <c r="AQ91" s="13">
        <f>[1]SWSIOW!BA$35</f>
        <v>-14.25</v>
      </c>
      <c r="AR91" s="13">
        <f>[1]SWSIOW!BB$35</f>
        <v>-14.25</v>
      </c>
      <c r="AS91" s="13">
        <f>[1]SWSIOW!BC$35</f>
        <v>-14.25</v>
      </c>
      <c r="AT91" s="13">
        <f>[1]SWSIOW!BD$35</f>
        <v>-14.25</v>
      </c>
      <c r="AU91" s="13">
        <f>[1]SWSIOW!BE$35</f>
        <v>-14.25</v>
      </c>
      <c r="AV91" s="13">
        <f>[1]SWSIOW!BF$35</f>
        <v>-14.25</v>
      </c>
      <c r="AW91" s="13">
        <f>[1]SWSIOW!BG$35</f>
        <v>-14.25</v>
      </c>
      <c r="AX91" s="13">
        <f>[1]SWSIOW!BH$35</f>
        <v>-14.25</v>
      </c>
      <c r="AY91" s="13">
        <f>[1]SWSIOW!BI$35</f>
        <v>-14.25</v>
      </c>
      <c r="AZ91" s="13">
        <f>[1]SWSIOW!BJ$35</f>
        <v>-14.25</v>
      </c>
    </row>
    <row r="92" spans="1:52" s="14" customFormat="1" ht="15">
      <c r="A92" s="12" t="s">
        <v>88</v>
      </c>
      <c r="B92" s="12"/>
      <c r="C92" s="13">
        <f>SUM(C85:C91)</f>
        <v>0</v>
      </c>
      <c r="D92" s="13">
        <f t="shared" ref="D92:AZ92" si="20">SUM(D85:D91)</f>
        <v>0</v>
      </c>
      <c r="E92" s="13">
        <f t="shared" si="20"/>
        <v>0</v>
      </c>
      <c r="F92" s="13">
        <f t="shared" si="20"/>
        <v>0</v>
      </c>
      <c r="G92" s="13">
        <f t="shared" si="20"/>
        <v>0</v>
      </c>
      <c r="H92" s="13">
        <f t="shared" si="20"/>
        <v>-19.66</v>
      </c>
      <c r="I92" s="13">
        <f t="shared" si="20"/>
        <v>-19.66</v>
      </c>
      <c r="J92" s="13">
        <f t="shared" si="20"/>
        <v>-19.66</v>
      </c>
      <c r="K92" s="13">
        <f t="shared" si="20"/>
        <v>-19.66</v>
      </c>
      <c r="L92" s="13">
        <f t="shared" si="20"/>
        <v>-19.66</v>
      </c>
      <c r="M92" s="13">
        <f t="shared" si="20"/>
        <v>-23.65</v>
      </c>
      <c r="N92" s="13">
        <f t="shared" si="20"/>
        <v>-30.85</v>
      </c>
      <c r="O92" s="13">
        <f t="shared" si="20"/>
        <v>-30.85</v>
      </c>
      <c r="P92" s="13">
        <f t="shared" si="20"/>
        <v>-30.85</v>
      </c>
      <c r="Q92" s="13">
        <f t="shared" si="20"/>
        <v>-62.469999999999992</v>
      </c>
      <c r="R92" s="13">
        <f t="shared" si="20"/>
        <v>-76.92</v>
      </c>
      <c r="S92" s="13">
        <f t="shared" si="20"/>
        <v>-76.92</v>
      </c>
      <c r="T92" s="13">
        <f t="shared" si="20"/>
        <v>-76.92</v>
      </c>
      <c r="U92" s="13">
        <f t="shared" si="20"/>
        <v>-76.92</v>
      </c>
      <c r="V92" s="13">
        <f t="shared" si="20"/>
        <v>-76.92</v>
      </c>
      <c r="W92" s="13">
        <f t="shared" si="20"/>
        <v>-77.58</v>
      </c>
      <c r="X92" s="13">
        <f t="shared" si="20"/>
        <v>-77.58</v>
      </c>
      <c r="Y92" s="13">
        <f t="shared" si="20"/>
        <v>-77.58</v>
      </c>
      <c r="Z92" s="13">
        <f t="shared" si="20"/>
        <v>-77.58</v>
      </c>
      <c r="AA92" s="13">
        <f t="shared" si="20"/>
        <v>-77.58</v>
      </c>
      <c r="AB92" s="13">
        <f t="shared" si="20"/>
        <v>-77.58</v>
      </c>
      <c r="AC92" s="13">
        <f t="shared" si="20"/>
        <v>-77.58</v>
      </c>
      <c r="AD92" s="13">
        <f t="shared" si="20"/>
        <v>-77.58</v>
      </c>
      <c r="AE92" s="13">
        <f t="shared" si="20"/>
        <v>-77.58</v>
      </c>
      <c r="AF92" s="13">
        <f t="shared" si="20"/>
        <v>-77.58</v>
      </c>
      <c r="AG92" s="13">
        <f t="shared" si="20"/>
        <v>-77.58</v>
      </c>
      <c r="AH92" s="13">
        <f t="shared" si="20"/>
        <v>-77.58</v>
      </c>
      <c r="AI92" s="13">
        <f t="shared" si="20"/>
        <v>-77.58</v>
      </c>
      <c r="AJ92" s="13">
        <f t="shared" si="20"/>
        <v>-77.58</v>
      </c>
      <c r="AK92" s="13">
        <f t="shared" si="20"/>
        <v>-77.58</v>
      </c>
      <c r="AL92" s="13">
        <f t="shared" si="20"/>
        <v>-77.58</v>
      </c>
      <c r="AM92" s="13">
        <f t="shared" si="20"/>
        <v>-77.58</v>
      </c>
      <c r="AN92" s="13">
        <f t="shared" si="20"/>
        <v>-77.58</v>
      </c>
      <c r="AO92" s="13">
        <f t="shared" si="20"/>
        <v>-77.58</v>
      </c>
      <c r="AP92" s="13">
        <f t="shared" si="20"/>
        <v>-77.58</v>
      </c>
      <c r="AQ92" s="13">
        <f t="shared" si="20"/>
        <v>-77.58</v>
      </c>
      <c r="AR92" s="13">
        <f t="shared" si="20"/>
        <v>-77.58</v>
      </c>
      <c r="AS92" s="13">
        <f t="shared" si="20"/>
        <v>-77.58</v>
      </c>
      <c r="AT92" s="13">
        <f t="shared" si="20"/>
        <v>-77.58</v>
      </c>
      <c r="AU92" s="13">
        <f t="shared" si="20"/>
        <v>-77.58</v>
      </c>
      <c r="AV92" s="13">
        <f t="shared" si="20"/>
        <v>-77.58</v>
      </c>
      <c r="AW92" s="13">
        <f t="shared" si="20"/>
        <v>-77.58</v>
      </c>
      <c r="AX92" s="13">
        <f t="shared" si="20"/>
        <v>-77.58</v>
      </c>
      <c r="AY92" s="13">
        <f t="shared" si="20"/>
        <v>-77.58</v>
      </c>
      <c r="AZ92" s="13">
        <f t="shared" si="20"/>
        <v>-77.58</v>
      </c>
    </row>
    <row r="93" spans="1:52" s="14" customFormat="1" ht="15">
      <c r="A93" s="12"/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</row>
    <row r="94" spans="1:52" s="14" customFormat="1" ht="15">
      <c r="A94" s="12" t="s">
        <v>89</v>
      </c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</row>
    <row r="95" spans="1:52" s="14" customFormat="1" ht="15">
      <c r="A95" s="12" t="s">
        <v>90</v>
      </c>
      <c r="B95" s="36" t="s">
        <v>91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</row>
    <row r="96" spans="1:52" s="14" customFormat="1" ht="15">
      <c r="A96" s="36" t="s">
        <v>53</v>
      </c>
      <c r="B96" s="12"/>
      <c r="C96" s="13">
        <f>[1]SWSHAD!M$33</f>
        <v>0</v>
      </c>
      <c r="D96" s="13">
        <f>[1]SWSHAD!N$33</f>
        <v>0</v>
      </c>
      <c r="E96" s="13">
        <f>[1]SWSHAD!O$33</f>
        <v>0</v>
      </c>
      <c r="F96" s="13">
        <f>[1]SWSHAD!P$33</f>
        <v>0</v>
      </c>
      <c r="G96" s="13">
        <f>[1]SWSHAD!Q$33</f>
        <v>0</v>
      </c>
      <c r="H96" s="13">
        <f>[1]SWSHAD!R$33</f>
        <v>0</v>
      </c>
      <c r="I96" s="13">
        <f>[1]SWSHAD!S$33</f>
        <v>0</v>
      </c>
      <c r="J96" s="13">
        <f>[1]SWSHAD!T$33</f>
        <v>0</v>
      </c>
      <c r="K96" s="13">
        <f>[1]SWSHAD!U$33</f>
        <v>0</v>
      </c>
      <c r="L96" s="13">
        <f>[1]SWSHAD!V$33</f>
        <v>0</v>
      </c>
      <c r="M96" s="13">
        <f>[1]SWSHAD!W$33</f>
        <v>0</v>
      </c>
      <c r="N96" s="13">
        <f>[1]SWSHAD!X$33</f>
        <v>0</v>
      </c>
      <c r="O96" s="13">
        <f>[1]SWSHAD!Y$33</f>
        <v>0</v>
      </c>
      <c r="P96" s="13">
        <f>[1]SWSHAD!Z$33</f>
        <v>0</v>
      </c>
      <c r="Q96" s="13">
        <f>[1]SWSHAD!AA$33</f>
        <v>0</v>
      </c>
      <c r="R96" s="13">
        <f>[1]SWSHAD!AB$33</f>
        <v>0</v>
      </c>
      <c r="S96" s="13">
        <f>[1]SWSHAD!AC$33</f>
        <v>0</v>
      </c>
      <c r="T96" s="13">
        <f>[1]SWSHAD!AD$33</f>
        <v>0</v>
      </c>
      <c r="U96" s="13">
        <f>[1]SWSHAD!AE$33</f>
        <v>0</v>
      </c>
      <c r="V96" s="13">
        <f>[1]SWSHAD!AF$33</f>
        <v>0</v>
      </c>
      <c r="W96" s="13">
        <f>[1]SWSHAD!AG$33</f>
        <v>0</v>
      </c>
      <c r="X96" s="13">
        <f>[1]SWSHAD!AH$33</f>
        <v>0</v>
      </c>
      <c r="Y96" s="13">
        <f>[1]SWSHAD!AI$33</f>
        <v>0</v>
      </c>
      <c r="Z96" s="13">
        <f>[1]SWSHAD!AJ$33</f>
        <v>0</v>
      </c>
      <c r="AA96" s="13">
        <f>[1]SWSHAD!AK$33</f>
        <v>0</v>
      </c>
      <c r="AB96" s="13">
        <f>[1]SWSHAD!AL$33</f>
        <v>0</v>
      </c>
      <c r="AC96" s="13">
        <f>[1]SWSHAD!AM$33</f>
        <v>0</v>
      </c>
      <c r="AD96" s="13">
        <f>[1]SWSHAD!AN$33</f>
        <v>0</v>
      </c>
      <c r="AE96" s="13">
        <f>[1]SWSHAD!AO$33</f>
        <v>0</v>
      </c>
      <c r="AF96" s="13">
        <f>[1]SWSHAD!AP$33</f>
        <v>0</v>
      </c>
      <c r="AG96" s="13">
        <f>[1]SWSHAD!AQ$33</f>
        <v>0</v>
      </c>
      <c r="AH96" s="13">
        <f>[1]SWSHAD!AR$33</f>
        <v>0</v>
      </c>
      <c r="AI96" s="13">
        <f>[1]SWSHAD!AS$33</f>
        <v>0</v>
      </c>
      <c r="AJ96" s="13">
        <f>[1]SWSHAD!AT$33</f>
        <v>0</v>
      </c>
      <c r="AK96" s="13">
        <f>[1]SWSHAD!AU$33</f>
        <v>0</v>
      </c>
      <c r="AL96" s="13">
        <f>[1]SWSHAD!AV$33</f>
        <v>0</v>
      </c>
      <c r="AM96" s="13">
        <f>[1]SWSHAD!AW$33</f>
        <v>0</v>
      </c>
      <c r="AN96" s="13">
        <f>[1]SWSHAD!AX$33</f>
        <v>0</v>
      </c>
      <c r="AO96" s="13">
        <f>[1]SWSHAD!AY$33</f>
        <v>0</v>
      </c>
      <c r="AP96" s="13">
        <f>[1]SWSHAD!AZ$33</f>
        <v>0</v>
      </c>
      <c r="AQ96" s="13">
        <f>[1]SWSHAD!BA$33</f>
        <v>0</v>
      </c>
      <c r="AR96" s="13">
        <f>[1]SWSHAD!BB$33</f>
        <v>0</v>
      </c>
      <c r="AS96" s="13">
        <f>[1]SWSHAD!BC$33</f>
        <v>0</v>
      </c>
      <c r="AT96" s="13">
        <f>[1]SWSHAD!BD$33</f>
        <v>0</v>
      </c>
      <c r="AU96" s="13">
        <f>[1]SWSHAD!BE$33</f>
        <v>0</v>
      </c>
      <c r="AV96" s="13">
        <f>[1]SWSHAD!BF$33</f>
        <v>0</v>
      </c>
      <c r="AW96" s="13">
        <f>[1]SWSHAD!BG$33</f>
        <v>0</v>
      </c>
      <c r="AX96" s="13">
        <f>[1]SWSHAD!BH$33</f>
        <v>0</v>
      </c>
      <c r="AY96" s="13">
        <f>[1]SWSHAD!BI$33</f>
        <v>0</v>
      </c>
      <c r="AZ96" s="13">
        <f>[1]SWSHAD!BJ$33</f>
        <v>0</v>
      </c>
    </row>
    <row r="97" spans="1:52" s="14" customFormat="1" ht="15">
      <c r="A97" s="36" t="s">
        <v>54</v>
      </c>
      <c r="B97" s="12"/>
      <c r="C97" s="13">
        <f>[1]SWSHKC!M$33</f>
        <v>0</v>
      </c>
      <c r="D97" s="13">
        <f>[1]SWSHKC!N$33</f>
        <v>0</v>
      </c>
      <c r="E97" s="13">
        <f>[1]SWSHKC!O$33</f>
        <v>0</v>
      </c>
      <c r="F97" s="13">
        <f>[1]SWSHKC!P$33</f>
        <v>0</v>
      </c>
      <c r="G97" s="13">
        <f>[1]SWSHKC!Q$33</f>
        <v>0</v>
      </c>
      <c r="H97" s="13">
        <f>[1]SWSHKC!R$33</f>
        <v>0</v>
      </c>
      <c r="I97" s="13">
        <f>[1]SWSHKC!S$33</f>
        <v>0</v>
      </c>
      <c r="J97" s="13">
        <f>[1]SWSHKC!T$33</f>
        <v>0</v>
      </c>
      <c r="K97" s="13">
        <f>[1]SWSHKC!U$33</f>
        <v>0</v>
      </c>
      <c r="L97" s="13">
        <f>[1]SWSHKC!V$33</f>
        <v>0</v>
      </c>
      <c r="M97" s="13">
        <f>[1]SWSHKC!W$33</f>
        <v>0</v>
      </c>
      <c r="N97" s="13">
        <f>[1]SWSHKC!X$33</f>
        <v>0</v>
      </c>
      <c r="O97" s="13">
        <f>[1]SWSHKC!Y$33</f>
        <v>0</v>
      </c>
      <c r="P97" s="13">
        <f>[1]SWSHKC!Z$33</f>
        <v>0</v>
      </c>
      <c r="Q97" s="13">
        <f>[1]SWSHKC!AA$33</f>
        <v>0</v>
      </c>
      <c r="R97" s="13">
        <f>[1]SWSHKC!AB$33</f>
        <v>0</v>
      </c>
      <c r="S97" s="13">
        <f>[1]SWSHKC!AC$33</f>
        <v>0</v>
      </c>
      <c r="T97" s="13">
        <f>[1]SWSHKC!AD$33</f>
        <v>0</v>
      </c>
      <c r="U97" s="13">
        <f>[1]SWSHKC!AE$33</f>
        <v>0</v>
      </c>
      <c r="V97" s="13">
        <f>[1]SWSHKC!AF$33</f>
        <v>0</v>
      </c>
      <c r="W97" s="13">
        <f>[1]SWSHKC!AG$33</f>
        <v>0</v>
      </c>
      <c r="X97" s="13">
        <f>[1]SWSHKC!AH$33</f>
        <v>0</v>
      </c>
      <c r="Y97" s="13">
        <f>[1]SWSHKC!AI$33</f>
        <v>0</v>
      </c>
      <c r="Z97" s="13">
        <f>[1]SWSHKC!AJ$33</f>
        <v>0</v>
      </c>
      <c r="AA97" s="13">
        <f>[1]SWSHKC!AK$33</f>
        <v>0</v>
      </c>
      <c r="AB97" s="13">
        <f>[1]SWSHKC!AL$33</f>
        <v>0</v>
      </c>
      <c r="AC97" s="13">
        <f>[1]SWSHKC!AM$33</f>
        <v>0</v>
      </c>
      <c r="AD97" s="13">
        <f>[1]SWSHKC!AN$33</f>
        <v>0</v>
      </c>
      <c r="AE97" s="13">
        <f>[1]SWSHKC!AO$33</f>
        <v>0</v>
      </c>
      <c r="AF97" s="13">
        <f>[1]SWSHKC!AP$33</f>
        <v>0</v>
      </c>
      <c r="AG97" s="13">
        <f>[1]SWSHKC!AQ$33</f>
        <v>0</v>
      </c>
      <c r="AH97" s="13">
        <f>[1]SWSHKC!AR$33</f>
        <v>0</v>
      </c>
      <c r="AI97" s="13">
        <f>[1]SWSHKC!AS$33</f>
        <v>0</v>
      </c>
      <c r="AJ97" s="13">
        <f>[1]SWSHKC!AT$33</f>
        <v>0</v>
      </c>
      <c r="AK97" s="13">
        <f>[1]SWSHKC!AU$33</f>
        <v>0</v>
      </c>
      <c r="AL97" s="13">
        <f>[1]SWSHKC!AV$33</f>
        <v>0</v>
      </c>
      <c r="AM97" s="13">
        <f>[1]SWSHKC!AW$33</f>
        <v>0</v>
      </c>
      <c r="AN97" s="13">
        <f>[1]SWSHKC!AX$33</f>
        <v>0</v>
      </c>
      <c r="AO97" s="13">
        <f>[1]SWSHKC!AY$33</f>
        <v>0</v>
      </c>
      <c r="AP97" s="13">
        <f>[1]SWSHKC!AZ$33</f>
        <v>0</v>
      </c>
      <c r="AQ97" s="13">
        <f>[1]SWSHKC!BA$33</f>
        <v>0</v>
      </c>
      <c r="AR97" s="13">
        <f>[1]SWSHKC!BB$33</f>
        <v>0</v>
      </c>
      <c r="AS97" s="13">
        <f>[1]SWSHKC!BC$33</f>
        <v>0</v>
      </c>
      <c r="AT97" s="13">
        <f>[1]SWSHKC!BD$33</f>
        <v>0</v>
      </c>
      <c r="AU97" s="13">
        <f>[1]SWSHKC!BE$33</f>
        <v>0</v>
      </c>
      <c r="AV97" s="13">
        <f>[1]SWSHKC!BF$33</f>
        <v>0</v>
      </c>
      <c r="AW97" s="13">
        <f>[1]SWSHKC!BG$33</f>
        <v>0</v>
      </c>
      <c r="AX97" s="13">
        <f>[1]SWSHKC!BH$33</f>
        <v>0</v>
      </c>
      <c r="AY97" s="13">
        <f>[1]SWSHKC!BI$33</f>
        <v>0</v>
      </c>
      <c r="AZ97" s="13">
        <f>[1]SWSHKC!BJ$33</f>
        <v>0</v>
      </c>
    </row>
    <row r="98" spans="1:52" s="14" customFormat="1" ht="15">
      <c r="A98" s="36" t="s">
        <v>55</v>
      </c>
      <c r="B98" s="12"/>
      <c r="C98" s="13">
        <f>[1]SWSHRU!M$33</f>
        <v>0</v>
      </c>
      <c r="D98" s="13">
        <f>[1]SWSHRU!N$33</f>
        <v>0</v>
      </c>
      <c r="E98" s="13">
        <f>[1]SWSHRU!O$33</f>
        <v>0</v>
      </c>
      <c r="F98" s="13">
        <f>[1]SWSHRU!P$33</f>
        <v>0</v>
      </c>
      <c r="G98" s="13">
        <f>[1]SWSHRU!Q$33</f>
        <v>0</v>
      </c>
      <c r="H98" s="13">
        <f>[1]SWSHRU!R$33</f>
        <v>0</v>
      </c>
      <c r="I98" s="13">
        <f>[1]SWSHRU!S$33</f>
        <v>0</v>
      </c>
      <c r="J98" s="13">
        <f>[1]SWSHRU!T$33</f>
        <v>0</v>
      </c>
      <c r="K98" s="13">
        <f>[1]SWSHRU!U$33</f>
        <v>0</v>
      </c>
      <c r="L98" s="13">
        <f>[1]SWSHRU!V$33</f>
        <v>0</v>
      </c>
      <c r="M98" s="13">
        <f>[1]SWSHRU!W$33</f>
        <v>0</v>
      </c>
      <c r="N98" s="13">
        <f>[1]SWSHRU!X$33</f>
        <v>0</v>
      </c>
      <c r="O98" s="13">
        <f>[1]SWSHRU!Y$33</f>
        <v>0</v>
      </c>
      <c r="P98" s="13">
        <f>[1]SWSHRU!Z$33</f>
        <v>0</v>
      </c>
      <c r="Q98" s="13">
        <f>[1]SWSHRU!AA$33</f>
        <v>0</v>
      </c>
      <c r="R98" s="13">
        <f>[1]SWSHRU!AB$33</f>
        <v>0</v>
      </c>
      <c r="S98" s="13">
        <f>[1]SWSHRU!AC$33</f>
        <v>0</v>
      </c>
      <c r="T98" s="13">
        <f>[1]SWSHRU!AD$33</f>
        <v>0</v>
      </c>
      <c r="U98" s="13">
        <f>[1]SWSHRU!AE$33</f>
        <v>0</v>
      </c>
      <c r="V98" s="13">
        <f>[1]SWSHRU!AF$33</f>
        <v>0</v>
      </c>
      <c r="W98" s="13">
        <f>[1]SWSHRU!AG$33</f>
        <v>0</v>
      </c>
      <c r="X98" s="13">
        <f>[1]SWSHRU!AH$33</f>
        <v>0</v>
      </c>
      <c r="Y98" s="13">
        <f>[1]SWSHRU!AI$33</f>
        <v>0</v>
      </c>
      <c r="Z98" s="13">
        <f>[1]SWSHRU!AJ$33</f>
        <v>0</v>
      </c>
      <c r="AA98" s="13">
        <f>[1]SWSHRU!AK$33</f>
        <v>0</v>
      </c>
      <c r="AB98" s="13">
        <f>[1]SWSHRU!AL$33</f>
        <v>0</v>
      </c>
      <c r="AC98" s="13">
        <f>[1]SWSHRU!AM$33</f>
        <v>0</v>
      </c>
      <c r="AD98" s="13">
        <f>[1]SWSHRU!AN$33</f>
        <v>0</v>
      </c>
      <c r="AE98" s="13">
        <f>[1]SWSHRU!AO$33</f>
        <v>0</v>
      </c>
      <c r="AF98" s="13">
        <f>[1]SWSHRU!AP$33</f>
        <v>0</v>
      </c>
      <c r="AG98" s="13">
        <f>[1]SWSHRU!AQ$33</f>
        <v>0</v>
      </c>
      <c r="AH98" s="13">
        <f>[1]SWSHRU!AR$33</f>
        <v>0</v>
      </c>
      <c r="AI98" s="13">
        <f>[1]SWSHRU!AS$33</f>
        <v>0</v>
      </c>
      <c r="AJ98" s="13">
        <f>[1]SWSHRU!AT$33</f>
        <v>0</v>
      </c>
      <c r="AK98" s="13">
        <f>[1]SWSHRU!AU$33</f>
        <v>0</v>
      </c>
      <c r="AL98" s="13">
        <f>[1]SWSHRU!AV$33</f>
        <v>0</v>
      </c>
      <c r="AM98" s="13">
        <f>[1]SWSHRU!AW$33</f>
        <v>0</v>
      </c>
      <c r="AN98" s="13">
        <f>[1]SWSHRU!AX$33</f>
        <v>0</v>
      </c>
      <c r="AO98" s="13">
        <f>[1]SWSHRU!AY$33</f>
        <v>0</v>
      </c>
      <c r="AP98" s="13">
        <f>[1]SWSHRU!AZ$33</f>
        <v>0</v>
      </c>
      <c r="AQ98" s="13">
        <f>[1]SWSHRU!BA$33</f>
        <v>0</v>
      </c>
      <c r="AR98" s="13">
        <f>[1]SWSHRU!BB$33</f>
        <v>0</v>
      </c>
      <c r="AS98" s="13">
        <f>[1]SWSHRU!BC$33</f>
        <v>0</v>
      </c>
      <c r="AT98" s="13">
        <f>[1]SWSHRU!BD$33</f>
        <v>0</v>
      </c>
      <c r="AU98" s="13">
        <f>[1]SWSHRU!BE$33</f>
        <v>0</v>
      </c>
      <c r="AV98" s="13">
        <f>[1]SWSHRU!BF$33</f>
        <v>0</v>
      </c>
      <c r="AW98" s="13">
        <f>[1]SWSHRU!BG$33</f>
        <v>0</v>
      </c>
      <c r="AX98" s="13">
        <f>[1]SWSHRU!BH$33</f>
        <v>0</v>
      </c>
      <c r="AY98" s="13">
        <f>[1]SWSHRU!BI$33</f>
        <v>0</v>
      </c>
      <c r="AZ98" s="13">
        <f>[1]SWSHRU!BJ$33</f>
        <v>0</v>
      </c>
    </row>
    <row r="99" spans="1:52" s="14" customFormat="1" ht="15">
      <c r="A99" s="36" t="s">
        <v>56</v>
      </c>
      <c r="B99" s="12"/>
      <c r="C99" s="13">
        <f>[1]SWSHWN!M$33</f>
        <v>0</v>
      </c>
      <c r="D99" s="13">
        <f>[1]SWSHWN!N$33</f>
        <v>0</v>
      </c>
      <c r="E99" s="13">
        <f>[1]SWSHWN!O$33</f>
        <v>0</v>
      </c>
      <c r="F99" s="13">
        <f>[1]SWSHWN!P$33</f>
        <v>0</v>
      </c>
      <c r="G99" s="13">
        <f>[1]SWSHWN!Q$33</f>
        <v>0</v>
      </c>
      <c r="H99" s="13">
        <f>[1]SWSHWN!R$33</f>
        <v>0</v>
      </c>
      <c r="I99" s="13">
        <f>[1]SWSHWN!S$33</f>
        <v>0</v>
      </c>
      <c r="J99" s="13">
        <f>[1]SWSHWN!T$33</f>
        <v>0</v>
      </c>
      <c r="K99" s="13">
        <f>[1]SWSHWN!U$33</f>
        <v>0</v>
      </c>
      <c r="L99" s="13">
        <f>[1]SWSHWN!V$33</f>
        <v>0</v>
      </c>
      <c r="M99" s="13">
        <f>[1]SWSHWN!W$33</f>
        <v>0</v>
      </c>
      <c r="N99" s="13">
        <f>[1]SWSHWN!X$33</f>
        <v>0</v>
      </c>
      <c r="O99" s="13">
        <f>[1]SWSHWN!Y$33</f>
        <v>0</v>
      </c>
      <c r="P99" s="13">
        <f>[1]SWSHWN!Z$33</f>
        <v>0</v>
      </c>
      <c r="Q99" s="13">
        <f>[1]SWSHWN!AA$33</f>
        <v>0</v>
      </c>
      <c r="R99" s="13">
        <f>[1]SWSHWN!AB$33</f>
        <v>0</v>
      </c>
      <c r="S99" s="13">
        <f>[1]SWSHWN!AC$33</f>
        <v>0</v>
      </c>
      <c r="T99" s="13">
        <f>[1]SWSHWN!AD$33</f>
        <v>0</v>
      </c>
      <c r="U99" s="13">
        <f>[1]SWSHWN!AE$33</f>
        <v>0</v>
      </c>
      <c r="V99" s="13">
        <f>[1]SWSHWN!AF$33</f>
        <v>0</v>
      </c>
      <c r="W99" s="13">
        <f>[1]SWSHWN!AG$33</f>
        <v>0</v>
      </c>
      <c r="X99" s="13">
        <f>[1]SWSHWN!AH$33</f>
        <v>0</v>
      </c>
      <c r="Y99" s="13">
        <f>[1]SWSHWN!AI$33</f>
        <v>0</v>
      </c>
      <c r="Z99" s="13">
        <f>[1]SWSHWN!AJ$33</f>
        <v>0</v>
      </c>
      <c r="AA99" s="13">
        <f>[1]SWSHWN!AK$33</f>
        <v>0</v>
      </c>
      <c r="AB99" s="13">
        <f>[1]SWSHWN!AL$33</f>
        <v>0</v>
      </c>
      <c r="AC99" s="13">
        <f>[1]SWSHWN!AM$33</f>
        <v>0</v>
      </c>
      <c r="AD99" s="13">
        <f>[1]SWSHWN!AN$33</f>
        <v>0</v>
      </c>
      <c r="AE99" s="13">
        <f>[1]SWSHWN!AO$33</f>
        <v>0</v>
      </c>
      <c r="AF99" s="13">
        <f>[1]SWSHWN!AP$33</f>
        <v>0</v>
      </c>
      <c r="AG99" s="13">
        <f>[1]SWSHWN!AQ$33</f>
        <v>0</v>
      </c>
      <c r="AH99" s="13">
        <f>[1]SWSHWN!AR$33</f>
        <v>0</v>
      </c>
      <c r="AI99" s="13">
        <f>[1]SWSHWN!AS$33</f>
        <v>0</v>
      </c>
      <c r="AJ99" s="13">
        <f>[1]SWSHWN!AT$33</f>
        <v>0</v>
      </c>
      <c r="AK99" s="13">
        <f>[1]SWSHWN!AU$33</f>
        <v>0</v>
      </c>
      <c r="AL99" s="13">
        <f>[1]SWSHWN!AV$33</f>
        <v>0</v>
      </c>
      <c r="AM99" s="13">
        <f>[1]SWSHWN!AW$33</f>
        <v>0</v>
      </c>
      <c r="AN99" s="13">
        <f>[1]SWSHWN!AX$33</f>
        <v>0</v>
      </c>
      <c r="AO99" s="13">
        <f>[1]SWSHWN!AY$33</f>
        <v>0</v>
      </c>
      <c r="AP99" s="13">
        <f>[1]SWSHWN!AZ$33</f>
        <v>0</v>
      </c>
      <c r="AQ99" s="13">
        <f>[1]SWSHWN!BA$33</f>
        <v>0</v>
      </c>
      <c r="AR99" s="13">
        <f>[1]SWSHWN!BB$33</f>
        <v>0</v>
      </c>
      <c r="AS99" s="13">
        <f>[1]SWSHWN!BC$33</f>
        <v>0</v>
      </c>
      <c r="AT99" s="13">
        <f>[1]SWSHWN!BD$33</f>
        <v>0</v>
      </c>
      <c r="AU99" s="13">
        <f>[1]SWSHWN!BE$33</f>
        <v>0</v>
      </c>
      <c r="AV99" s="13">
        <f>[1]SWSHWN!BF$33</f>
        <v>0</v>
      </c>
      <c r="AW99" s="13">
        <f>[1]SWSHWN!BG$33</f>
        <v>0</v>
      </c>
      <c r="AX99" s="13">
        <f>[1]SWSHWN!BH$33</f>
        <v>0</v>
      </c>
      <c r="AY99" s="13">
        <f>[1]SWSHWN!BI$33</f>
        <v>0</v>
      </c>
      <c r="AZ99" s="13">
        <f>[1]SWSHWN!BJ$33</f>
        <v>0</v>
      </c>
    </row>
    <row r="100" spans="1:52" s="14" customFormat="1" ht="15">
      <c r="A100" s="36" t="s">
        <v>57</v>
      </c>
      <c r="B100" s="12"/>
      <c r="C100" s="13">
        <f>[1]SWSHSE!M$33</f>
        <v>-18.285799999999998</v>
      </c>
      <c r="D100" s="13">
        <f>[1]SWSHSE!N$33</f>
        <v>-18.793700000000001</v>
      </c>
      <c r="E100" s="13">
        <f>[1]SWSHSE!O$33</f>
        <v>-19.301600000000001</v>
      </c>
      <c r="F100" s="13">
        <f>[1]SWSHSE!P$33</f>
        <v>-19.8096</v>
      </c>
      <c r="G100" s="13">
        <f>[1]SWSHSE!Q$33</f>
        <v>-20.317499999999999</v>
      </c>
      <c r="H100" s="13">
        <f>[1]SWSHSE!R$33</f>
        <v>-20.825399999999998</v>
      </c>
      <c r="I100" s="13">
        <f>[1]SWSHSE!S$33</f>
        <v>-21.333400000000001</v>
      </c>
      <c r="J100" s="13">
        <f>[1]SWSHSE!T$33</f>
        <v>-21.8413</v>
      </c>
      <c r="K100" s="13">
        <f>[1]SWSHSE!U$33</f>
        <v>-22.349299999999999</v>
      </c>
      <c r="L100" s="13">
        <f>[1]SWSHSE!V$33</f>
        <v>-22.857199999999999</v>
      </c>
      <c r="M100" s="13">
        <f>[1]SWSHSE!W$33</f>
        <v>-23.365100000000002</v>
      </c>
      <c r="N100" s="13">
        <f>[1]SWSHSE!X$33</f>
        <v>-23.873100000000001</v>
      </c>
      <c r="O100" s="13">
        <f>[1]SWSHSE!Y$33</f>
        <v>-24.381</v>
      </c>
      <c r="P100" s="13">
        <f>[1]SWSHSE!Z$33</f>
        <v>-24.8889</v>
      </c>
      <c r="Q100" s="13">
        <f>[1]SWSHSE!AA$33</f>
        <v>-28.987475000000003</v>
      </c>
      <c r="R100" s="13">
        <f>[1]SWSHSE!AB$33</f>
        <v>-29.567212500000004</v>
      </c>
      <c r="S100" s="13">
        <f>[1]SWSHSE!AC$33</f>
        <v>-30.14695</v>
      </c>
      <c r="T100" s="13">
        <f>[1]SWSHSE!AD$33</f>
        <v>-30.7267875</v>
      </c>
      <c r="U100" s="13">
        <f>[1]SWSHSE!AE$33</f>
        <v>-31.306525000000001</v>
      </c>
      <c r="V100" s="13">
        <f>[1]SWSHSE!AF$33</f>
        <v>-31.886262500000001</v>
      </c>
      <c r="W100" s="13">
        <f>[1]SWSHSE!AG$33</f>
        <v>-32.466000000000001</v>
      </c>
      <c r="X100" s="13">
        <f>[1]SWSHSE!AH$33</f>
        <v>-33.045737500000001</v>
      </c>
      <c r="Y100" s="13">
        <f>[1]SWSHSE!AI$33</f>
        <v>-33.625475000000002</v>
      </c>
      <c r="Z100" s="13">
        <f>[1]SWSHSE!AJ$33</f>
        <v>-34.205212500000002</v>
      </c>
      <c r="AA100" s="13">
        <f>[1]SWSHSE!AK$33</f>
        <v>-34.785049999999998</v>
      </c>
      <c r="AB100" s="13">
        <f>[1]SWSHSE!AL$33</f>
        <v>-35.364787499999998</v>
      </c>
      <c r="AC100" s="13">
        <f>[1]SWSHSE!AM$33</f>
        <v>-35.944524999999999</v>
      </c>
      <c r="AD100" s="13">
        <f>[1]SWSHSE!AN$33</f>
        <v>-36.524262499999999</v>
      </c>
      <c r="AE100" s="13">
        <f>[1]SWSHSE!AO$33</f>
        <v>-37.103999999999999</v>
      </c>
      <c r="AF100" s="13">
        <f>[1]SWSHSE!AP$33</f>
        <v>-37.683737499999999</v>
      </c>
      <c r="AG100" s="13">
        <f>[1]SWSHSE!AQ$33</f>
        <v>-38.263475</v>
      </c>
      <c r="AH100" s="13">
        <f>[1]SWSHSE!AR$33</f>
        <v>-38.8432125</v>
      </c>
      <c r="AI100" s="13">
        <f>[1]SWSHSE!AS$33</f>
        <v>-39.423050000000003</v>
      </c>
      <c r="AJ100" s="13">
        <f>[1]SWSHSE!AT$33</f>
        <v>-40.002787500000004</v>
      </c>
      <c r="AK100" s="13">
        <f>[1]SWSHSE!AU$33</f>
        <v>-40.582525000000004</v>
      </c>
      <c r="AL100" s="13">
        <f>[1]SWSHSE!AV$33</f>
        <v>-41.162262499999997</v>
      </c>
      <c r="AM100" s="13">
        <f>[1]SWSHSE!AW$33</f>
        <v>-41.742000000000004</v>
      </c>
      <c r="AN100" s="13">
        <f>[1]SWSHSE!AX$33</f>
        <v>-42.321737499999998</v>
      </c>
      <c r="AO100" s="13">
        <f>[1]SWSHSE!AY$33</f>
        <v>-42.901475000000005</v>
      </c>
      <c r="AP100" s="13">
        <f>[1]SWSHSE!AZ$33</f>
        <v>-43.481212499999998</v>
      </c>
      <c r="AQ100" s="13">
        <f>[1]SWSHSE!BA$33</f>
        <v>-44.061049999999994</v>
      </c>
      <c r="AR100" s="13">
        <f>[1]SWSHSE!BB$33</f>
        <v>-44.640787500000002</v>
      </c>
      <c r="AS100" s="13">
        <f>[1]SWSHSE!BC$33</f>
        <v>-45.220524999999995</v>
      </c>
      <c r="AT100" s="13">
        <f>[1]SWSHSE!BD$33</f>
        <v>-45.800262500000002</v>
      </c>
      <c r="AU100" s="13">
        <f>[1]SWSHSE!BE$33</f>
        <v>-46.379999999999995</v>
      </c>
      <c r="AV100" s="13">
        <f>[1]SWSHSE!BF$33</f>
        <v>-46.959737500000003</v>
      </c>
      <c r="AW100" s="13">
        <f>[1]SWSHSE!BG$33</f>
        <v>-47.539474999999996</v>
      </c>
      <c r="AX100" s="13">
        <f>[1]SWSHSE!BH$33</f>
        <v>-48.119212500000003</v>
      </c>
      <c r="AY100" s="13">
        <f>[1]SWSHSE!BI$33</f>
        <v>-48.69905</v>
      </c>
      <c r="AZ100" s="13">
        <f>[1]SWSHSE!BJ$33</f>
        <v>-49.2787875</v>
      </c>
    </row>
    <row r="101" spans="1:52" s="14" customFormat="1" ht="15">
      <c r="A101" s="36" t="s">
        <v>92</v>
      </c>
      <c r="B101" s="12"/>
      <c r="C101" s="13">
        <f>[1]SWSHSW!M$33</f>
        <v>0</v>
      </c>
      <c r="D101" s="13">
        <f>[1]SWSHSW!N$33</f>
        <v>0</v>
      </c>
      <c r="E101" s="13">
        <f>[1]SWSHSW!O$33</f>
        <v>0</v>
      </c>
      <c r="F101" s="13">
        <f>[1]SWSHSW!P$33</f>
        <v>0</v>
      </c>
      <c r="G101" s="13">
        <f>[1]SWSHSW!Q$33</f>
        <v>0</v>
      </c>
      <c r="H101" s="13">
        <f>[1]SWSHSW!R$33</f>
        <v>0</v>
      </c>
      <c r="I101" s="13">
        <f>[1]SWSHSW!S$33</f>
        <v>0</v>
      </c>
      <c r="J101" s="13">
        <f>[1]SWSHSW!T$33</f>
        <v>0</v>
      </c>
      <c r="K101" s="13">
        <f>[1]SWSHSW!U$33</f>
        <v>0</v>
      </c>
      <c r="L101" s="13">
        <f>[1]SWSHSW!V$33</f>
        <v>0</v>
      </c>
      <c r="M101" s="13">
        <f>[1]SWSHSW!W$33</f>
        <v>0</v>
      </c>
      <c r="N101" s="13">
        <f>[1]SWSHSW!X$33</f>
        <v>0</v>
      </c>
      <c r="O101" s="13">
        <f>[1]SWSHSW!Y$33</f>
        <v>0</v>
      </c>
      <c r="P101" s="13">
        <f>[1]SWSHSW!Z$33</f>
        <v>0</v>
      </c>
      <c r="Q101" s="13">
        <f>[1]SWSHSW!AA$33</f>
        <v>0</v>
      </c>
      <c r="R101" s="13">
        <f>[1]SWSHSW!AB$33</f>
        <v>0</v>
      </c>
      <c r="S101" s="13">
        <f>[1]SWSHSW!AC$33</f>
        <v>0</v>
      </c>
      <c r="T101" s="13">
        <f>[1]SWSHSW!AD$33</f>
        <v>0</v>
      </c>
      <c r="U101" s="13">
        <f>[1]SWSHSW!AE$33</f>
        <v>0</v>
      </c>
      <c r="V101" s="13">
        <f>[1]SWSHSW!AF$33</f>
        <v>0</v>
      </c>
      <c r="W101" s="13">
        <f>[1]SWSHSW!AG$33</f>
        <v>0</v>
      </c>
      <c r="X101" s="13">
        <f>[1]SWSHSW!AH$33</f>
        <v>0</v>
      </c>
      <c r="Y101" s="13">
        <f>[1]SWSHSW!AI$33</f>
        <v>0</v>
      </c>
      <c r="Z101" s="13">
        <f>[1]SWSHSW!AJ$33</f>
        <v>0</v>
      </c>
      <c r="AA101" s="13">
        <f>[1]SWSHSW!AK$33</f>
        <v>0</v>
      </c>
      <c r="AB101" s="13">
        <f>[1]SWSHSW!AL$33</f>
        <v>0</v>
      </c>
      <c r="AC101" s="13">
        <f>[1]SWSHSW!AM$33</f>
        <v>0</v>
      </c>
      <c r="AD101" s="13">
        <f>[1]SWSHSW!AN$33</f>
        <v>0</v>
      </c>
      <c r="AE101" s="13">
        <f>[1]SWSHSW!AO$33</f>
        <v>0</v>
      </c>
      <c r="AF101" s="13">
        <f>[1]SWSHSW!AP$33</f>
        <v>0</v>
      </c>
      <c r="AG101" s="13">
        <f>[1]SWSHSW!AQ$33</f>
        <v>0</v>
      </c>
      <c r="AH101" s="13">
        <f>[1]SWSHSW!AR$33</f>
        <v>0</v>
      </c>
      <c r="AI101" s="13">
        <f>[1]SWSHSW!AS$33</f>
        <v>0</v>
      </c>
      <c r="AJ101" s="13">
        <f>[1]SWSHSW!AT$33</f>
        <v>0</v>
      </c>
      <c r="AK101" s="13">
        <f>[1]SWSHSW!AU$33</f>
        <v>0</v>
      </c>
      <c r="AL101" s="13">
        <f>[1]SWSHSW!AV$33</f>
        <v>0</v>
      </c>
      <c r="AM101" s="13">
        <f>[1]SWSHSW!AW$33</f>
        <v>0</v>
      </c>
      <c r="AN101" s="13">
        <f>[1]SWSHSW!AX$33</f>
        <v>0</v>
      </c>
      <c r="AO101" s="13">
        <f>[1]SWSHSW!AY$33</f>
        <v>0</v>
      </c>
      <c r="AP101" s="13">
        <f>[1]SWSHSW!AZ$33</f>
        <v>0</v>
      </c>
      <c r="AQ101" s="13">
        <f>[1]SWSHSW!BA$33</f>
        <v>0</v>
      </c>
      <c r="AR101" s="13">
        <f>[1]SWSHSW!BB$33</f>
        <v>0</v>
      </c>
      <c r="AS101" s="13">
        <f>[1]SWSHSW!BC$33</f>
        <v>0</v>
      </c>
      <c r="AT101" s="13">
        <f>[1]SWSHSW!BD$33</f>
        <v>0</v>
      </c>
      <c r="AU101" s="13">
        <f>[1]SWSHSW!BE$33</f>
        <v>0</v>
      </c>
      <c r="AV101" s="13">
        <f>[1]SWSHSW!BF$33</f>
        <v>0</v>
      </c>
      <c r="AW101" s="13">
        <f>[1]SWSHSW!BG$33</f>
        <v>0</v>
      </c>
      <c r="AX101" s="13">
        <f>[1]SWSHSW!BH$33</f>
        <v>0</v>
      </c>
      <c r="AY101" s="13">
        <f>[1]SWSHSW!BI$33</f>
        <v>0</v>
      </c>
      <c r="AZ101" s="13">
        <f>[1]SWSHSW!BJ$33</f>
        <v>0</v>
      </c>
    </row>
    <row r="102" spans="1:52" s="14" customFormat="1" ht="15">
      <c r="A102" s="36" t="s">
        <v>93</v>
      </c>
      <c r="B102" s="12"/>
      <c r="C102" s="13">
        <f>[1]SWSIOW!M$33</f>
        <v>0.04</v>
      </c>
      <c r="D102" s="13">
        <f>[1]SWSIOW!N$33</f>
        <v>0.04</v>
      </c>
      <c r="E102" s="13">
        <f>[1]SWSIOW!O$33</f>
        <v>0.04</v>
      </c>
      <c r="F102" s="13">
        <f>[1]SWSIOW!P$33</f>
        <v>0.04</v>
      </c>
      <c r="G102" s="13">
        <f>[1]SWSIOW!Q$33</f>
        <v>0.04</v>
      </c>
      <c r="H102" s="13">
        <f>[1]SWSIOW!R$33</f>
        <v>0.04</v>
      </c>
      <c r="I102" s="13">
        <f>[1]SWSIOW!S$33</f>
        <v>0.04</v>
      </c>
      <c r="J102" s="13">
        <f>[1]SWSIOW!T$33</f>
        <v>0.05</v>
      </c>
      <c r="K102" s="13">
        <f>[1]SWSIOW!U$33</f>
        <v>0.05</v>
      </c>
      <c r="L102" s="13">
        <f>[1]SWSIOW!V$33</f>
        <v>0.05</v>
      </c>
      <c r="M102" s="13">
        <f>[1]SWSIOW!W$33</f>
        <v>0.05</v>
      </c>
      <c r="N102" s="13">
        <f>[1]SWSIOW!X$33</f>
        <v>0.05</v>
      </c>
      <c r="O102" s="13">
        <f>[1]SWSIOW!Y$33</f>
        <v>0.05</v>
      </c>
      <c r="P102" s="13">
        <f>[1]SWSIOW!Z$33</f>
        <v>0.05</v>
      </c>
      <c r="Q102" s="13">
        <f>[1]SWSIOW!AA$33</f>
        <v>0.19999999999999998</v>
      </c>
      <c r="R102" s="13">
        <f>[1]SWSIOW!AB$33</f>
        <v>0.19999999999999998</v>
      </c>
      <c r="S102" s="13">
        <f>[1]SWSIOW!AC$33</f>
        <v>0.21</v>
      </c>
      <c r="T102" s="13">
        <f>[1]SWSIOW!AD$33</f>
        <v>0.21</v>
      </c>
      <c r="U102" s="13">
        <f>[1]SWSIOW!AE$33</f>
        <v>0.22</v>
      </c>
      <c r="V102" s="13">
        <f>[1]SWSIOW!AF$33</f>
        <v>0.22</v>
      </c>
      <c r="W102" s="13">
        <f>[1]SWSIOW!AG$33</f>
        <v>0.23</v>
      </c>
      <c r="X102" s="13">
        <f>[1]SWSIOW!AH$33</f>
        <v>0.23</v>
      </c>
      <c r="Y102" s="13">
        <f>[1]SWSIOW!AI$33</f>
        <v>0.23000000000000004</v>
      </c>
      <c r="Z102" s="13">
        <f>[1]SWSIOW!AJ$33</f>
        <v>0.23000000000000004</v>
      </c>
      <c r="AA102" s="13">
        <f>[1]SWSIOW!AK$33</f>
        <v>0.24</v>
      </c>
      <c r="AB102" s="13">
        <f>[1]SWSIOW!AL$33</f>
        <v>0.24</v>
      </c>
      <c r="AC102" s="13">
        <f>[1]SWSIOW!AM$33</f>
        <v>0.25</v>
      </c>
      <c r="AD102" s="13">
        <f>[1]SWSIOW!AN$33</f>
        <v>0.25</v>
      </c>
      <c r="AE102" s="13">
        <f>[1]SWSIOW!AO$33</f>
        <v>0.26</v>
      </c>
      <c r="AF102" s="13">
        <f>[1]SWSIOW!AP$33</f>
        <v>0.26</v>
      </c>
      <c r="AG102" s="13">
        <f>[1]SWSIOW!AQ$33</f>
        <v>0.27</v>
      </c>
      <c r="AH102" s="13">
        <f>[1]SWSIOW!AR$33</f>
        <v>0.27</v>
      </c>
      <c r="AI102" s="13">
        <f>[1]SWSIOW!AS$33</f>
        <v>0.28000000000000003</v>
      </c>
      <c r="AJ102" s="13">
        <f>[1]SWSIOW!AT$33</f>
        <v>0.27</v>
      </c>
      <c r="AK102" s="13">
        <f>[1]SWSIOW!AU$33</f>
        <v>0.28000000000000003</v>
      </c>
      <c r="AL102" s="13">
        <f>[1]SWSIOW!AV$33</f>
        <v>0.28000000000000003</v>
      </c>
      <c r="AM102" s="13">
        <f>[1]SWSIOW!AW$33</f>
        <v>0.28999999999999998</v>
      </c>
      <c r="AN102" s="13">
        <f>[1]SWSIOW!AX$33</f>
        <v>0.28999999999999998</v>
      </c>
      <c r="AO102" s="13">
        <f>[1]SWSIOW!AY$33</f>
        <v>0.3</v>
      </c>
      <c r="AP102" s="13">
        <f>[1]SWSIOW!AZ$33</f>
        <v>0.3</v>
      </c>
      <c r="AQ102" s="13">
        <f>[1]SWSIOW!BA$33</f>
        <v>0.31</v>
      </c>
      <c r="AR102" s="13">
        <f>[1]SWSIOW!BB$33</f>
        <v>0.31</v>
      </c>
      <c r="AS102" s="13">
        <f>[1]SWSIOW!BC$33</f>
        <v>0.32</v>
      </c>
      <c r="AT102" s="13">
        <f>[1]SWSIOW!BD$33</f>
        <v>0.32</v>
      </c>
      <c r="AU102" s="13">
        <f>[1]SWSIOW!BE$33</f>
        <v>0.32</v>
      </c>
      <c r="AV102" s="13">
        <f>[1]SWSIOW!BF$33</f>
        <v>0.32</v>
      </c>
      <c r="AW102" s="13">
        <f>[1]SWSIOW!BG$33</f>
        <v>0.32</v>
      </c>
      <c r="AX102" s="13">
        <f>[1]SWSIOW!BH$33</f>
        <v>0.33</v>
      </c>
      <c r="AY102" s="13">
        <f>[1]SWSIOW!BI$33</f>
        <v>0.33</v>
      </c>
      <c r="AZ102" s="13">
        <f>[1]SWSIOW!BJ$33</f>
        <v>0.33999999999999997</v>
      </c>
    </row>
    <row r="103" spans="1:52" s="14" customFormat="1" ht="15">
      <c r="A103" s="12" t="s">
        <v>88</v>
      </c>
      <c r="B103" s="12"/>
      <c r="C103" s="13">
        <f>SUM(C96:C102)</f>
        <v>-18.245799999999999</v>
      </c>
      <c r="D103" s="13">
        <f t="shared" ref="D103:AZ103" si="21">SUM(D96:D102)</f>
        <v>-18.753700000000002</v>
      </c>
      <c r="E103" s="13">
        <f t="shared" si="21"/>
        <v>-19.261600000000001</v>
      </c>
      <c r="F103" s="13">
        <f t="shared" si="21"/>
        <v>-19.769600000000001</v>
      </c>
      <c r="G103" s="13">
        <f t="shared" si="21"/>
        <v>-20.2775</v>
      </c>
      <c r="H103" s="13">
        <f t="shared" si="21"/>
        <v>-20.785399999999999</v>
      </c>
      <c r="I103" s="13">
        <f t="shared" si="21"/>
        <v>-21.293400000000002</v>
      </c>
      <c r="J103" s="13">
        <f t="shared" si="21"/>
        <v>-21.7913</v>
      </c>
      <c r="K103" s="13">
        <f t="shared" si="21"/>
        <v>-22.299299999999999</v>
      </c>
      <c r="L103" s="13">
        <f t="shared" si="21"/>
        <v>-22.807199999999998</v>
      </c>
      <c r="M103" s="13">
        <f t="shared" si="21"/>
        <v>-23.315100000000001</v>
      </c>
      <c r="N103" s="13">
        <f t="shared" si="21"/>
        <v>-23.8231</v>
      </c>
      <c r="O103" s="13">
        <f t="shared" si="21"/>
        <v>-24.331</v>
      </c>
      <c r="P103" s="13">
        <f t="shared" si="21"/>
        <v>-24.838899999999999</v>
      </c>
      <c r="Q103" s="13">
        <f t="shared" si="21"/>
        <v>-28.787475000000004</v>
      </c>
      <c r="R103" s="13">
        <f t="shared" si="21"/>
        <v>-29.367212500000004</v>
      </c>
      <c r="S103" s="13">
        <f t="shared" si="21"/>
        <v>-29.93695</v>
      </c>
      <c r="T103" s="13">
        <f t="shared" si="21"/>
        <v>-30.5167875</v>
      </c>
      <c r="U103" s="13">
        <f t="shared" si="21"/>
        <v>-31.086525000000002</v>
      </c>
      <c r="V103" s="13">
        <f t="shared" si="21"/>
        <v>-31.666262500000002</v>
      </c>
      <c r="W103" s="13">
        <f t="shared" si="21"/>
        <v>-32.236000000000004</v>
      </c>
      <c r="X103" s="13">
        <f t="shared" si="21"/>
        <v>-32.815737500000004</v>
      </c>
      <c r="Y103" s="13">
        <f t="shared" si="21"/>
        <v>-33.395475000000005</v>
      </c>
      <c r="Z103" s="13">
        <f t="shared" si="21"/>
        <v>-33.975212500000005</v>
      </c>
      <c r="AA103" s="13">
        <f t="shared" si="21"/>
        <v>-34.545049999999996</v>
      </c>
      <c r="AB103" s="13">
        <f t="shared" si="21"/>
        <v>-35.124787499999996</v>
      </c>
      <c r="AC103" s="13">
        <f t="shared" si="21"/>
        <v>-35.694524999999999</v>
      </c>
      <c r="AD103" s="13">
        <f t="shared" si="21"/>
        <v>-36.274262499999999</v>
      </c>
      <c r="AE103" s="13">
        <f t="shared" si="21"/>
        <v>-36.844000000000001</v>
      </c>
      <c r="AF103" s="13">
        <f t="shared" si="21"/>
        <v>-37.423737500000001</v>
      </c>
      <c r="AG103" s="13">
        <f t="shared" si="21"/>
        <v>-37.993474999999997</v>
      </c>
      <c r="AH103" s="13">
        <f t="shared" si="21"/>
        <v>-38.573212499999997</v>
      </c>
      <c r="AI103" s="13">
        <f t="shared" si="21"/>
        <v>-39.143050000000002</v>
      </c>
      <c r="AJ103" s="13">
        <f t="shared" si="21"/>
        <v>-39.732787500000001</v>
      </c>
      <c r="AK103" s="13">
        <f t="shared" si="21"/>
        <v>-40.302525000000003</v>
      </c>
      <c r="AL103" s="13">
        <f t="shared" si="21"/>
        <v>-40.882262499999996</v>
      </c>
      <c r="AM103" s="13">
        <f t="shared" si="21"/>
        <v>-41.452000000000005</v>
      </c>
      <c r="AN103" s="13">
        <f t="shared" si="21"/>
        <v>-42.031737499999998</v>
      </c>
      <c r="AO103" s="13">
        <f t="shared" si="21"/>
        <v>-42.601475000000008</v>
      </c>
      <c r="AP103" s="13">
        <f t="shared" si="21"/>
        <v>-43.181212500000001</v>
      </c>
      <c r="AQ103" s="13">
        <f t="shared" si="21"/>
        <v>-43.751049999999992</v>
      </c>
      <c r="AR103" s="13">
        <f t="shared" si="21"/>
        <v>-44.3307875</v>
      </c>
      <c r="AS103" s="13">
        <f t="shared" si="21"/>
        <v>-44.900524999999995</v>
      </c>
      <c r="AT103" s="13">
        <f t="shared" si="21"/>
        <v>-45.480262500000002</v>
      </c>
      <c r="AU103" s="13">
        <f t="shared" si="21"/>
        <v>-46.059999999999995</v>
      </c>
      <c r="AV103" s="13">
        <f t="shared" si="21"/>
        <v>-46.639737500000003</v>
      </c>
      <c r="AW103" s="13">
        <f t="shared" si="21"/>
        <v>-47.219474999999996</v>
      </c>
      <c r="AX103" s="13">
        <f t="shared" si="21"/>
        <v>-47.789212500000005</v>
      </c>
      <c r="AY103" s="13">
        <f t="shared" si="21"/>
        <v>-48.369050000000001</v>
      </c>
      <c r="AZ103" s="13">
        <f t="shared" si="21"/>
        <v>-48.938787499999997</v>
      </c>
    </row>
    <row r="104" spans="1:52" s="14" customFormat="1" ht="15">
      <c r="A104" s="12"/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</row>
    <row r="105" spans="1:52" s="14" customFormat="1" ht="15">
      <c r="A105" s="12" t="s">
        <v>94</v>
      </c>
      <c r="B105" s="36" t="s">
        <v>95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</row>
    <row r="106" spans="1:52" s="14" customFormat="1" ht="15">
      <c r="A106" s="36" t="s">
        <v>53</v>
      </c>
      <c r="B106" s="12"/>
      <c r="C106" s="13">
        <f>[1]SWSHAD!M$38</f>
        <v>0</v>
      </c>
      <c r="D106" s="13">
        <f>[1]SWSHAD!N$38</f>
        <v>0</v>
      </c>
      <c r="E106" s="13">
        <f>[1]SWSHAD!O$38</f>
        <v>0</v>
      </c>
      <c r="F106" s="13">
        <f>[1]SWSHAD!P$38</f>
        <v>0</v>
      </c>
      <c r="G106" s="13">
        <f>[1]SWSHAD!Q$38</f>
        <v>0</v>
      </c>
      <c r="H106" s="13">
        <f>[1]SWSHAD!R$38</f>
        <v>0</v>
      </c>
      <c r="I106" s="13">
        <f>[1]SWSHAD!S$38</f>
        <v>0</v>
      </c>
      <c r="J106" s="13">
        <f>[1]SWSHAD!T$38</f>
        <v>0</v>
      </c>
      <c r="K106" s="13">
        <f>[1]SWSHAD!U$38</f>
        <v>0</v>
      </c>
      <c r="L106" s="13">
        <f>[1]SWSHAD!V$38</f>
        <v>0</v>
      </c>
      <c r="M106" s="13">
        <f>[1]SWSHAD!W$38</f>
        <v>0</v>
      </c>
      <c r="N106" s="13">
        <f>[1]SWSHAD!X$38</f>
        <v>0</v>
      </c>
      <c r="O106" s="13">
        <f>[1]SWSHAD!Y$38</f>
        <v>0</v>
      </c>
      <c r="P106" s="13">
        <f>[1]SWSHAD!Z$38</f>
        <v>0</v>
      </c>
      <c r="Q106" s="13">
        <f>[1]SWSHAD!AA$38</f>
        <v>0</v>
      </c>
      <c r="R106" s="13">
        <f>[1]SWSHAD!AB$38</f>
        <v>0</v>
      </c>
      <c r="S106" s="13">
        <f>[1]SWSHAD!AC$38</f>
        <v>0</v>
      </c>
      <c r="T106" s="13">
        <f>[1]SWSHAD!AD$38</f>
        <v>0</v>
      </c>
      <c r="U106" s="13">
        <f>[1]SWSHAD!AE$38</f>
        <v>0</v>
      </c>
      <c r="V106" s="13">
        <f>[1]SWSHAD!AF$38</f>
        <v>0</v>
      </c>
      <c r="W106" s="13">
        <f>[1]SWSHAD!AG$38</f>
        <v>0</v>
      </c>
      <c r="X106" s="13">
        <f>[1]SWSHAD!AH$38</f>
        <v>0</v>
      </c>
      <c r="Y106" s="13">
        <f>[1]SWSHAD!AI$38</f>
        <v>0</v>
      </c>
      <c r="Z106" s="13">
        <f>[1]SWSHAD!AJ$38</f>
        <v>0</v>
      </c>
      <c r="AA106" s="13">
        <f>[1]SWSHAD!AK$38</f>
        <v>0</v>
      </c>
      <c r="AB106" s="13">
        <f>[1]SWSHAD!AL$38</f>
        <v>0</v>
      </c>
      <c r="AC106" s="13">
        <f>[1]SWSHAD!AM$38</f>
        <v>0</v>
      </c>
      <c r="AD106" s="13">
        <f>[1]SWSHAD!AN$38</f>
        <v>0</v>
      </c>
      <c r="AE106" s="13">
        <f>[1]SWSHAD!AO$38</f>
        <v>0</v>
      </c>
      <c r="AF106" s="13">
        <f>[1]SWSHAD!AP$38</f>
        <v>0</v>
      </c>
      <c r="AG106" s="13">
        <f>[1]SWSHAD!AQ$38</f>
        <v>0</v>
      </c>
      <c r="AH106" s="13">
        <f>[1]SWSHAD!AR$38</f>
        <v>0</v>
      </c>
      <c r="AI106" s="13">
        <f>[1]SWSHAD!AS$38</f>
        <v>0</v>
      </c>
      <c r="AJ106" s="13">
        <f>[1]SWSHAD!AT$38</f>
        <v>0</v>
      </c>
      <c r="AK106" s="13">
        <f>[1]SWSHAD!AU$38</f>
        <v>0</v>
      </c>
      <c r="AL106" s="13">
        <f>[1]SWSHAD!AV$38</f>
        <v>0</v>
      </c>
      <c r="AM106" s="13">
        <f>[1]SWSHAD!AW$38</f>
        <v>0</v>
      </c>
      <c r="AN106" s="13">
        <f>[1]SWSHAD!AX$38</f>
        <v>0</v>
      </c>
      <c r="AO106" s="13">
        <f>[1]SWSHAD!AY$38</f>
        <v>0</v>
      </c>
      <c r="AP106" s="13">
        <f>[1]SWSHAD!AZ$38</f>
        <v>0</v>
      </c>
      <c r="AQ106" s="13">
        <f>[1]SWSHAD!BA$38</f>
        <v>0</v>
      </c>
      <c r="AR106" s="13">
        <f>[1]SWSHAD!BB$38</f>
        <v>0</v>
      </c>
      <c r="AS106" s="13">
        <f>[1]SWSHAD!BC$38</f>
        <v>0</v>
      </c>
      <c r="AT106" s="13">
        <f>[1]SWSHAD!BD$38</f>
        <v>0</v>
      </c>
      <c r="AU106" s="13">
        <f>[1]SWSHAD!BE$38</f>
        <v>0</v>
      </c>
      <c r="AV106" s="13">
        <f>[1]SWSHAD!BF$38</f>
        <v>0</v>
      </c>
      <c r="AW106" s="13">
        <f>[1]SWSHAD!BG$38</f>
        <v>0</v>
      </c>
      <c r="AX106" s="13">
        <f>[1]SWSHAD!BH$38</f>
        <v>0</v>
      </c>
      <c r="AY106" s="13">
        <f>[1]SWSHAD!BI$38</f>
        <v>0</v>
      </c>
      <c r="AZ106" s="13">
        <f>[1]SWSHAD!BJ$38</f>
        <v>0</v>
      </c>
    </row>
    <row r="107" spans="1:52" s="14" customFormat="1" ht="15">
      <c r="A107" s="36" t="s">
        <v>54</v>
      </c>
      <c r="B107" s="12"/>
      <c r="C107" s="13">
        <f>[1]SWSHKC!M$38</f>
        <v>0</v>
      </c>
      <c r="D107" s="13">
        <f>[1]SWSHKC!N$38</f>
        <v>0</v>
      </c>
      <c r="E107" s="13">
        <f>[1]SWSHKC!O$38</f>
        <v>0</v>
      </c>
      <c r="F107" s="13">
        <f>[1]SWSHKC!P$38</f>
        <v>0</v>
      </c>
      <c r="G107" s="13">
        <f>[1]SWSHKC!Q$38</f>
        <v>0</v>
      </c>
      <c r="H107" s="13">
        <f>[1]SWSHKC!R$38</f>
        <v>0</v>
      </c>
      <c r="I107" s="13">
        <f>[1]SWSHKC!S$38</f>
        <v>0</v>
      </c>
      <c r="J107" s="13">
        <f>[1]SWSHKC!T$38</f>
        <v>0</v>
      </c>
      <c r="K107" s="13">
        <f>[1]SWSHKC!U$38</f>
        <v>0</v>
      </c>
      <c r="L107" s="13">
        <f>[1]SWSHKC!V$38</f>
        <v>0</v>
      </c>
      <c r="M107" s="13">
        <f>[1]SWSHKC!W$38</f>
        <v>0</v>
      </c>
      <c r="N107" s="13">
        <f>[1]SWSHKC!X$38</f>
        <v>0</v>
      </c>
      <c r="O107" s="13">
        <f>[1]SWSHKC!Y$38</f>
        <v>0</v>
      </c>
      <c r="P107" s="13">
        <f>[1]SWSHKC!Z$38</f>
        <v>0</v>
      </c>
      <c r="Q107" s="13">
        <f>[1]SWSHKC!AA$38</f>
        <v>0</v>
      </c>
      <c r="R107" s="13">
        <f>[1]SWSHKC!AB$38</f>
        <v>0</v>
      </c>
      <c r="S107" s="13">
        <f>[1]SWSHKC!AC$38</f>
        <v>0</v>
      </c>
      <c r="T107" s="13">
        <f>[1]SWSHKC!AD$38</f>
        <v>0</v>
      </c>
      <c r="U107" s="13">
        <f>[1]SWSHKC!AE$38</f>
        <v>0</v>
      </c>
      <c r="V107" s="13">
        <f>[1]SWSHKC!AF$38</f>
        <v>0</v>
      </c>
      <c r="W107" s="13">
        <f>[1]SWSHKC!AG$38</f>
        <v>0</v>
      </c>
      <c r="X107" s="13">
        <f>[1]SWSHKC!AH$38</f>
        <v>0</v>
      </c>
      <c r="Y107" s="13">
        <f>[1]SWSHKC!AI$38</f>
        <v>0</v>
      </c>
      <c r="Z107" s="13">
        <f>[1]SWSHKC!AJ$38</f>
        <v>0</v>
      </c>
      <c r="AA107" s="13">
        <f>[1]SWSHKC!AK$38</f>
        <v>0</v>
      </c>
      <c r="AB107" s="13">
        <f>[1]SWSHKC!AL$38</f>
        <v>0</v>
      </c>
      <c r="AC107" s="13">
        <f>[1]SWSHKC!AM$38</f>
        <v>0</v>
      </c>
      <c r="AD107" s="13">
        <f>[1]SWSHKC!AN$38</f>
        <v>0</v>
      </c>
      <c r="AE107" s="13">
        <f>[1]SWSHKC!AO$38</f>
        <v>0</v>
      </c>
      <c r="AF107" s="13">
        <f>[1]SWSHKC!AP$38</f>
        <v>0</v>
      </c>
      <c r="AG107" s="13">
        <f>[1]SWSHKC!AQ$38</f>
        <v>0</v>
      </c>
      <c r="AH107" s="13">
        <f>[1]SWSHKC!AR$38</f>
        <v>0</v>
      </c>
      <c r="AI107" s="13">
        <f>[1]SWSHKC!AS$38</f>
        <v>0</v>
      </c>
      <c r="AJ107" s="13">
        <f>[1]SWSHKC!AT$38</f>
        <v>0</v>
      </c>
      <c r="AK107" s="13">
        <f>[1]SWSHKC!AU$38</f>
        <v>0</v>
      </c>
      <c r="AL107" s="13">
        <f>[1]SWSHKC!AV$38</f>
        <v>0</v>
      </c>
      <c r="AM107" s="13">
        <f>[1]SWSHKC!AW$38</f>
        <v>0</v>
      </c>
      <c r="AN107" s="13">
        <f>[1]SWSHKC!AX$38</f>
        <v>0</v>
      </c>
      <c r="AO107" s="13">
        <f>[1]SWSHKC!AY$38</f>
        <v>0</v>
      </c>
      <c r="AP107" s="13">
        <f>[1]SWSHKC!AZ$38</f>
        <v>0</v>
      </c>
      <c r="AQ107" s="13">
        <f>[1]SWSHKC!BA$38</f>
        <v>0</v>
      </c>
      <c r="AR107" s="13">
        <f>[1]SWSHKC!BB$38</f>
        <v>0</v>
      </c>
      <c r="AS107" s="13">
        <f>[1]SWSHKC!BC$38</f>
        <v>0</v>
      </c>
      <c r="AT107" s="13">
        <f>[1]SWSHKC!BD$38</f>
        <v>0</v>
      </c>
      <c r="AU107" s="13">
        <f>[1]SWSHKC!BE$38</f>
        <v>0</v>
      </c>
      <c r="AV107" s="13">
        <f>[1]SWSHKC!BF$38</f>
        <v>0</v>
      </c>
      <c r="AW107" s="13">
        <f>[1]SWSHKC!BG$38</f>
        <v>0</v>
      </c>
      <c r="AX107" s="13">
        <f>[1]SWSHKC!BH$38</f>
        <v>0</v>
      </c>
      <c r="AY107" s="13">
        <f>[1]SWSHKC!BI$38</f>
        <v>0</v>
      </c>
      <c r="AZ107" s="13">
        <f>[1]SWSHKC!BJ$38</f>
        <v>0</v>
      </c>
    </row>
    <row r="108" spans="1:52" s="14" customFormat="1" ht="15">
      <c r="A108" s="36" t="s">
        <v>55</v>
      </c>
      <c r="B108" s="12"/>
      <c r="C108" s="13">
        <f>[1]SWSHRU!M$38</f>
        <v>0</v>
      </c>
      <c r="D108" s="13">
        <f>[1]SWSHRU!N$38</f>
        <v>0</v>
      </c>
      <c r="E108" s="13">
        <f>[1]SWSHRU!O$38</f>
        <v>0</v>
      </c>
      <c r="F108" s="13">
        <f>[1]SWSHRU!P$38</f>
        <v>0</v>
      </c>
      <c r="G108" s="13">
        <f>[1]SWSHRU!Q$38</f>
        <v>0</v>
      </c>
      <c r="H108" s="13">
        <f>[1]SWSHRU!R$38</f>
        <v>0</v>
      </c>
      <c r="I108" s="13">
        <f>[1]SWSHRU!S$38</f>
        <v>0</v>
      </c>
      <c r="J108" s="13">
        <f>[1]SWSHRU!T$38</f>
        <v>0</v>
      </c>
      <c r="K108" s="13">
        <f>[1]SWSHRU!U$38</f>
        <v>0</v>
      </c>
      <c r="L108" s="13">
        <f>[1]SWSHRU!V$38</f>
        <v>0</v>
      </c>
      <c r="M108" s="13">
        <f>[1]SWSHRU!W$38</f>
        <v>0</v>
      </c>
      <c r="N108" s="13">
        <f>[1]SWSHRU!X$38</f>
        <v>0</v>
      </c>
      <c r="O108" s="13">
        <f>[1]SWSHRU!Y$38</f>
        <v>0</v>
      </c>
      <c r="P108" s="13">
        <f>[1]SWSHRU!Z$38</f>
        <v>0</v>
      </c>
      <c r="Q108" s="13">
        <f>[1]SWSHRU!AA$38</f>
        <v>0</v>
      </c>
      <c r="R108" s="13">
        <f>[1]SWSHRU!AB$38</f>
        <v>0</v>
      </c>
      <c r="S108" s="13">
        <f>[1]SWSHRU!AC$38</f>
        <v>0</v>
      </c>
      <c r="T108" s="13">
        <f>[1]SWSHRU!AD$38</f>
        <v>0</v>
      </c>
      <c r="U108" s="13">
        <f>[1]SWSHRU!AE$38</f>
        <v>0</v>
      </c>
      <c r="V108" s="13">
        <f>[1]SWSHRU!AF$38</f>
        <v>0</v>
      </c>
      <c r="W108" s="13">
        <f>[1]SWSHRU!AG$38</f>
        <v>0</v>
      </c>
      <c r="X108" s="13">
        <f>[1]SWSHRU!AH$38</f>
        <v>0</v>
      </c>
      <c r="Y108" s="13">
        <f>[1]SWSHRU!AI$38</f>
        <v>0</v>
      </c>
      <c r="Z108" s="13">
        <f>[1]SWSHRU!AJ$38</f>
        <v>0</v>
      </c>
      <c r="AA108" s="13">
        <f>[1]SWSHRU!AK$38</f>
        <v>0</v>
      </c>
      <c r="AB108" s="13">
        <f>[1]SWSHRU!AL$38</f>
        <v>0</v>
      </c>
      <c r="AC108" s="13">
        <f>[1]SWSHRU!AM$38</f>
        <v>0</v>
      </c>
      <c r="AD108" s="13">
        <f>[1]SWSHRU!AN$38</f>
        <v>0</v>
      </c>
      <c r="AE108" s="13">
        <f>[1]SWSHRU!AO$38</f>
        <v>0</v>
      </c>
      <c r="AF108" s="13">
        <f>[1]SWSHRU!AP$38</f>
        <v>0</v>
      </c>
      <c r="AG108" s="13">
        <f>[1]SWSHRU!AQ$38</f>
        <v>0</v>
      </c>
      <c r="AH108" s="13">
        <f>[1]SWSHRU!AR$38</f>
        <v>0</v>
      </c>
      <c r="AI108" s="13">
        <f>[1]SWSHRU!AS$38</f>
        <v>0</v>
      </c>
      <c r="AJ108" s="13">
        <f>[1]SWSHRU!AT$38</f>
        <v>0</v>
      </c>
      <c r="AK108" s="13">
        <f>[1]SWSHRU!AU$38</f>
        <v>0</v>
      </c>
      <c r="AL108" s="13">
        <f>[1]SWSHRU!AV$38</f>
        <v>0</v>
      </c>
      <c r="AM108" s="13">
        <f>[1]SWSHRU!AW$38</f>
        <v>0</v>
      </c>
      <c r="AN108" s="13">
        <f>[1]SWSHRU!AX$38</f>
        <v>0</v>
      </c>
      <c r="AO108" s="13">
        <f>[1]SWSHRU!AY$38</f>
        <v>0</v>
      </c>
      <c r="AP108" s="13">
        <f>[1]SWSHRU!AZ$38</f>
        <v>0</v>
      </c>
      <c r="AQ108" s="13">
        <f>[1]SWSHRU!BA$38</f>
        <v>0</v>
      </c>
      <c r="AR108" s="13">
        <f>[1]SWSHRU!BB$38</f>
        <v>0</v>
      </c>
      <c r="AS108" s="13">
        <f>[1]SWSHRU!BC$38</f>
        <v>0</v>
      </c>
      <c r="AT108" s="13">
        <f>[1]SWSHRU!BD$38</f>
        <v>0</v>
      </c>
      <c r="AU108" s="13">
        <f>[1]SWSHRU!BE$38</f>
        <v>0</v>
      </c>
      <c r="AV108" s="13">
        <f>[1]SWSHRU!BF$38</f>
        <v>0</v>
      </c>
      <c r="AW108" s="13">
        <f>[1]SWSHRU!BG$38</f>
        <v>0</v>
      </c>
      <c r="AX108" s="13">
        <f>[1]SWSHRU!BH$38</f>
        <v>0</v>
      </c>
      <c r="AY108" s="13">
        <f>[1]SWSHRU!BI$38</f>
        <v>0</v>
      </c>
      <c r="AZ108" s="13">
        <f>[1]SWSHRU!BJ$38</f>
        <v>0</v>
      </c>
    </row>
    <row r="109" spans="1:52" s="14" customFormat="1" ht="15">
      <c r="A109" s="36" t="s">
        <v>56</v>
      </c>
      <c r="B109" s="12"/>
      <c r="C109" s="13">
        <f>[1]SWSHWN!M$38</f>
        <v>0</v>
      </c>
      <c r="D109" s="13">
        <f>[1]SWSHWN!N$38</f>
        <v>0</v>
      </c>
      <c r="E109" s="13">
        <f>[1]SWSHWN!O$38</f>
        <v>0</v>
      </c>
      <c r="F109" s="13">
        <f>[1]SWSHWN!P$38</f>
        <v>0</v>
      </c>
      <c r="G109" s="13">
        <f>[1]SWSHWN!Q$38</f>
        <v>0</v>
      </c>
      <c r="H109" s="13">
        <f>[1]SWSHWN!R$38</f>
        <v>0</v>
      </c>
      <c r="I109" s="13">
        <f>[1]SWSHWN!S$38</f>
        <v>0</v>
      </c>
      <c r="J109" s="13">
        <f>[1]SWSHWN!T$38</f>
        <v>0</v>
      </c>
      <c r="K109" s="13">
        <f>[1]SWSHWN!U$38</f>
        <v>0</v>
      </c>
      <c r="L109" s="13">
        <f>[1]SWSHWN!V$38</f>
        <v>0</v>
      </c>
      <c r="M109" s="13">
        <f>[1]SWSHWN!W$38</f>
        <v>0</v>
      </c>
      <c r="N109" s="13">
        <f>[1]SWSHWN!X$38</f>
        <v>0</v>
      </c>
      <c r="O109" s="13">
        <f>[1]SWSHWN!Y$38</f>
        <v>0</v>
      </c>
      <c r="P109" s="13">
        <f>[1]SWSHWN!Z$38</f>
        <v>0</v>
      </c>
      <c r="Q109" s="13">
        <f>[1]SWSHWN!AA$38</f>
        <v>0</v>
      </c>
      <c r="R109" s="13">
        <f>[1]SWSHWN!AB$38</f>
        <v>0.28000000000000114</v>
      </c>
      <c r="S109" s="13">
        <f>[1]SWSHWN!AC$38</f>
        <v>0.28000000000000114</v>
      </c>
      <c r="T109" s="13">
        <f>[1]SWSHWN!AD$38</f>
        <v>0.28000000000000114</v>
      </c>
      <c r="U109" s="13">
        <f>[1]SWSHWN!AE$38</f>
        <v>0.28000000000000114</v>
      </c>
      <c r="V109" s="13">
        <f>[1]SWSHWN!AF$38</f>
        <v>0.28000000000000114</v>
      </c>
      <c r="W109" s="13">
        <f>[1]SWSHWN!AG$38</f>
        <v>0.28000000000000114</v>
      </c>
      <c r="X109" s="13">
        <f>[1]SWSHWN!AH$38</f>
        <v>0.28000000000000114</v>
      </c>
      <c r="Y109" s="13">
        <f>[1]SWSHWN!AI$38</f>
        <v>0.28000000000000114</v>
      </c>
      <c r="Z109" s="13">
        <f>[1]SWSHWN!AJ$38</f>
        <v>0.28000000000000114</v>
      </c>
      <c r="AA109" s="13">
        <f>[1]SWSHWN!AK$38</f>
        <v>0.28000000000000114</v>
      </c>
      <c r="AB109" s="13">
        <f>[1]SWSHWN!AL$38</f>
        <v>0.28000000000000114</v>
      </c>
      <c r="AC109" s="13">
        <f>[1]SWSHWN!AM$38</f>
        <v>0.28000000000000114</v>
      </c>
      <c r="AD109" s="13">
        <f>[1]SWSHWN!AN$38</f>
        <v>0.28000000000000114</v>
      </c>
      <c r="AE109" s="13">
        <f>[1]SWSHWN!AO$38</f>
        <v>0.28000000000000114</v>
      </c>
      <c r="AF109" s="13">
        <f>[1]SWSHWN!AP$38</f>
        <v>0.28000000000000114</v>
      </c>
      <c r="AG109" s="13">
        <f>[1]SWSHWN!AQ$38</f>
        <v>0.28000000000000114</v>
      </c>
      <c r="AH109" s="13">
        <f>[1]SWSHWN!AR$38</f>
        <v>0.28000000000000114</v>
      </c>
      <c r="AI109" s="13">
        <f>[1]SWSHWN!AS$38</f>
        <v>0.28000000000000114</v>
      </c>
      <c r="AJ109" s="13">
        <f>[1]SWSHWN!AT$38</f>
        <v>0.28000000000000114</v>
      </c>
      <c r="AK109" s="13">
        <f>[1]SWSHWN!AU$38</f>
        <v>0.28000000000000114</v>
      </c>
      <c r="AL109" s="13">
        <f>[1]SWSHWN!AV$38</f>
        <v>0.28000000000000114</v>
      </c>
      <c r="AM109" s="13">
        <f>[1]SWSHWN!AW$38</f>
        <v>0.28000000000000114</v>
      </c>
      <c r="AN109" s="13">
        <f>[1]SWSHWN!AX$38</f>
        <v>0.28000000000000114</v>
      </c>
      <c r="AO109" s="13">
        <f>[1]SWSHWN!AY$38</f>
        <v>0.28000000000000114</v>
      </c>
      <c r="AP109" s="13">
        <f>[1]SWSHWN!AZ$38</f>
        <v>0.28000000000000114</v>
      </c>
      <c r="AQ109" s="13">
        <f>[1]SWSHWN!BA$38</f>
        <v>0.28000000000000114</v>
      </c>
      <c r="AR109" s="13">
        <f>[1]SWSHWN!BB$38</f>
        <v>0.28000000000000114</v>
      </c>
      <c r="AS109" s="13">
        <f>[1]SWSHWN!BC$38</f>
        <v>0.28000000000000114</v>
      </c>
      <c r="AT109" s="13">
        <f>[1]SWSHWN!BD$38</f>
        <v>0.28000000000000114</v>
      </c>
      <c r="AU109" s="13">
        <f>[1]SWSHWN!BE$38</f>
        <v>0.28000000000000114</v>
      </c>
      <c r="AV109" s="13">
        <f>[1]SWSHWN!BF$38</f>
        <v>0.28000000000000114</v>
      </c>
      <c r="AW109" s="13">
        <f>[1]SWSHWN!BG$38</f>
        <v>0.28000000000000114</v>
      </c>
      <c r="AX109" s="13">
        <f>[1]SWSHWN!BH$38</f>
        <v>0.28000000000000114</v>
      </c>
      <c r="AY109" s="13">
        <f>[1]SWSHWN!BI$38</f>
        <v>0.28000000000000114</v>
      </c>
      <c r="AZ109" s="13">
        <f>[1]SWSHWN!BJ$38</f>
        <v>0.28000000000000114</v>
      </c>
    </row>
    <row r="110" spans="1:52" s="14" customFormat="1" ht="15">
      <c r="A110" s="36" t="s">
        <v>57</v>
      </c>
      <c r="B110" s="12"/>
      <c r="C110" s="13">
        <f>[1]SWSHSE!M$38</f>
        <v>0</v>
      </c>
      <c r="D110" s="13">
        <f>[1]SWSHSE!N$38</f>
        <v>0</v>
      </c>
      <c r="E110" s="13">
        <f>[1]SWSHSE!O$38</f>
        <v>0</v>
      </c>
      <c r="F110" s="13">
        <f>[1]SWSHSE!P$38</f>
        <v>0</v>
      </c>
      <c r="G110" s="13">
        <f>[1]SWSHSE!Q$38</f>
        <v>0</v>
      </c>
      <c r="H110" s="13">
        <f>[1]SWSHSE!R$38</f>
        <v>0</v>
      </c>
      <c r="I110" s="13">
        <f>[1]SWSHSE!S$38</f>
        <v>0</v>
      </c>
      <c r="J110" s="13">
        <f>[1]SWSHSE!T$38</f>
        <v>0</v>
      </c>
      <c r="K110" s="13">
        <f>[1]SWSHSE!U$38</f>
        <v>0</v>
      </c>
      <c r="L110" s="13">
        <f>[1]SWSHSE!V$38</f>
        <v>0</v>
      </c>
      <c r="M110" s="13">
        <f>[1]SWSHSE!W$38</f>
        <v>0</v>
      </c>
      <c r="N110" s="13">
        <f>[1]SWSHSE!X$38</f>
        <v>0</v>
      </c>
      <c r="O110" s="13">
        <f>[1]SWSHSE!Y$38</f>
        <v>0</v>
      </c>
      <c r="P110" s="13">
        <f>[1]SWSHSE!Z$38</f>
        <v>0</v>
      </c>
      <c r="Q110" s="13">
        <f>[1]SWSHSE!AA$38</f>
        <v>24.490475000000004</v>
      </c>
      <c r="R110" s="13">
        <f>[1]SWSHSE!AB$38</f>
        <v>31.900212500000002</v>
      </c>
      <c r="S110" s="13">
        <f>[1]SWSHSE!AC$38</f>
        <v>32.479950000000002</v>
      </c>
      <c r="T110" s="13">
        <f>[1]SWSHSE!AD$38</f>
        <v>33.059787499999999</v>
      </c>
      <c r="U110" s="13">
        <f>[1]SWSHSE!AE$38</f>
        <v>33.639525000000006</v>
      </c>
      <c r="V110" s="13">
        <f>[1]SWSHSE!AF$38</f>
        <v>34.219262499999999</v>
      </c>
      <c r="W110" s="13">
        <f>[1]SWSHSE!AG$38</f>
        <v>34.798999999999999</v>
      </c>
      <c r="X110" s="13">
        <f>[1]SWSHSE!AH$38</f>
        <v>35.3787375</v>
      </c>
      <c r="Y110" s="13">
        <f>[1]SWSHSE!AI$38</f>
        <v>35.958475</v>
      </c>
      <c r="Z110" s="13">
        <f>[1]SWSHSE!AJ$38</f>
        <v>36.5382125</v>
      </c>
      <c r="AA110" s="13">
        <f>[1]SWSHSE!AK$38</f>
        <v>37.118049999999997</v>
      </c>
      <c r="AB110" s="13">
        <f>[1]SWSHSE!AL$38</f>
        <v>37.697787500000004</v>
      </c>
      <c r="AC110" s="13">
        <f>[1]SWSHSE!AM$38</f>
        <v>38.277524999999997</v>
      </c>
      <c r="AD110" s="13">
        <f>[1]SWSHSE!AN$38</f>
        <v>38.857262500000004</v>
      </c>
      <c r="AE110" s="13">
        <f>[1]SWSHSE!AO$38</f>
        <v>39.436999999999998</v>
      </c>
      <c r="AF110" s="13">
        <f>[1]SWSHSE!AP$38</f>
        <v>40.016737499999998</v>
      </c>
      <c r="AG110" s="13">
        <f>[1]SWSHSE!AQ$38</f>
        <v>40.596474999999998</v>
      </c>
      <c r="AH110" s="13">
        <f>[1]SWSHSE!AR$38</f>
        <v>41.176212500000005</v>
      </c>
      <c r="AI110" s="13">
        <f>[1]SWSHSE!AS$38</f>
        <v>41.756050000000002</v>
      </c>
      <c r="AJ110" s="13">
        <f>[1]SWSHSE!AT$38</f>
        <v>42.335787500000002</v>
      </c>
      <c r="AK110" s="13">
        <f>[1]SWSHSE!AU$38</f>
        <v>42.915524999999995</v>
      </c>
      <c r="AL110" s="13">
        <f>[1]SWSHSE!AV$38</f>
        <v>43.495262500000003</v>
      </c>
      <c r="AM110" s="13">
        <f>[1]SWSHSE!AW$38</f>
        <v>44.074999999999996</v>
      </c>
      <c r="AN110" s="13">
        <f>[1]SWSHSE!AX$38</f>
        <v>44.654737500000003</v>
      </c>
      <c r="AO110" s="13">
        <f>[1]SWSHSE!AY$38</f>
        <v>45.234474999999996</v>
      </c>
      <c r="AP110" s="13">
        <f>[1]SWSHSE!AZ$38</f>
        <v>45.814212500000004</v>
      </c>
      <c r="AQ110" s="13">
        <f>[1]SWSHSE!BA$38</f>
        <v>46.39405</v>
      </c>
      <c r="AR110" s="13">
        <f>[1]SWSHSE!BB$38</f>
        <v>46.9737875</v>
      </c>
      <c r="AS110" s="13">
        <f>[1]SWSHSE!BC$38</f>
        <v>47.553525</v>
      </c>
      <c r="AT110" s="13">
        <f>[1]SWSHSE!BD$38</f>
        <v>48.133262500000001</v>
      </c>
      <c r="AU110" s="13">
        <f>[1]SWSHSE!BE$38</f>
        <v>48.712999999999994</v>
      </c>
      <c r="AV110" s="13">
        <f>[1]SWSHSE!BF$38</f>
        <v>49.292737500000001</v>
      </c>
      <c r="AW110" s="13">
        <f>[1]SWSHSE!BG$38</f>
        <v>49.872475000000001</v>
      </c>
      <c r="AX110" s="13">
        <f>[1]SWSHSE!BH$38</f>
        <v>50.452212500000002</v>
      </c>
      <c r="AY110" s="13">
        <f>[1]SWSHSE!BI$38</f>
        <v>51.032049999999998</v>
      </c>
      <c r="AZ110" s="13">
        <f>[1]SWSHSE!BJ$38</f>
        <v>51.611787499999998</v>
      </c>
    </row>
    <row r="111" spans="1:52" s="14" customFormat="1" ht="15">
      <c r="A111" s="36" t="s">
        <v>92</v>
      </c>
      <c r="B111" s="12"/>
      <c r="C111" s="13">
        <f>[1]SWSHSW!M$38</f>
        <v>5.25</v>
      </c>
      <c r="D111" s="13">
        <f>[1]SWSHSW!N$38</f>
        <v>5.25</v>
      </c>
      <c r="E111" s="13">
        <f>[1]SWSHSW!O$38</f>
        <v>5.25</v>
      </c>
      <c r="F111" s="13">
        <f>[1]SWSHSW!P$38</f>
        <v>5.25</v>
      </c>
      <c r="G111" s="13">
        <f>[1]SWSHSW!Q$38</f>
        <v>5.25</v>
      </c>
      <c r="H111" s="13">
        <f>[1]SWSHSW!R$38</f>
        <v>5.25</v>
      </c>
      <c r="I111" s="13">
        <f>[1]SWSHSW!S$38</f>
        <v>5.25</v>
      </c>
      <c r="J111" s="13">
        <f>[1]SWSHSW!T$38</f>
        <v>5.25</v>
      </c>
      <c r="K111" s="13">
        <f>[1]SWSHSW!U$38</f>
        <v>5.25</v>
      </c>
      <c r="L111" s="13">
        <f>[1]SWSHSW!V$38</f>
        <v>5.25</v>
      </c>
      <c r="M111" s="13">
        <f>[1]SWSHSW!W$38</f>
        <v>5.25</v>
      </c>
      <c r="N111" s="13">
        <f>[1]SWSHSW!X$38</f>
        <v>5.25</v>
      </c>
      <c r="O111" s="13">
        <f>[1]SWSHSW!Y$38</f>
        <v>5.25</v>
      </c>
      <c r="P111" s="13">
        <f>[1]SWSHSW!Z$38</f>
        <v>5.25</v>
      </c>
      <c r="Q111" s="13">
        <f>[1]SWSHSW!AA$38</f>
        <v>5.25</v>
      </c>
      <c r="R111" s="13">
        <f>[1]SWSHSW!AB$38</f>
        <v>5.25</v>
      </c>
      <c r="S111" s="13">
        <f>[1]SWSHSW!AC$38</f>
        <v>5.25</v>
      </c>
      <c r="T111" s="13">
        <f>[1]SWSHSW!AD$38</f>
        <v>5.25</v>
      </c>
      <c r="U111" s="13">
        <f>[1]SWSHSW!AE$38</f>
        <v>5.25</v>
      </c>
      <c r="V111" s="13">
        <f>[1]SWSHSW!AF$38</f>
        <v>5.25</v>
      </c>
      <c r="W111" s="13">
        <f>[1]SWSHSW!AG$38</f>
        <v>5.25</v>
      </c>
      <c r="X111" s="13">
        <f>[1]SWSHSW!AH$38</f>
        <v>5.25</v>
      </c>
      <c r="Y111" s="13">
        <f>[1]SWSHSW!AI$38</f>
        <v>5.25</v>
      </c>
      <c r="Z111" s="13">
        <f>[1]SWSHSW!AJ$38</f>
        <v>5.25</v>
      </c>
      <c r="AA111" s="13">
        <f>[1]SWSHSW!AK$38</f>
        <v>5.25</v>
      </c>
      <c r="AB111" s="13">
        <f>[1]SWSHSW!AL$38</f>
        <v>5.25</v>
      </c>
      <c r="AC111" s="13">
        <f>[1]SWSHSW!AM$38</f>
        <v>5.25</v>
      </c>
      <c r="AD111" s="13">
        <f>[1]SWSHSW!AN$38</f>
        <v>5.25</v>
      </c>
      <c r="AE111" s="13">
        <f>[1]SWSHSW!AO$38</f>
        <v>5.25</v>
      </c>
      <c r="AF111" s="13">
        <f>[1]SWSHSW!AP$38</f>
        <v>5.25</v>
      </c>
      <c r="AG111" s="13">
        <f>[1]SWSHSW!AQ$38</f>
        <v>5.25</v>
      </c>
      <c r="AH111" s="13">
        <f>[1]SWSHSW!AR$38</f>
        <v>5.25</v>
      </c>
      <c r="AI111" s="13">
        <f>[1]SWSHSW!AS$38</f>
        <v>5.25</v>
      </c>
      <c r="AJ111" s="13">
        <f>[1]SWSHSW!AT$38</f>
        <v>5.25</v>
      </c>
      <c r="AK111" s="13">
        <f>[1]SWSHSW!AU$38</f>
        <v>5.25</v>
      </c>
      <c r="AL111" s="13">
        <f>[1]SWSHSW!AV$38</f>
        <v>5.25</v>
      </c>
      <c r="AM111" s="13">
        <f>[1]SWSHSW!AW$38</f>
        <v>5.25</v>
      </c>
      <c r="AN111" s="13">
        <f>[1]SWSHSW!AX$38</f>
        <v>5.25</v>
      </c>
      <c r="AO111" s="13">
        <f>[1]SWSHSW!AY$38</f>
        <v>5.25</v>
      </c>
      <c r="AP111" s="13">
        <f>[1]SWSHSW!AZ$38</f>
        <v>5.25</v>
      </c>
      <c r="AQ111" s="13">
        <f>[1]SWSHSW!BA$38</f>
        <v>5.25</v>
      </c>
      <c r="AR111" s="13">
        <f>[1]SWSHSW!BB$38</f>
        <v>5.25</v>
      </c>
      <c r="AS111" s="13">
        <f>[1]SWSHSW!BC$38</f>
        <v>5.25</v>
      </c>
      <c r="AT111" s="13">
        <f>[1]SWSHSW!BD$38</f>
        <v>5.25</v>
      </c>
      <c r="AU111" s="13">
        <f>[1]SWSHSW!BE$38</f>
        <v>5.25</v>
      </c>
      <c r="AV111" s="13">
        <f>[1]SWSHSW!BF$38</f>
        <v>5.25</v>
      </c>
      <c r="AW111" s="13">
        <f>[1]SWSHSW!BG$38</f>
        <v>5.25</v>
      </c>
      <c r="AX111" s="13">
        <f>[1]SWSHSW!BH$38</f>
        <v>5.25</v>
      </c>
      <c r="AY111" s="13">
        <f>[1]SWSHSW!BI$38</f>
        <v>5.25</v>
      </c>
      <c r="AZ111" s="13">
        <f>[1]SWSHSW!BJ$38</f>
        <v>5.25</v>
      </c>
    </row>
    <row r="112" spans="1:52" s="14" customFormat="1" ht="15">
      <c r="A112" s="36" t="s">
        <v>93</v>
      </c>
      <c r="B112" s="12"/>
      <c r="C112" s="13">
        <f>[1]SWSIOW!M$38</f>
        <v>0</v>
      </c>
      <c r="D112" s="13">
        <f>[1]SWSIOW!N$38</f>
        <v>0</v>
      </c>
      <c r="E112" s="13">
        <f>[1]SWSIOW!O$38</f>
        <v>0</v>
      </c>
      <c r="F112" s="13">
        <f>[1]SWSIOW!P$38</f>
        <v>0</v>
      </c>
      <c r="G112" s="13">
        <f>[1]SWSIOW!Q$38</f>
        <v>0</v>
      </c>
      <c r="H112" s="13">
        <f>[1]SWSIOW!R$38</f>
        <v>0</v>
      </c>
      <c r="I112" s="13">
        <f>[1]SWSIOW!S$38</f>
        <v>0</v>
      </c>
      <c r="J112" s="13">
        <f>[1]SWSIOW!T$38</f>
        <v>0</v>
      </c>
      <c r="K112" s="13">
        <f>[1]SWSIOW!U$38</f>
        <v>0</v>
      </c>
      <c r="L112" s="13">
        <f>[1]SWSIOW!V$38</f>
        <v>0</v>
      </c>
      <c r="M112" s="13">
        <f>[1]SWSIOW!W$38</f>
        <v>0</v>
      </c>
      <c r="N112" s="13">
        <f>[1]SWSIOW!X$38</f>
        <v>0</v>
      </c>
      <c r="O112" s="13">
        <f>[1]SWSIOW!Y$38</f>
        <v>0</v>
      </c>
      <c r="P112" s="13">
        <f>[1]SWSIOW!Z$38</f>
        <v>0</v>
      </c>
      <c r="Q112" s="13">
        <f>[1]SWSIOW!AA$38</f>
        <v>0</v>
      </c>
      <c r="R112" s="13">
        <f>[1]SWSIOW!AB$38</f>
        <v>0</v>
      </c>
      <c r="S112" s="13">
        <f>[1]SWSIOW!AC$38</f>
        <v>0</v>
      </c>
      <c r="T112" s="13">
        <f>[1]SWSIOW!AD$38</f>
        <v>0</v>
      </c>
      <c r="U112" s="13">
        <f>[1]SWSIOW!AE$38</f>
        <v>0</v>
      </c>
      <c r="V112" s="13">
        <f>[1]SWSIOW!AF$38</f>
        <v>0</v>
      </c>
      <c r="W112" s="13">
        <f>[1]SWSIOW!AG$38</f>
        <v>0</v>
      </c>
      <c r="X112" s="13">
        <f>[1]SWSIOW!AH$38</f>
        <v>0</v>
      </c>
      <c r="Y112" s="13">
        <f>[1]SWSIOW!AI$38</f>
        <v>0</v>
      </c>
      <c r="Z112" s="13">
        <f>[1]SWSIOW!AJ$38</f>
        <v>0</v>
      </c>
      <c r="AA112" s="13">
        <f>[1]SWSIOW!AK$38</f>
        <v>0</v>
      </c>
      <c r="AB112" s="13">
        <f>[1]SWSIOW!AL$38</f>
        <v>0</v>
      </c>
      <c r="AC112" s="13">
        <f>[1]SWSIOW!AM$38</f>
        <v>0</v>
      </c>
      <c r="AD112" s="13">
        <f>[1]SWSIOW!AN$38</f>
        <v>0</v>
      </c>
      <c r="AE112" s="13">
        <f>[1]SWSIOW!AO$38</f>
        <v>0</v>
      </c>
      <c r="AF112" s="13">
        <f>[1]SWSIOW!AP$38</f>
        <v>0</v>
      </c>
      <c r="AG112" s="13">
        <f>[1]SWSIOW!AQ$38</f>
        <v>0</v>
      </c>
      <c r="AH112" s="13">
        <f>[1]SWSIOW!AR$38</f>
        <v>0</v>
      </c>
      <c r="AI112" s="13">
        <f>[1]SWSIOW!AS$38</f>
        <v>0</v>
      </c>
      <c r="AJ112" s="13">
        <f>[1]SWSIOW!AT$38</f>
        <v>0</v>
      </c>
      <c r="AK112" s="13">
        <f>[1]SWSIOW!AU$38</f>
        <v>0</v>
      </c>
      <c r="AL112" s="13">
        <f>[1]SWSIOW!AV$38</f>
        <v>0</v>
      </c>
      <c r="AM112" s="13">
        <f>[1]SWSIOW!AW$38</f>
        <v>0</v>
      </c>
      <c r="AN112" s="13">
        <f>[1]SWSIOW!AX$38</f>
        <v>0</v>
      </c>
      <c r="AO112" s="13">
        <f>[1]SWSIOW!AY$38</f>
        <v>0</v>
      </c>
      <c r="AP112" s="13">
        <f>[1]SWSIOW!AZ$38</f>
        <v>0</v>
      </c>
      <c r="AQ112" s="13">
        <f>[1]SWSIOW!BA$38</f>
        <v>0</v>
      </c>
      <c r="AR112" s="13">
        <f>[1]SWSIOW!BB$38</f>
        <v>0</v>
      </c>
      <c r="AS112" s="13">
        <f>[1]SWSIOW!BC$38</f>
        <v>0</v>
      </c>
      <c r="AT112" s="13">
        <f>[1]SWSIOW!BD$38</f>
        <v>0</v>
      </c>
      <c r="AU112" s="13">
        <f>[1]SWSIOW!BE$38</f>
        <v>0</v>
      </c>
      <c r="AV112" s="13">
        <f>[1]SWSIOW!BF$38</f>
        <v>0</v>
      </c>
      <c r="AW112" s="13">
        <f>[1]SWSIOW!BG$38</f>
        <v>0</v>
      </c>
      <c r="AX112" s="13">
        <f>[1]SWSIOW!BH$38</f>
        <v>0</v>
      </c>
      <c r="AY112" s="13">
        <f>[1]SWSIOW!BI$38</f>
        <v>0</v>
      </c>
      <c r="AZ112" s="13">
        <f>[1]SWSIOW!BJ$38</f>
        <v>0</v>
      </c>
    </row>
    <row r="113" spans="1:52" s="14" customFormat="1" ht="15">
      <c r="A113" s="12" t="s">
        <v>88</v>
      </c>
      <c r="B113" s="12"/>
      <c r="C113" s="13">
        <f>SUM(C106:C112)</f>
        <v>5.25</v>
      </c>
      <c r="D113" s="13">
        <f t="shared" ref="D113:AZ113" si="22">SUM(D106:D112)</f>
        <v>5.25</v>
      </c>
      <c r="E113" s="13">
        <f t="shared" si="22"/>
        <v>5.25</v>
      </c>
      <c r="F113" s="13">
        <f t="shared" si="22"/>
        <v>5.25</v>
      </c>
      <c r="G113" s="13">
        <f t="shared" si="22"/>
        <v>5.25</v>
      </c>
      <c r="H113" s="13">
        <f t="shared" si="22"/>
        <v>5.25</v>
      </c>
      <c r="I113" s="13">
        <f t="shared" si="22"/>
        <v>5.25</v>
      </c>
      <c r="J113" s="13">
        <f t="shared" si="22"/>
        <v>5.25</v>
      </c>
      <c r="K113" s="13">
        <f t="shared" si="22"/>
        <v>5.25</v>
      </c>
      <c r="L113" s="13">
        <f t="shared" si="22"/>
        <v>5.25</v>
      </c>
      <c r="M113" s="13">
        <f t="shared" si="22"/>
        <v>5.25</v>
      </c>
      <c r="N113" s="13">
        <f t="shared" si="22"/>
        <v>5.25</v>
      </c>
      <c r="O113" s="13">
        <f t="shared" si="22"/>
        <v>5.25</v>
      </c>
      <c r="P113" s="13">
        <f t="shared" si="22"/>
        <v>5.25</v>
      </c>
      <c r="Q113" s="13">
        <f t="shared" si="22"/>
        <v>29.740475000000004</v>
      </c>
      <c r="R113" s="13">
        <f t="shared" si="22"/>
        <v>37.430212500000003</v>
      </c>
      <c r="S113" s="13">
        <f t="shared" si="22"/>
        <v>38.009950000000003</v>
      </c>
      <c r="T113" s="13">
        <f t="shared" si="22"/>
        <v>38.5897875</v>
      </c>
      <c r="U113" s="13">
        <f t="shared" si="22"/>
        <v>39.169525000000007</v>
      </c>
      <c r="V113" s="13">
        <f t="shared" si="22"/>
        <v>39.7492625</v>
      </c>
      <c r="W113" s="13">
        <f t="shared" si="22"/>
        <v>40.329000000000001</v>
      </c>
      <c r="X113" s="13">
        <f t="shared" si="22"/>
        <v>40.908737500000001</v>
      </c>
      <c r="Y113" s="13">
        <f t="shared" si="22"/>
        <v>41.488475000000001</v>
      </c>
      <c r="Z113" s="13">
        <f t="shared" si="22"/>
        <v>42.068212500000001</v>
      </c>
      <c r="AA113" s="13">
        <f t="shared" si="22"/>
        <v>42.648049999999998</v>
      </c>
      <c r="AB113" s="13">
        <f t="shared" si="22"/>
        <v>43.227787500000005</v>
      </c>
      <c r="AC113" s="13">
        <f t="shared" si="22"/>
        <v>43.807524999999998</v>
      </c>
      <c r="AD113" s="13">
        <f t="shared" si="22"/>
        <v>44.387262500000006</v>
      </c>
      <c r="AE113" s="13">
        <f t="shared" si="22"/>
        <v>44.966999999999999</v>
      </c>
      <c r="AF113" s="13">
        <f t="shared" si="22"/>
        <v>45.546737499999999</v>
      </c>
      <c r="AG113" s="13">
        <f t="shared" si="22"/>
        <v>46.126474999999999</v>
      </c>
      <c r="AH113" s="13">
        <f t="shared" si="22"/>
        <v>46.706212500000007</v>
      </c>
      <c r="AI113" s="13">
        <f t="shared" si="22"/>
        <v>47.286050000000003</v>
      </c>
      <c r="AJ113" s="13">
        <f t="shared" si="22"/>
        <v>47.865787500000003</v>
      </c>
      <c r="AK113" s="13">
        <f t="shared" si="22"/>
        <v>48.445524999999996</v>
      </c>
      <c r="AL113" s="13">
        <f t="shared" si="22"/>
        <v>49.025262500000004</v>
      </c>
      <c r="AM113" s="13">
        <f t="shared" si="22"/>
        <v>49.604999999999997</v>
      </c>
      <c r="AN113" s="13">
        <f t="shared" si="22"/>
        <v>50.184737500000004</v>
      </c>
      <c r="AO113" s="13">
        <f t="shared" si="22"/>
        <v>50.764474999999997</v>
      </c>
      <c r="AP113" s="13">
        <f t="shared" si="22"/>
        <v>51.344212500000005</v>
      </c>
      <c r="AQ113" s="13">
        <f t="shared" si="22"/>
        <v>51.924050000000001</v>
      </c>
      <c r="AR113" s="13">
        <f t="shared" si="22"/>
        <v>52.503787500000001</v>
      </c>
      <c r="AS113" s="13">
        <f t="shared" si="22"/>
        <v>53.083525000000002</v>
      </c>
      <c r="AT113" s="13">
        <f t="shared" si="22"/>
        <v>53.663262500000002</v>
      </c>
      <c r="AU113" s="13">
        <f t="shared" si="22"/>
        <v>54.242999999999995</v>
      </c>
      <c r="AV113" s="13">
        <f t="shared" si="22"/>
        <v>54.822737500000002</v>
      </c>
      <c r="AW113" s="13">
        <f t="shared" si="22"/>
        <v>55.402475000000003</v>
      </c>
      <c r="AX113" s="13">
        <f t="shared" si="22"/>
        <v>55.982212500000003</v>
      </c>
      <c r="AY113" s="13">
        <f t="shared" si="22"/>
        <v>56.562049999999999</v>
      </c>
      <c r="AZ113" s="13">
        <f t="shared" si="22"/>
        <v>57.1417875</v>
      </c>
    </row>
    <row r="114" spans="1:52" s="14" customFormat="1" ht="15">
      <c r="A114" s="12"/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</row>
    <row r="115" spans="1:52" s="14" customFormat="1" ht="15">
      <c r="A115" s="12" t="s">
        <v>96</v>
      </c>
      <c r="B115" s="36" t="s">
        <v>97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</row>
    <row r="116" spans="1:52" s="14" customFormat="1" ht="15">
      <c r="A116" s="36" t="s">
        <v>53</v>
      </c>
      <c r="B116" s="12"/>
      <c r="C116" s="13">
        <f>[1]SWSHAD!M$39</f>
        <v>0.134821</v>
      </c>
      <c r="D116" s="13">
        <f>[1]SWSHAD!N$39</f>
        <v>0.134821</v>
      </c>
      <c r="E116" s="13">
        <f>[1]SWSHAD!O$39</f>
        <v>0.134821</v>
      </c>
      <c r="F116" s="13">
        <f>[1]SWSHAD!P$39</f>
        <v>0.134821</v>
      </c>
      <c r="G116" s="13">
        <f>[1]SWSHAD!Q$39</f>
        <v>0.134821</v>
      </c>
      <c r="H116" s="13">
        <f>[1]SWSHAD!R$39</f>
        <v>0.134821</v>
      </c>
      <c r="I116" s="13">
        <f>[1]SWSHAD!S$39</f>
        <v>0.134821</v>
      </c>
      <c r="J116" s="13">
        <f>[1]SWSHAD!T$39</f>
        <v>0.134821</v>
      </c>
      <c r="K116" s="13">
        <f>[1]SWSHAD!U$39</f>
        <v>0.134821</v>
      </c>
      <c r="L116" s="13">
        <f>[1]SWSHAD!V$39</f>
        <v>0.134821</v>
      </c>
      <c r="M116" s="13">
        <f>[1]SWSHAD!W$39</f>
        <v>0.134821</v>
      </c>
      <c r="N116" s="13">
        <f>[1]SWSHAD!X$39</f>
        <v>0.134821</v>
      </c>
      <c r="O116" s="13">
        <f>[1]SWSHAD!Y$39</f>
        <v>0.134821</v>
      </c>
      <c r="P116" s="13">
        <f>[1]SWSHAD!Z$39</f>
        <v>0.134821</v>
      </c>
      <c r="Q116" s="13">
        <f>[1]SWSHAD!AA$39</f>
        <v>0.134821</v>
      </c>
      <c r="R116" s="13">
        <f>[1]SWSHAD!AB$39</f>
        <v>0.134821</v>
      </c>
      <c r="S116" s="13">
        <f>[1]SWSHAD!AC$39</f>
        <v>0.134821</v>
      </c>
      <c r="T116" s="13">
        <f>[1]SWSHAD!AD$39</f>
        <v>0.134821</v>
      </c>
      <c r="U116" s="13">
        <f>[1]SWSHAD!AE$39</f>
        <v>0.134821</v>
      </c>
      <c r="V116" s="13">
        <f>[1]SWSHAD!AF$39</f>
        <v>0.134821</v>
      </c>
      <c r="W116" s="13">
        <f>[1]SWSHAD!AG$39</f>
        <v>0.134821</v>
      </c>
      <c r="X116" s="13">
        <f>[1]SWSHAD!AH$39</f>
        <v>0.134821</v>
      </c>
      <c r="Y116" s="13">
        <f>[1]SWSHAD!AI$39</f>
        <v>0.134821</v>
      </c>
      <c r="Z116" s="13">
        <f>[1]SWSHAD!AJ$39</f>
        <v>0.134821</v>
      </c>
      <c r="AA116" s="13">
        <f>[1]SWSHAD!AK$39</f>
        <v>0.134821</v>
      </c>
      <c r="AB116" s="13">
        <f>[1]SWSHAD!AL$39</f>
        <v>0.134821</v>
      </c>
      <c r="AC116" s="13">
        <f>[1]SWSHAD!AM$39</f>
        <v>0.134821</v>
      </c>
      <c r="AD116" s="13">
        <f>[1]SWSHAD!AN$39</f>
        <v>0.134821</v>
      </c>
      <c r="AE116" s="13">
        <f>[1]SWSHAD!AO$39</f>
        <v>0.134821</v>
      </c>
      <c r="AF116" s="13">
        <f>[1]SWSHAD!AP$39</f>
        <v>0.134821</v>
      </c>
      <c r="AG116" s="13">
        <f>[1]SWSHAD!AQ$39</f>
        <v>0.134821</v>
      </c>
      <c r="AH116" s="13">
        <f>[1]SWSHAD!AR$39</f>
        <v>0.134821</v>
      </c>
      <c r="AI116" s="13">
        <f>[1]SWSHAD!AS$39</f>
        <v>0.134821</v>
      </c>
      <c r="AJ116" s="13">
        <f>[1]SWSHAD!AT$39</f>
        <v>0.134821</v>
      </c>
      <c r="AK116" s="13">
        <f>[1]SWSHAD!AU$39</f>
        <v>0.134821</v>
      </c>
      <c r="AL116" s="13">
        <f>[1]SWSHAD!AV$39</f>
        <v>0.134821</v>
      </c>
      <c r="AM116" s="13">
        <f>[1]SWSHAD!AW$39</f>
        <v>0.134821</v>
      </c>
      <c r="AN116" s="13">
        <f>[1]SWSHAD!AX$39</f>
        <v>0.134821</v>
      </c>
      <c r="AO116" s="13">
        <f>[1]SWSHAD!AY$39</f>
        <v>0.134821</v>
      </c>
      <c r="AP116" s="13">
        <f>[1]SWSHAD!AZ$39</f>
        <v>0.134821</v>
      </c>
      <c r="AQ116" s="13">
        <f>[1]SWSHAD!BA$39</f>
        <v>0.134821</v>
      </c>
      <c r="AR116" s="13">
        <f>[1]SWSHAD!BB$39</f>
        <v>0.134821</v>
      </c>
      <c r="AS116" s="13">
        <f>[1]SWSHAD!BC$39</f>
        <v>0.134821</v>
      </c>
      <c r="AT116" s="13">
        <f>[1]SWSHAD!BD$39</f>
        <v>0.134821</v>
      </c>
      <c r="AU116" s="13">
        <f>[1]SWSHAD!BE$39</f>
        <v>0.134821</v>
      </c>
      <c r="AV116" s="13">
        <f>[1]SWSHAD!BF$39</f>
        <v>0.134821</v>
      </c>
      <c r="AW116" s="13">
        <f>[1]SWSHAD!BG$39</f>
        <v>0.134821</v>
      </c>
      <c r="AX116" s="13">
        <f>[1]SWSHAD!BH$39</f>
        <v>0.134821</v>
      </c>
      <c r="AY116" s="13">
        <f>[1]SWSHAD!BI$39</f>
        <v>0.134821</v>
      </c>
      <c r="AZ116" s="13">
        <f>[1]SWSHAD!BJ$39</f>
        <v>0.134821</v>
      </c>
    </row>
    <row r="117" spans="1:52" s="14" customFormat="1" ht="15">
      <c r="A117" s="36" t="s">
        <v>54</v>
      </c>
      <c r="B117" s="12"/>
      <c r="C117" s="13">
        <f>[1]SWSHKC!M$39</f>
        <v>0.08</v>
      </c>
      <c r="D117" s="13">
        <f>[1]SWSHKC!N$39</f>
        <v>0.08</v>
      </c>
      <c r="E117" s="13">
        <f>[1]SWSHKC!O$39</f>
        <v>0.08</v>
      </c>
      <c r="F117" s="13">
        <f>[1]SWSHKC!P$39</f>
        <v>0.08</v>
      </c>
      <c r="G117" s="13">
        <f>[1]SWSHKC!Q$39</f>
        <v>0.08</v>
      </c>
      <c r="H117" s="13">
        <f>[1]SWSHKC!R$39</f>
        <v>0.08</v>
      </c>
      <c r="I117" s="13">
        <f>[1]SWSHKC!S$39</f>
        <v>0.08</v>
      </c>
      <c r="J117" s="13">
        <f>[1]SWSHKC!T$39</f>
        <v>0.08</v>
      </c>
      <c r="K117" s="13">
        <f>[1]SWSHKC!U$39</f>
        <v>0.08</v>
      </c>
      <c r="L117" s="13">
        <f>[1]SWSHKC!V$39</f>
        <v>0.08</v>
      </c>
      <c r="M117" s="13">
        <f>[1]SWSHKC!W$39</f>
        <v>0.08</v>
      </c>
      <c r="N117" s="13">
        <f>[1]SWSHKC!X$39</f>
        <v>0.08</v>
      </c>
      <c r="O117" s="13">
        <f>[1]SWSHKC!Y$39</f>
        <v>0.08</v>
      </c>
      <c r="P117" s="13">
        <f>[1]SWSHKC!Z$39</f>
        <v>0.08</v>
      </c>
      <c r="Q117" s="13">
        <f>[1]SWSHKC!AA$39</f>
        <v>0.08</v>
      </c>
      <c r="R117" s="13">
        <f>[1]SWSHKC!AB$39</f>
        <v>0.08</v>
      </c>
      <c r="S117" s="13">
        <f>[1]SWSHKC!AC$39</f>
        <v>0.08</v>
      </c>
      <c r="T117" s="13">
        <f>[1]SWSHKC!AD$39</f>
        <v>0.08</v>
      </c>
      <c r="U117" s="13">
        <f>[1]SWSHKC!AE$39</f>
        <v>0.08</v>
      </c>
      <c r="V117" s="13">
        <f>[1]SWSHKC!AF$39</f>
        <v>0.08</v>
      </c>
      <c r="W117" s="13">
        <f>[1]SWSHKC!AG$39</f>
        <v>0.08</v>
      </c>
      <c r="X117" s="13">
        <f>[1]SWSHKC!AH$39</f>
        <v>0.08</v>
      </c>
      <c r="Y117" s="13">
        <f>[1]SWSHKC!AI$39</f>
        <v>0.08</v>
      </c>
      <c r="Z117" s="13">
        <f>[1]SWSHKC!AJ$39</f>
        <v>0.08</v>
      </c>
      <c r="AA117" s="13">
        <f>[1]SWSHKC!AK$39</f>
        <v>0.08</v>
      </c>
      <c r="AB117" s="13">
        <f>[1]SWSHKC!AL$39</f>
        <v>0.08</v>
      </c>
      <c r="AC117" s="13">
        <f>[1]SWSHKC!AM$39</f>
        <v>0.08</v>
      </c>
      <c r="AD117" s="13">
        <f>[1]SWSHKC!AN$39</f>
        <v>0.08</v>
      </c>
      <c r="AE117" s="13">
        <f>[1]SWSHKC!AO$39</f>
        <v>0.08</v>
      </c>
      <c r="AF117" s="13">
        <f>[1]SWSHKC!AP$39</f>
        <v>0.08</v>
      </c>
      <c r="AG117" s="13">
        <f>[1]SWSHKC!AQ$39</f>
        <v>0.08</v>
      </c>
      <c r="AH117" s="13">
        <f>[1]SWSHKC!AR$39</f>
        <v>0.08</v>
      </c>
      <c r="AI117" s="13">
        <f>[1]SWSHKC!AS$39</f>
        <v>0.08</v>
      </c>
      <c r="AJ117" s="13">
        <f>[1]SWSHKC!AT$39</f>
        <v>0.08</v>
      </c>
      <c r="AK117" s="13">
        <f>[1]SWSHKC!AU$39</f>
        <v>0.08</v>
      </c>
      <c r="AL117" s="13">
        <f>[1]SWSHKC!AV$39</f>
        <v>0.08</v>
      </c>
      <c r="AM117" s="13">
        <f>[1]SWSHKC!AW$39</f>
        <v>0.08</v>
      </c>
      <c r="AN117" s="13">
        <f>[1]SWSHKC!AX$39</f>
        <v>0.08</v>
      </c>
      <c r="AO117" s="13">
        <f>[1]SWSHKC!AY$39</f>
        <v>0.08</v>
      </c>
      <c r="AP117" s="13">
        <f>[1]SWSHKC!AZ$39</f>
        <v>0.08</v>
      </c>
      <c r="AQ117" s="13">
        <f>[1]SWSHKC!BA$39</f>
        <v>0.08</v>
      </c>
      <c r="AR117" s="13">
        <f>[1]SWSHKC!BB$39</f>
        <v>0.08</v>
      </c>
      <c r="AS117" s="13">
        <f>[1]SWSHKC!BC$39</f>
        <v>0.08</v>
      </c>
      <c r="AT117" s="13">
        <f>[1]SWSHKC!BD$39</f>
        <v>0.08</v>
      </c>
      <c r="AU117" s="13">
        <f>[1]SWSHKC!BE$39</f>
        <v>0.08</v>
      </c>
      <c r="AV117" s="13">
        <f>[1]SWSHKC!BF$39</f>
        <v>0.08</v>
      </c>
      <c r="AW117" s="13">
        <f>[1]SWSHKC!BG$39</f>
        <v>0.08</v>
      </c>
      <c r="AX117" s="13">
        <f>[1]SWSHKC!BH$39</f>
        <v>0.08</v>
      </c>
      <c r="AY117" s="13">
        <f>[1]SWSHKC!BI$39</f>
        <v>0.08</v>
      </c>
      <c r="AZ117" s="13">
        <f>[1]SWSHKC!BJ$39</f>
        <v>0.08</v>
      </c>
    </row>
    <row r="118" spans="1:52" s="14" customFormat="1" ht="15">
      <c r="A118" s="36" t="s">
        <v>55</v>
      </c>
      <c r="B118" s="12"/>
      <c r="C118" s="13">
        <f>[1]SWSHRU!M$39</f>
        <v>7.0000000000000007E-2</v>
      </c>
      <c r="D118" s="13">
        <f>[1]SWSHRU!N$39</f>
        <v>7.0000000000000007E-2</v>
      </c>
      <c r="E118" s="13">
        <f>[1]SWSHRU!O$39</f>
        <v>7.0000000000000007E-2</v>
      </c>
      <c r="F118" s="13">
        <f>[1]SWSHRU!P$39</f>
        <v>7.0000000000000007E-2</v>
      </c>
      <c r="G118" s="13">
        <f>[1]SWSHRU!Q$39</f>
        <v>7.0000000000000007E-2</v>
      </c>
      <c r="H118" s="13">
        <f>[1]SWSHRU!R$39</f>
        <v>7.0000000000000007E-2</v>
      </c>
      <c r="I118" s="13">
        <f>[1]SWSHRU!S$39</f>
        <v>7.0000000000000007E-2</v>
      </c>
      <c r="J118" s="13">
        <f>[1]SWSHRU!T$39</f>
        <v>7.0000000000000007E-2</v>
      </c>
      <c r="K118" s="13">
        <f>[1]SWSHRU!U$39</f>
        <v>7.0000000000000007E-2</v>
      </c>
      <c r="L118" s="13">
        <f>[1]SWSHRU!V$39</f>
        <v>7.0000000000000007E-2</v>
      </c>
      <c r="M118" s="13">
        <f>[1]SWSHRU!W$39</f>
        <v>7.0000000000000007E-2</v>
      </c>
      <c r="N118" s="13">
        <f>[1]SWSHRU!X$39</f>
        <v>7.0000000000000007E-2</v>
      </c>
      <c r="O118" s="13">
        <f>[1]SWSHRU!Y$39</f>
        <v>7.0000000000000007E-2</v>
      </c>
      <c r="P118" s="13">
        <f>[1]SWSHRU!Z$39</f>
        <v>7.0000000000000007E-2</v>
      </c>
      <c r="Q118" s="13">
        <f>[1]SWSHRU!AA$39</f>
        <v>7.0000000000000007E-2</v>
      </c>
      <c r="R118" s="13">
        <f>[1]SWSHRU!AB$39</f>
        <v>7.0000000000000007E-2</v>
      </c>
      <c r="S118" s="13">
        <f>[1]SWSHRU!AC$39</f>
        <v>7.0000000000000007E-2</v>
      </c>
      <c r="T118" s="13">
        <f>[1]SWSHRU!AD$39</f>
        <v>7.0000000000000007E-2</v>
      </c>
      <c r="U118" s="13">
        <f>[1]SWSHRU!AE$39</f>
        <v>7.0000000000000007E-2</v>
      </c>
      <c r="V118" s="13">
        <f>[1]SWSHRU!AF$39</f>
        <v>7.0000000000000007E-2</v>
      </c>
      <c r="W118" s="13">
        <f>[1]SWSHRU!AG$39</f>
        <v>7.0000000000000007E-2</v>
      </c>
      <c r="X118" s="13">
        <f>[1]SWSHRU!AH$39</f>
        <v>7.0000000000000007E-2</v>
      </c>
      <c r="Y118" s="13">
        <f>[1]SWSHRU!AI$39</f>
        <v>7.0000000000000007E-2</v>
      </c>
      <c r="Z118" s="13">
        <f>[1]SWSHRU!AJ$39</f>
        <v>7.0000000000000007E-2</v>
      </c>
      <c r="AA118" s="13">
        <f>[1]SWSHRU!AK$39</f>
        <v>7.0000000000000007E-2</v>
      </c>
      <c r="AB118" s="13">
        <f>[1]SWSHRU!AL$39</f>
        <v>7.0000000000000007E-2</v>
      </c>
      <c r="AC118" s="13">
        <f>[1]SWSHRU!AM$39</f>
        <v>7.0000000000000007E-2</v>
      </c>
      <c r="AD118" s="13">
        <f>[1]SWSHRU!AN$39</f>
        <v>7.0000000000000007E-2</v>
      </c>
      <c r="AE118" s="13">
        <f>[1]SWSHRU!AO$39</f>
        <v>7.0000000000000007E-2</v>
      </c>
      <c r="AF118" s="13">
        <f>[1]SWSHRU!AP$39</f>
        <v>7.0000000000000007E-2</v>
      </c>
      <c r="AG118" s="13">
        <f>[1]SWSHRU!AQ$39</f>
        <v>7.0000000000000007E-2</v>
      </c>
      <c r="AH118" s="13">
        <f>[1]SWSHRU!AR$39</f>
        <v>7.0000000000000007E-2</v>
      </c>
      <c r="AI118" s="13">
        <f>[1]SWSHRU!AS$39</f>
        <v>7.0000000000000007E-2</v>
      </c>
      <c r="AJ118" s="13">
        <f>[1]SWSHRU!AT$39</f>
        <v>7.0000000000000007E-2</v>
      </c>
      <c r="AK118" s="13">
        <f>[1]SWSHRU!AU$39</f>
        <v>7.0000000000000007E-2</v>
      </c>
      <c r="AL118" s="13">
        <f>[1]SWSHRU!AV$39</f>
        <v>7.0000000000000007E-2</v>
      </c>
      <c r="AM118" s="13">
        <f>[1]SWSHRU!AW$39</f>
        <v>7.0000000000000007E-2</v>
      </c>
      <c r="AN118" s="13">
        <f>[1]SWSHRU!AX$39</f>
        <v>7.0000000000000007E-2</v>
      </c>
      <c r="AO118" s="13">
        <f>[1]SWSHRU!AY$39</f>
        <v>7.0000000000000007E-2</v>
      </c>
      <c r="AP118" s="13">
        <f>[1]SWSHRU!AZ$39</f>
        <v>7.0000000000000007E-2</v>
      </c>
      <c r="AQ118" s="13">
        <f>[1]SWSHRU!BA$39</f>
        <v>7.0000000000000007E-2</v>
      </c>
      <c r="AR118" s="13">
        <f>[1]SWSHRU!BB$39</f>
        <v>7.0000000000000007E-2</v>
      </c>
      <c r="AS118" s="13">
        <f>[1]SWSHRU!BC$39</f>
        <v>7.0000000000000007E-2</v>
      </c>
      <c r="AT118" s="13">
        <f>[1]SWSHRU!BD$39</f>
        <v>7.0000000000000007E-2</v>
      </c>
      <c r="AU118" s="13">
        <f>[1]SWSHRU!BE$39</f>
        <v>7.0000000000000007E-2</v>
      </c>
      <c r="AV118" s="13">
        <f>[1]SWSHRU!BF$39</f>
        <v>7.0000000000000007E-2</v>
      </c>
      <c r="AW118" s="13">
        <f>[1]SWSHRU!BG$39</f>
        <v>7.0000000000000007E-2</v>
      </c>
      <c r="AX118" s="13">
        <f>[1]SWSHRU!BH$39</f>
        <v>7.0000000000000007E-2</v>
      </c>
      <c r="AY118" s="13">
        <f>[1]SWSHRU!BI$39</f>
        <v>7.0000000000000007E-2</v>
      </c>
      <c r="AZ118" s="13">
        <f>[1]SWSHRU!BJ$39</f>
        <v>7.0000000000000007E-2</v>
      </c>
    </row>
    <row r="119" spans="1:52" s="14" customFormat="1" ht="15">
      <c r="A119" s="36" t="s">
        <v>56</v>
      </c>
      <c r="B119" s="12"/>
      <c r="C119" s="13">
        <f>[1]SWSHWN!M$39</f>
        <v>0.09</v>
      </c>
      <c r="D119" s="13">
        <f>[1]SWSHWN!N$39</f>
        <v>0.09</v>
      </c>
      <c r="E119" s="13">
        <f>[1]SWSHWN!O$39</f>
        <v>0.09</v>
      </c>
      <c r="F119" s="13">
        <f>[1]SWSHWN!P$39</f>
        <v>0.09</v>
      </c>
      <c r="G119" s="13">
        <f>[1]SWSHWN!Q$39</f>
        <v>0.09</v>
      </c>
      <c r="H119" s="13">
        <f>[1]SWSHWN!R$39</f>
        <v>0.09</v>
      </c>
      <c r="I119" s="13">
        <f>[1]SWSHWN!S$39</f>
        <v>0.09</v>
      </c>
      <c r="J119" s="13">
        <f>[1]SWSHWN!T$39</f>
        <v>0.09</v>
      </c>
      <c r="K119" s="13">
        <f>[1]SWSHWN!U$39</f>
        <v>0.09</v>
      </c>
      <c r="L119" s="13">
        <f>[1]SWSHWN!V$39</f>
        <v>0.09</v>
      </c>
      <c r="M119" s="13">
        <f>[1]SWSHWN!W$39</f>
        <v>0.09</v>
      </c>
      <c r="N119" s="13">
        <f>[1]SWSHWN!X$39</f>
        <v>0.09</v>
      </c>
      <c r="O119" s="13">
        <f>[1]SWSHWN!Y$39</f>
        <v>0.09</v>
      </c>
      <c r="P119" s="13">
        <f>[1]SWSHWN!Z$39</f>
        <v>0.09</v>
      </c>
      <c r="Q119" s="13">
        <f>[1]SWSHWN!AA$39</f>
        <v>0.09</v>
      </c>
      <c r="R119" s="13">
        <f>[1]SWSHWN!AB$39</f>
        <v>0.09</v>
      </c>
      <c r="S119" s="13">
        <f>[1]SWSHWN!AC$39</f>
        <v>0.09</v>
      </c>
      <c r="T119" s="13">
        <f>[1]SWSHWN!AD$39</f>
        <v>0.09</v>
      </c>
      <c r="U119" s="13">
        <f>[1]SWSHWN!AE$39</f>
        <v>0.09</v>
      </c>
      <c r="V119" s="13">
        <f>[1]SWSHWN!AF$39</f>
        <v>0.09</v>
      </c>
      <c r="W119" s="13">
        <f>[1]SWSHWN!AG$39</f>
        <v>0.09</v>
      </c>
      <c r="X119" s="13">
        <f>[1]SWSHWN!AH$39</f>
        <v>0.09</v>
      </c>
      <c r="Y119" s="13">
        <f>[1]SWSHWN!AI$39</f>
        <v>0.09</v>
      </c>
      <c r="Z119" s="13">
        <f>[1]SWSHWN!AJ$39</f>
        <v>0.09</v>
      </c>
      <c r="AA119" s="13">
        <f>[1]SWSHWN!AK$39</f>
        <v>0.09</v>
      </c>
      <c r="AB119" s="13">
        <f>[1]SWSHWN!AL$39</f>
        <v>0.09</v>
      </c>
      <c r="AC119" s="13">
        <f>[1]SWSHWN!AM$39</f>
        <v>0.09</v>
      </c>
      <c r="AD119" s="13">
        <f>[1]SWSHWN!AN$39</f>
        <v>0.09</v>
      </c>
      <c r="AE119" s="13">
        <f>[1]SWSHWN!AO$39</f>
        <v>0.09</v>
      </c>
      <c r="AF119" s="13">
        <f>[1]SWSHWN!AP$39</f>
        <v>0.09</v>
      </c>
      <c r="AG119" s="13">
        <f>[1]SWSHWN!AQ$39</f>
        <v>0.09</v>
      </c>
      <c r="AH119" s="13">
        <f>[1]SWSHWN!AR$39</f>
        <v>0.09</v>
      </c>
      <c r="AI119" s="13">
        <f>[1]SWSHWN!AS$39</f>
        <v>0.09</v>
      </c>
      <c r="AJ119" s="13">
        <f>[1]SWSHWN!AT$39</f>
        <v>0.09</v>
      </c>
      <c r="AK119" s="13">
        <f>[1]SWSHWN!AU$39</f>
        <v>0.09</v>
      </c>
      <c r="AL119" s="13">
        <f>[1]SWSHWN!AV$39</f>
        <v>0.09</v>
      </c>
      <c r="AM119" s="13">
        <f>[1]SWSHWN!AW$39</f>
        <v>0.09</v>
      </c>
      <c r="AN119" s="13">
        <f>[1]SWSHWN!AX$39</f>
        <v>0.09</v>
      </c>
      <c r="AO119" s="13">
        <f>[1]SWSHWN!AY$39</f>
        <v>0.09</v>
      </c>
      <c r="AP119" s="13">
        <f>[1]SWSHWN!AZ$39</f>
        <v>0.09</v>
      </c>
      <c r="AQ119" s="13">
        <f>[1]SWSHWN!BA$39</f>
        <v>0.09</v>
      </c>
      <c r="AR119" s="13">
        <f>[1]SWSHWN!BB$39</f>
        <v>0.09</v>
      </c>
      <c r="AS119" s="13">
        <f>[1]SWSHWN!BC$39</f>
        <v>0.09</v>
      </c>
      <c r="AT119" s="13">
        <f>[1]SWSHWN!BD$39</f>
        <v>0.09</v>
      </c>
      <c r="AU119" s="13">
        <f>[1]SWSHWN!BE$39</f>
        <v>0.09</v>
      </c>
      <c r="AV119" s="13">
        <f>[1]SWSHWN!BF$39</f>
        <v>0.09</v>
      </c>
      <c r="AW119" s="13">
        <f>[1]SWSHWN!BG$39</f>
        <v>0.09</v>
      </c>
      <c r="AX119" s="13">
        <f>[1]SWSHWN!BH$39</f>
        <v>0.09</v>
      </c>
      <c r="AY119" s="13">
        <f>[1]SWSHWN!BI$39</f>
        <v>0.09</v>
      </c>
      <c r="AZ119" s="13">
        <f>[1]SWSHWN!BJ$39</f>
        <v>0.09</v>
      </c>
    </row>
    <row r="120" spans="1:52" s="14" customFormat="1" ht="15">
      <c r="A120" s="36" t="s">
        <v>57</v>
      </c>
      <c r="B120" s="12"/>
      <c r="C120" s="13">
        <f>[1]SWSHSE!M$39</f>
        <v>2.3330000000000002</v>
      </c>
      <c r="D120" s="13">
        <f>[1]SWSHSE!N$39</f>
        <v>2.3330000000000002</v>
      </c>
      <c r="E120" s="13">
        <f>[1]SWSHSE!O$39</f>
        <v>2.3330000000000002</v>
      </c>
      <c r="F120" s="13">
        <f>[1]SWSHSE!P$39</f>
        <v>2.3330000000000002</v>
      </c>
      <c r="G120" s="13">
        <f>[1]SWSHSE!Q$39</f>
        <v>2.3330000000000002</v>
      </c>
      <c r="H120" s="13">
        <f>[1]SWSHSE!R$39</f>
        <v>2.3330000000000002</v>
      </c>
      <c r="I120" s="13">
        <f>[1]SWSHSE!S$39</f>
        <v>2.3330000000000002</v>
      </c>
      <c r="J120" s="13">
        <f>[1]SWSHSE!T$39</f>
        <v>2.3330000000000002</v>
      </c>
      <c r="K120" s="13">
        <f>[1]SWSHSE!U$39</f>
        <v>2.3330000000000002</v>
      </c>
      <c r="L120" s="13">
        <f>[1]SWSHSE!V$39</f>
        <v>2.3330000000000002</v>
      </c>
      <c r="M120" s="13">
        <f>[1]SWSHSE!W$39</f>
        <v>2.3330000000000002</v>
      </c>
      <c r="N120" s="13">
        <f>[1]SWSHSE!X$39</f>
        <v>2.3330000000000002</v>
      </c>
      <c r="O120" s="13">
        <f>[1]SWSHSE!Y$39</f>
        <v>2.3330000000000002</v>
      </c>
      <c r="P120" s="13">
        <f>[1]SWSHSE!Z$39</f>
        <v>2.3330000000000002</v>
      </c>
      <c r="Q120" s="13">
        <f>[1]SWSHSE!AA$39</f>
        <v>2.3330000000000002</v>
      </c>
      <c r="R120" s="13">
        <f>[1]SWSHSE!AB$39</f>
        <v>2.3330000000000002</v>
      </c>
      <c r="S120" s="13">
        <f>[1]SWSHSE!AC$39</f>
        <v>2.3330000000000002</v>
      </c>
      <c r="T120" s="13">
        <f>[1]SWSHSE!AD$39</f>
        <v>2.3330000000000002</v>
      </c>
      <c r="U120" s="13">
        <f>[1]SWSHSE!AE$39</f>
        <v>2.3330000000000002</v>
      </c>
      <c r="V120" s="13">
        <f>[1]SWSHSE!AF$39</f>
        <v>2.3330000000000002</v>
      </c>
      <c r="W120" s="13">
        <f>[1]SWSHSE!AG$39</f>
        <v>2.3330000000000002</v>
      </c>
      <c r="X120" s="13">
        <f>[1]SWSHSE!AH$39</f>
        <v>2.3330000000000002</v>
      </c>
      <c r="Y120" s="13">
        <f>[1]SWSHSE!AI$39</f>
        <v>2.3330000000000002</v>
      </c>
      <c r="Z120" s="13">
        <f>[1]SWSHSE!AJ$39</f>
        <v>2.3330000000000002</v>
      </c>
      <c r="AA120" s="13">
        <f>[1]SWSHSE!AK$39</f>
        <v>2.3330000000000002</v>
      </c>
      <c r="AB120" s="13">
        <f>[1]SWSHSE!AL$39</f>
        <v>2.3330000000000002</v>
      </c>
      <c r="AC120" s="13">
        <f>[1]SWSHSE!AM$39</f>
        <v>2.3330000000000002</v>
      </c>
      <c r="AD120" s="13">
        <f>[1]SWSHSE!AN$39</f>
        <v>2.3330000000000002</v>
      </c>
      <c r="AE120" s="13">
        <f>[1]SWSHSE!AO$39</f>
        <v>2.3330000000000002</v>
      </c>
      <c r="AF120" s="13">
        <f>[1]SWSHSE!AP$39</f>
        <v>2.3330000000000002</v>
      </c>
      <c r="AG120" s="13">
        <f>[1]SWSHSE!AQ$39</f>
        <v>2.3330000000000002</v>
      </c>
      <c r="AH120" s="13">
        <f>[1]SWSHSE!AR$39</f>
        <v>2.3330000000000002</v>
      </c>
      <c r="AI120" s="13">
        <f>[1]SWSHSE!AS$39</f>
        <v>2.3330000000000002</v>
      </c>
      <c r="AJ120" s="13">
        <f>[1]SWSHSE!AT$39</f>
        <v>2.3330000000000002</v>
      </c>
      <c r="AK120" s="13">
        <f>[1]SWSHSE!AU$39</f>
        <v>2.3330000000000002</v>
      </c>
      <c r="AL120" s="13">
        <f>[1]SWSHSE!AV$39</f>
        <v>2.3330000000000002</v>
      </c>
      <c r="AM120" s="13">
        <f>[1]SWSHSE!AW$39</f>
        <v>2.3330000000000002</v>
      </c>
      <c r="AN120" s="13">
        <f>[1]SWSHSE!AX$39</f>
        <v>2.3330000000000002</v>
      </c>
      <c r="AO120" s="13">
        <f>[1]SWSHSE!AY$39</f>
        <v>2.3330000000000002</v>
      </c>
      <c r="AP120" s="13">
        <f>[1]SWSHSE!AZ$39</f>
        <v>2.3330000000000002</v>
      </c>
      <c r="AQ120" s="13">
        <f>[1]SWSHSE!BA$39</f>
        <v>2.3330000000000002</v>
      </c>
      <c r="AR120" s="13">
        <f>[1]SWSHSE!BB$39</f>
        <v>2.3330000000000002</v>
      </c>
      <c r="AS120" s="13">
        <f>[1]SWSHSE!BC$39</f>
        <v>2.3330000000000002</v>
      </c>
      <c r="AT120" s="13">
        <f>[1]SWSHSE!BD$39</f>
        <v>2.3330000000000002</v>
      </c>
      <c r="AU120" s="13">
        <f>[1]SWSHSE!BE$39</f>
        <v>2.3330000000000002</v>
      </c>
      <c r="AV120" s="13">
        <f>[1]SWSHSE!BF$39</f>
        <v>2.3330000000000002</v>
      </c>
      <c r="AW120" s="13">
        <f>[1]SWSHSE!BG$39</f>
        <v>2.3330000000000002</v>
      </c>
      <c r="AX120" s="13">
        <f>[1]SWSHSE!BH$39</f>
        <v>2.3330000000000002</v>
      </c>
      <c r="AY120" s="13">
        <f>[1]SWSHSE!BI$39</f>
        <v>2.3330000000000002</v>
      </c>
      <c r="AZ120" s="13">
        <f>[1]SWSHSE!BJ$39</f>
        <v>2.3330000000000002</v>
      </c>
    </row>
    <row r="121" spans="1:52" s="14" customFormat="1" ht="15">
      <c r="A121" s="36" t="s">
        <v>92</v>
      </c>
      <c r="B121" s="12"/>
      <c r="C121" s="13">
        <f>[1]SWSHSW!M$39</f>
        <v>5.25</v>
      </c>
      <c r="D121" s="13">
        <f>[1]SWSHSW!N$39</f>
        <v>5.25</v>
      </c>
      <c r="E121" s="13">
        <f>[1]SWSHSW!O$39</f>
        <v>5.25</v>
      </c>
      <c r="F121" s="13">
        <f>[1]SWSHSW!P$39</f>
        <v>5.25</v>
      </c>
      <c r="G121" s="13">
        <f>[1]SWSHSW!Q$39</f>
        <v>5.25</v>
      </c>
      <c r="H121" s="13">
        <f>[1]SWSHSW!R$39</f>
        <v>5.25</v>
      </c>
      <c r="I121" s="13">
        <f>[1]SWSHSW!S$39</f>
        <v>5.25</v>
      </c>
      <c r="J121" s="13">
        <f>[1]SWSHSW!T$39</f>
        <v>5.25</v>
      </c>
      <c r="K121" s="13">
        <f>[1]SWSHSW!U$39</f>
        <v>5.25</v>
      </c>
      <c r="L121" s="13">
        <f>[1]SWSHSW!V$39</f>
        <v>5.25</v>
      </c>
      <c r="M121" s="13">
        <f>[1]SWSHSW!W$39</f>
        <v>5.25</v>
      </c>
      <c r="N121" s="13">
        <f>[1]SWSHSW!X$39</f>
        <v>5.25</v>
      </c>
      <c r="O121" s="13">
        <f>[1]SWSHSW!Y$39</f>
        <v>5.25</v>
      </c>
      <c r="P121" s="13">
        <f>[1]SWSHSW!Z$39</f>
        <v>5.25</v>
      </c>
      <c r="Q121" s="13">
        <f>[1]SWSHSW!AA$39</f>
        <v>5.25</v>
      </c>
      <c r="R121" s="13">
        <f>[1]SWSHSW!AB$39</f>
        <v>5.25</v>
      </c>
      <c r="S121" s="13">
        <f>[1]SWSHSW!AC$39</f>
        <v>5.25</v>
      </c>
      <c r="T121" s="13">
        <f>[1]SWSHSW!AD$39</f>
        <v>5.25</v>
      </c>
      <c r="U121" s="13">
        <f>[1]SWSHSW!AE$39</f>
        <v>5.25</v>
      </c>
      <c r="V121" s="13">
        <f>[1]SWSHSW!AF$39</f>
        <v>5.25</v>
      </c>
      <c r="W121" s="13">
        <f>[1]SWSHSW!AG$39</f>
        <v>5.25</v>
      </c>
      <c r="X121" s="13">
        <f>[1]SWSHSW!AH$39</f>
        <v>5.25</v>
      </c>
      <c r="Y121" s="13">
        <f>[1]SWSHSW!AI$39</f>
        <v>5.25</v>
      </c>
      <c r="Z121" s="13">
        <f>[1]SWSHSW!AJ$39</f>
        <v>5.25</v>
      </c>
      <c r="AA121" s="13">
        <f>[1]SWSHSW!AK$39</f>
        <v>5.25</v>
      </c>
      <c r="AB121" s="13">
        <f>[1]SWSHSW!AL$39</f>
        <v>5.25</v>
      </c>
      <c r="AC121" s="13">
        <f>[1]SWSHSW!AM$39</f>
        <v>5.25</v>
      </c>
      <c r="AD121" s="13">
        <f>[1]SWSHSW!AN$39</f>
        <v>5.25</v>
      </c>
      <c r="AE121" s="13">
        <f>[1]SWSHSW!AO$39</f>
        <v>5.25</v>
      </c>
      <c r="AF121" s="13">
        <f>[1]SWSHSW!AP$39</f>
        <v>5.25</v>
      </c>
      <c r="AG121" s="13">
        <f>[1]SWSHSW!AQ$39</f>
        <v>5.25</v>
      </c>
      <c r="AH121" s="13">
        <f>[1]SWSHSW!AR$39</f>
        <v>5.25</v>
      </c>
      <c r="AI121" s="13">
        <f>[1]SWSHSW!AS$39</f>
        <v>5.25</v>
      </c>
      <c r="AJ121" s="13">
        <f>[1]SWSHSW!AT$39</f>
        <v>5.25</v>
      </c>
      <c r="AK121" s="13">
        <f>[1]SWSHSW!AU$39</f>
        <v>5.25</v>
      </c>
      <c r="AL121" s="13">
        <f>[1]SWSHSW!AV$39</f>
        <v>5.25</v>
      </c>
      <c r="AM121" s="13">
        <f>[1]SWSHSW!AW$39</f>
        <v>5.25</v>
      </c>
      <c r="AN121" s="13">
        <f>[1]SWSHSW!AX$39</f>
        <v>5.25</v>
      </c>
      <c r="AO121" s="13">
        <f>[1]SWSHSW!AY$39</f>
        <v>5.25</v>
      </c>
      <c r="AP121" s="13">
        <f>[1]SWSHSW!AZ$39</f>
        <v>5.25</v>
      </c>
      <c r="AQ121" s="13">
        <f>[1]SWSHSW!BA$39</f>
        <v>5.25</v>
      </c>
      <c r="AR121" s="13">
        <f>[1]SWSHSW!BB$39</f>
        <v>5.25</v>
      </c>
      <c r="AS121" s="13">
        <f>[1]SWSHSW!BC$39</f>
        <v>5.25</v>
      </c>
      <c r="AT121" s="13">
        <f>[1]SWSHSW!BD$39</f>
        <v>5.25</v>
      </c>
      <c r="AU121" s="13">
        <f>[1]SWSHSW!BE$39</f>
        <v>5.25</v>
      </c>
      <c r="AV121" s="13">
        <f>[1]SWSHSW!BF$39</f>
        <v>5.25</v>
      </c>
      <c r="AW121" s="13">
        <f>[1]SWSHSW!BG$39</f>
        <v>5.25</v>
      </c>
      <c r="AX121" s="13">
        <f>[1]SWSHSW!BH$39</f>
        <v>5.25</v>
      </c>
      <c r="AY121" s="13">
        <f>[1]SWSHSW!BI$39</f>
        <v>5.25</v>
      </c>
      <c r="AZ121" s="13">
        <f>[1]SWSHSW!BJ$39</f>
        <v>5.25</v>
      </c>
    </row>
    <row r="122" spans="1:52" s="14" customFormat="1" ht="15">
      <c r="A122" s="36" t="s">
        <v>93</v>
      </c>
      <c r="B122" s="12"/>
      <c r="C122" s="13">
        <f>[1]SWSIOW!M$39</f>
        <v>2.42</v>
      </c>
      <c r="D122" s="13">
        <f>[1]SWSIOW!N$39</f>
        <v>2.42</v>
      </c>
      <c r="E122" s="13">
        <f>[1]SWSIOW!O$39</f>
        <v>2.42</v>
      </c>
      <c r="F122" s="13">
        <f>[1]SWSIOW!P$39</f>
        <v>2.42</v>
      </c>
      <c r="G122" s="13">
        <f>[1]SWSIOW!Q$39</f>
        <v>2.42</v>
      </c>
      <c r="H122" s="13">
        <f>[1]SWSIOW!R$39</f>
        <v>2.42</v>
      </c>
      <c r="I122" s="13">
        <f>[1]SWSIOW!S$39</f>
        <v>2.42</v>
      </c>
      <c r="J122" s="13">
        <f>[1]SWSIOW!T$39</f>
        <v>2.42</v>
      </c>
      <c r="K122" s="13">
        <f>[1]SWSIOW!U$39</f>
        <v>2.42</v>
      </c>
      <c r="L122" s="13">
        <f>[1]SWSIOW!V$39</f>
        <v>2.42</v>
      </c>
      <c r="M122" s="13">
        <f>[1]SWSIOW!W$39</f>
        <v>2.42</v>
      </c>
      <c r="N122" s="13">
        <f>[1]SWSIOW!X$39</f>
        <v>2.42</v>
      </c>
      <c r="O122" s="13">
        <f>[1]SWSIOW!Y$39</f>
        <v>2.42</v>
      </c>
      <c r="P122" s="13">
        <f>[1]SWSIOW!Z$39</f>
        <v>2.42</v>
      </c>
      <c r="Q122" s="13">
        <f>[1]SWSIOW!AA$39</f>
        <v>2.42</v>
      </c>
      <c r="R122" s="13">
        <f>[1]SWSIOW!AB$39</f>
        <v>2.42</v>
      </c>
      <c r="S122" s="13">
        <f>[1]SWSIOW!AC$39</f>
        <v>2.42</v>
      </c>
      <c r="T122" s="13">
        <f>[1]SWSIOW!AD$39</f>
        <v>2.42</v>
      </c>
      <c r="U122" s="13">
        <f>[1]SWSIOW!AE$39</f>
        <v>2.42</v>
      </c>
      <c r="V122" s="13">
        <f>[1]SWSIOW!AF$39</f>
        <v>2.42</v>
      </c>
      <c r="W122" s="13">
        <f>[1]SWSIOW!AG$39</f>
        <v>2.42</v>
      </c>
      <c r="X122" s="13">
        <f>[1]SWSIOW!AH$39</f>
        <v>2.42</v>
      </c>
      <c r="Y122" s="13">
        <f>[1]SWSIOW!AI$39</f>
        <v>2.42</v>
      </c>
      <c r="Z122" s="13">
        <f>[1]SWSIOW!AJ$39</f>
        <v>2.42</v>
      </c>
      <c r="AA122" s="13">
        <f>[1]SWSIOW!AK$39</f>
        <v>2.42</v>
      </c>
      <c r="AB122" s="13">
        <f>[1]SWSIOW!AL$39</f>
        <v>2.42</v>
      </c>
      <c r="AC122" s="13">
        <f>[1]SWSIOW!AM$39</f>
        <v>2.42</v>
      </c>
      <c r="AD122" s="13">
        <f>[1]SWSIOW!AN$39</f>
        <v>2.42</v>
      </c>
      <c r="AE122" s="13">
        <f>[1]SWSIOW!AO$39</f>
        <v>2.42</v>
      </c>
      <c r="AF122" s="13">
        <f>[1]SWSIOW!AP$39</f>
        <v>2.42</v>
      </c>
      <c r="AG122" s="13">
        <f>[1]SWSIOW!AQ$39</f>
        <v>2.42</v>
      </c>
      <c r="AH122" s="13">
        <f>[1]SWSIOW!AR$39</f>
        <v>2.42</v>
      </c>
      <c r="AI122" s="13">
        <f>[1]SWSIOW!AS$39</f>
        <v>2.42</v>
      </c>
      <c r="AJ122" s="13">
        <f>[1]SWSIOW!AT$39</f>
        <v>2.42</v>
      </c>
      <c r="AK122" s="13">
        <f>[1]SWSIOW!AU$39</f>
        <v>2.42</v>
      </c>
      <c r="AL122" s="13">
        <f>[1]SWSIOW!AV$39</f>
        <v>2.42</v>
      </c>
      <c r="AM122" s="13">
        <f>[1]SWSIOW!AW$39</f>
        <v>2.42</v>
      </c>
      <c r="AN122" s="13">
        <f>[1]SWSIOW!AX$39</f>
        <v>2.42</v>
      </c>
      <c r="AO122" s="13">
        <f>[1]SWSIOW!AY$39</f>
        <v>2.42</v>
      </c>
      <c r="AP122" s="13">
        <f>[1]SWSIOW!AZ$39</f>
        <v>2.42</v>
      </c>
      <c r="AQ122" s="13">
        <f>[1]SWSIOW!BA$39</f>
        <v>2.42</v>
      </c>
      <c r="AR122" s="13">
        <f>[1]SWSIOW!BB$39</f>
        <v>2.42</v>
      </c>
      <c r="AS122" s="13">
        <f>[1]SWSIOW!BC$39</f>
        <v>2.42</v>
      </c>
      <c r="AT122" s="13">
        <f>[1]SWSIOW!BD$39</f>
        <v>2.42</v>
      </c>
      <c r="AU122" s="13">
        <f>[1]SWSIOW!BE$39</f>
        <v>2.42</v>
      </c>
      <c r="AV122" s="13">
        <f>[1]SWSIOW!BF$39</f>
        <v>2.42</v>
      </c>
      <c r="AW122" s="13">
        <f>[1]SWSIOW!BG$39</f>
        <v>2.42</v>
      </c>
      <c r="AX122" s="13">
        <f>[1]SWSIOW!BH$39</f>
        <v>2.42</v>
      </c>
      <c r="AY122" s="13">
        <f>[1]SWSIOW!BI$39</f>
        <v>2.42</v>
      </c>
      <c r="AZ122" s="13">
        <f>[1]SWSIOW!BJ$39</f>
        <v>2.42</v>
      </c>
    </row>
    <row r="123" spans="1:52" s="14" customFormat="1" ht="15">
      <c r="A123" s="12" t="s">
        <v>88</v>
      </c>
      <c r="B123" s="12"/>
      <c r="C123" s="13">
        <f>SUM(C116:C122)</f>
        <v>10.377821000000001</v>
      </c>
      <c r="D123" s="13">
        <f t="shared" ref="D123:AZ123" si="23">SUM(D116:D122)</f>
        <v>10.377821000000001</v>
      </c>
      <c r="E123" s="13">
        <f t="shared" si="23"/>
        <v>10.377821000000001</v>
      </c>
      <c r="F123" s="13">
        <f t="shared" si="23"/>
        <v>10.377821000000001</v>
      </c>
      <c r="G123" s="13">
        <f t="shared" si="23"/>
        <v>10.377821000000001</v>
      </c>
      <c r="H123" s="13">
        <f t="shared" si="23"/>
        <v>10.377821000000001</v>
      </c>
      <c r="I123" s="13">
        <f t="shared" si="23"/>
        <v>10.377821000000001</v>
      </c>
      <c r="J123" s="13">
        <f t="shared" si="23"/>
        <v>10.377821000000001</v>
      </c>
      <c r="K123" s="13">
        <f t="shared" si="23"/>
        <v>10.377821000000001</v>
      </c>
      <c r="L123" s="13">
        <f t="shared" si="23"/>
        <v>10.377821000000001</v>
      </c>
      <c r="M123" s="13">
        <f t="shared" si="23"/>
        <v>10.377821000000001</v>
      </c>
      <c r="N123" s="13">
        <f t="shared" si="23"/>
        <v>10.377821000000001</v>
      </c>
      <c r="O123" s="13">
        <f t="shared" si="23"/>
        <v>10.377821000000001</v>
      </c>
      <c r="P123" s="13">
        <f t="shared" si="23"/>
        <v>10.377821000000001</v>
      </c>
      <c r="Q123" s="13">
        <f t="shared" si="23"/>
        <v>10.377821000000001</v>
      </c>
      <c r="R123" s="13">
        <f t="shared" si="23"/>
        <v>10.377821000000001</v>
      </c>
      <c r="S123" s="13">
        <f t="shared" si="23"/>
        <v>10.377821000000001</v>
      </c>
      <c r="T123" s="13">
        <f t="shared" si="23"/>
        <v>10.377821000000001</v>
      </c>
      <c r="U123" s="13">
        <f t="shared" si="23"/>
        <v>10.377821000000001</v>
      </c>
      <c r="V123" s="13">
        <f t="shared" si="23"/>
        <v>10.377821000000001</v>
      </c>
      <c r="W123" s="13">
        <f t="shared" si="23"/>
        <v>10.377821000000001</v>
      </c>
      <c r="X123" s="13">
        <f t="shared" si="23"/>
        <v>10.377821000000001</v>
      </c>
      <c r="Y123" s="13">
        <f t="shared" si="23"/>
        <v>10.377821000000001</v>
      </c>
      <c r="Z123" s="13">
        <f t="shared" si="23"/>
        <v>10.377821000000001</v>
      </c>
      <c r="AA123" s="13">
        <f t="shared" si="23"/>
        <v>10.377821000000001</v>
      </c>
      <c r="AB123" s="13">
        <f t="shared" si="23"/>
        <v>10.377821000000001</v>
      </c>
      <c r="AC123" s="13">
        <f t="shared" si="23"/>
        <v>10.377821000000001</v>
      </c>
      <c r="AD123" s="13">
        <f t="shared" si="23"/>
        <v>10.377821000000001</v>
      </c>
      <c r="AE123" s="13">
        <f t="shared" si="23"/>
        <v>10.377821000000001</v>
      </c>
      <c r="AF123" s="13">
        <f t="shared" si="23"/>
        <v>10.377821000000001</v>
      </c>
      <c r="AG123" s="13">
        <f t="shared" si="23"/>
        <v>10.377821000000001</v>
      </c>
      <c r="AH123" s="13">
        <f t="shared" si="23"/>
        <v>10.377821000000001</v>
      </c>
      <c r="AI123" s="13">
        <f t="shared" si="23"/>
        <v>10.377821000000001</v>
      </c>
      <c r="AJ123" s="13">
        <f t="shared" si="23"/>
        <v>10.377821000000001</v>
      </c>
      <c r="AK123" s="13">
        <f t="shared" si="23"/>
        <v>10.377821000000001</v>
      </c>
      <c r="AL123" s="13">
        <f t="shared" si="23"/>
        <v>10.377821000000001</v>
      </c>
      <c r="AM123" s="13">
        <f t="shared" si="23"/>
        <v>10.377821000000001</v>
      </c>
      <c r="AN123" s="13">
        <f t="shared" si="23"/>
        <v>10.377821000000001</v>
      </c>
      <c r="AO123" s="13">
        <f t="shared" si="23"/>
        <v>10.377821000000001</v>
      </c>
      <c r="AP123" s="13">
        <f t="shared" si="23"/>
        <v>10.377821000000001</v>
      </c>
      <c r="AQ123" s="13">
        <f t="shared" si="23"/>
        <v>10.377821000000001</v>
      </c>
      <c r="AR123" s="13">
        <f t="shared" si="23"/>
        <v>10.377821000000001</v>
      </c>
      <c r="AS123" s="13">
        <f t="shared" si="23"/>
        <v>10.377821000000001</v>
      </c>
      <c r="AT123" s="13">
        <f t="shared" si="23"/>
        <v>10.377821000000001</v>
      </c>
      <c r="AU123" s="13">
        <f t="shared" si="23"/>
        <v>10.377821000000001</v>
      </c>
      <c r="AV123" s="13">
        <f t="shared" si="23"/>
        <v>10.377821000000001</v>
      </c>
      <c r="AW123" s="13">
        <f t="shared" si="23"/>
        <v>10.377821000000001</v>
      </c>
      <c r="AX123" s="13">
        <f t="shared" si="23"/>
        <v>10.377821000000001</v>
      </c>
      <c r="AY123" s="13">
        <f t="shared" si="23"/>
        <v>10.377821000000001</v>
      </c>
      <c r="AZ123" s="13">
        <f t="shared" si="23"/>
        <v>10.377821000000001</v>
      </c>
    </row>
    <row r="124" spans="1:52" s="14" customFormat="1" ht="15">
      <c r="A124" s="12"/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</row>
    <row r="125" spans="1:52" s="14" customFormat="1" ht="15">
      <c r="A125" s="12" t="s">
        <v>98</v>
      </c>
      <c r="B125" s="36" t="s">
        <v>99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</row>
    <row r="126" spans="1:52" s="14" customFormat="1" ht="15">
      <c r="A126" s="36" t="s">
        <v>53</v>
      </c>
      <c r="B126" s="12"/>
      <c r="C126" s="13">
        <f>[1]SWSHAD!M$40</f>
        <v>9.5231700000000002E-2</v>
      </c>
      <c r="D126" s="13">
        <f>[1]SWSHAD!N$40</f>
        <v>9.5231700000000002E-2</v>
      </c>
      <c r="E126" s="13">
        <f>[1]SWSHAD!O$40</f>
        <v>9.5231700000000002E-2</v>
      </c>
      <c r="F126" s="13">
        <f>[1]SWSHAD!P$40</f>
        <v>9.5231700000000002E-2</v>
      </c>
      <c r="G126" s="13">
        <f>[1]SWSHAD!Q$40</f>
        <v>9.5231700000000002E-2</v>
      </c>
      <c r="H126" s="13">
        <f>[1]SWSHAD!R$40</f>
        <v>9.5231700000000002E-2</v>
      </c>
      <c r="I126" s="13">
        <f>[1]SWSHAD!S$40</f>
        <v>9.5231700000000002E-2</v>
      </c>
      <c r="J126" s="13">
        <f>[1]SWSHAD!T$40</f>
        <v>9.5231700000000002E-2</v>
      </c>
      <c r="K126" s="13">
        <f>[1]SWSHAD!U$40</f>
        <v>9.5231700000000002E-2</v>
      </c>
      <c r="L126" s="13">
        <f>[1]SWSHAD!V$40</f>
        <v>9.5231700000000002E-2</v>
      </c>
      <c r="M126" s="13">
        <f>[1]SWSHAD!W$40</f>
        <v>9.5231700000000002E-2</v>
      </c>
      <c r="N126" s="13">
        <f>[1]SWSHAD!X$40</f>
        <v>9.5231700000000002E-2</v>
      </c>
      <c r="O126" s="13">
        <f>[1]SWSHAD!Y$40</f>
        <v>9.5231700000000002E-2</v>
      </c>
      <c r="P126" s="13">
        <f>[1]SWSHAD!Z$40</f>
        <v>9.5231700000000002E-2</v>
      </c>
      <c r="Q126" s="13">
        <f>[1]SWSHAD!AA$40</f>
        <v>9.5231700000000002E-2</v>
      </c>
      <c r="R126" s="13">
        <f>[1]SWSHAD!AB$40</f>
        <v>9.5231700000000002E-2</v>
      </c>
      <c r="S126" s="13">
        <f>[1]SWSHAD!AC$40</f>
        <v>9.5231700000000002E-2</v>
      </c>
      <c r="T126" s="13">
        <f>[1]SWSHAD!AD$40</f>
        <v>9.5231700000000002E-2</v>
      </c>
      <c r="U126" s="13">
        <f>[1]SWSHAD!AE$40</f>
        <v>9.5231700000000002E-2</v>
      </c>
      <c r="V126" s="13">
        <f>[1]SWSHAD!AF$40</f>
        <v>9.5231700000000002E-2</v>
      </c>
      <c r="W126" s="13">
        <f>[1]SWSHAD!AG$40</f>
        <v>9.5231700000000002E-2</v>
      </c>
      <c r="X126" s="13">
        <f>[1]SWSHAD!AH$40</f>
        <v>9.5231700000000002E-2</v>
      </c>
      <c r="Y126" s="13">
        <f>[1]SWSHAD!AI$40</f>
        <v>9.5231700000000002E-2</v>
      </c>
      <c r="Z126" s="13">
        <f>[1]SWSHAD!AJ$40</f>
        <v>9.5231700000000002E-2</v>
      </c>
      <c r="AA126" s="13">
        <f>[1]SWSHAD!AK$40</f>
        <v>9.5231700000000002E-2</v>
      </c>
      <c r="AB126" s="13">
        <f>[1]SWSHAD!AL$40</f>
        <v>9.5231700000000002E-2</v>
      </c>
      <c r="AC126" s="13">
        <f>[1]SWSHAD!AM$40</f>
        <v>9.5231700000000002E-2</v>
      </c>
      <c r="AD126" s="13">
        <f>[1]SWSHAD!AN$40</f>
        <v>9.5231700000000002E-2</v>
      </c>
      <c r="AE126" s="13">
        <f>[1]SWSHAD!AO$40</f>
        <v>9.5231700000000002E-2</v>
      </c>
      <c r="AF126" s="13">
        <f>[1]SWSHAD!AP$40</f>
        <v>9.5231700000000002E-2</v>
      </c>
      <c r="AG126" s="13">
        <f>[1]SWSHAD!AQ$40</f>
        <v>9.5231700000000002E-2</v>
      </c>
      <c r="AH126" s="13">
        <f>[1]SWSHAD!AR$40</f>
        <v>9.5231700000000002E-2</v>
      </c>
      <c r="AI126" s="13">
        <f>[1]SWSHAD!AS$40</f>
        <v>9.5231700000000002E-2</v>
      </c>
      <c r="AJ126" s="13">
        <f>[1]SWSHAD!AT$40</f>
        <v>9.5231700000000002E-2</v>
      </c>
      <c r="AK126" s="13">
        <f>[1]SWSHAD!AU$40</f>
        <v>9.5231700000000002E-2</v>
      </c>
      <c r="AL126" s="13">
        <f>[1]SWSHAD!AV$40</f>
        <v>9.5231700000000002E-2</v>
      </c>
      <c r="AM126" s="13">
        <f>[1]SWSHAD!AW$40</f>
        <v>9.5231700000000002E-2</v>
      </c>
      <c r="AN126" s="13">
        <f>[1]SWSHAD!AX$40</f>
        <v>9.5231700000000002E-2</v>
      </c>
      <c r="AO126" s="13">
        <f>[1]SWSHAD!AY$40</f>
        <v>9.5231700000000002E-2</v>
      </c>
      <c r="AP126" s="13">
        <f>[1]SWSHAD!AZ$40</f>
        <v>9.5231700000000002E-2</v>
      </c>
      <c r="AQ126" s="13">
        <f>[1]SWSHAD!BA$40</f>
        <v>9.5231700000000002E-2</v>
      </c>
      <c r="AR126" s="13">
        <f>[1]SWSHAD!BB$40</f>
        <v>9.5231700000000002E-2</v>
      </c>
      <c r="AS126" s="13">
        <f>[1]SWSHAD!BC$40</f>
        <v>9.5231700000000002E-2</v>
      </c>
      <c r="AT126" s="13">
        <f>[1]SWSHAD!BD$40</f>
        <v>9.5231700000000002E-2</v>
      </c>
      <c r="AU126" s="13">
        <f>[1]SWSHAD!BE$40</f>
        <v>9.5231700000000002E-2</v>
      </c>
      <c r="AV126" s="13">
        <f>[1]SWSHAD!BF$40</f>
        <v>9.5231700000000002E-2</v>
      </c>
      <c r="AW126" s="13">
        <f>[1]SWSHAD!BG$40</f>
        <v>9.5231700000000002E-2</v>
      </c>
      <c r="AX126" s="13">
        <f>[1]SWSHAD!BH$40</f>
        <v>9.5231700000000002E-2</v>
      </c>
      <c r="AY126" s="13">
        <f>[1]SWSHAD!BI$40</f>
        <v>9.5231700000000002E-2</v>
      </c>
      <c r="AZ126" s="13">
        <f>[1]SWSHAD!BJ$40</f>
        <v>9.5231700000000002E-2</v>
      </c>
    </row>
    <row r="127" spans="1:52" s="14" customFormat="1" ht="15">
      <c r="A127" s="36" t="s">
        <v>54</v>
      </c>
      <c r="B127" s="12"/>
      <c r="C127" s="13">
        <f>[1]SWSHKC!M$40</f>
        <v>1.0684899999999999</v>
      </c>
      <c r="D127" s="13">
        <f>[1]SWSHKC!N$40</f>
        <v>1.0684899999999999</v>
      </c>
      <c r="E127" s="13">
        <f>[1]SWSHKC!O$40</f>
        <v>1.0684899999999999</v>
      </c>
      <c r="F127" s="13">
        <f>[1]SWSHKC!P$40</f>
        <v>1.0684899999999999</v>
      </c>
      <c r="G127" s="13">
        <f>[1]SWSHKC!Q$40</f>
        <v>1.0684899999999999</v>
      </c>
      <c r="H127" s="13">
        <f>[1]SWSHKC!R$40</f>
        <v>1.0684899999999999</v>
      </c>
      <c r="I127" s="13">
        <f>[1]SWSHKC!S$40</f>
        <v>1.0684899999999999</v>
      </c>
      <c r="J127" s="13">
        <f>[1]SWSHKC!T$40</f>
        <v>1.0684899999999999</v>
      </c>
      <c r="K127" s="13">
        <f>[1]SWSHKC!U$40</f>
        <v>1.0684899999999999</v>
      </c>
      <c r="L127" s="13">
        <f>[1]SWSHKC!V$40</f>
        <v>1.0684899999999999</v>
      </c>
      <c r="M127" s="13">
        <f>[1]SWSHKC!W$40</f>
        <v>1.0684899999999999</v>
      </c>
      <c r="N127" s="13">
        <f>[1]SWSHKC!X$40</f>
        <v>1.0684899999999999</v>
      </c>
      <c r="O127" s="13">
        <f>[1]SWSHKC!Y$40</f>
        <v>1.0684899999999999</v>
      </c>
      <c r="P127" s="13">
        <f>[1]SWSHKC!Z$40</f>
        <v>1.0684899999999999</v>
      </c>
      <c r="Q127" s="13">
        <f>[1]SWSHKC!AA$40</f>
        <v>1.0684899999999999</v>
      </c>
      <c r="R127" s="13">
        <f>[1]SWSHKC!AB$40</f>
        <v>1.0684899999999999</v>
      </c>
      <c r="S127" s="13">
        <f>[1]SWSHKC!AC$40</f>
        <v>1.0684899999999999</v>
      </c>
      <c r="T127" s="13">
        <f>[1]SWSHKC!AD$40</f>
        <v>1.0684899999999999</v>
      </c>
      <c r="U127" s="13">
        <f>[1]SWSHKC!AE$40</f>
        <v>1.0684899999999999</v>
      </c>
      <c r="V127" s="13">
        <f>[1]SWSHKC!AF$40</f>
        <v>1.0684899999999999</v>
      </c>
      <c r="W127" s="13">
        <f>[1]SWSHKC!AG$40</f>
        <v>1.0684899999999999</v>
      </c>
      <c r="X127" s="13">
        <f>[1]SWSHKC!AH$40</f>
        <v>1.0684899999999999</v>
      </c>
      <c r="Y127" s="13">
        <f>[1]SWSHKC!AI$40</f>
        <v>1.0684899999999999</v>
      </c>
      <c r="Z127" s="13">
        <f>[1]SWSHKC!AJ$40</f>
        <v>1.0684899999999999</v>
      </c>
      <c r="AA127" s="13">
        <f>[1]SWSHKC!AK$40</f>
        <v>1.0684899999999999</v>
      </c>
      <c r="AB127" s="13">
        <f>[1]SWSHKC!AL$40</f>
        <v>1.0684899999999999</v>
      </c>
      <c r="AC127" s="13">
        <f>[1]SWSHKC!AM$40</f>
        <v>1.0684899999999999</v>
      </c>
      <c r="AD127" s="13">
        <f>[1]SWSHKC!AN$40</f>
        <v>1.0684899999999999</v>
      </c>
      <c r="AE127" s="13">
        <f>[1]SWSHKC!AO$40</f>
        <v>1.0684899999999999</v>
      </c>
      <c r="AF127" s="13">
        <f>[1]SWSHKC!AP$40</f>
        <v>1.0684899999999999</v>
      </c>
      <c r="AG127" s="13">
        <f>[1]SWSHKC!AQ$40</f>
        <v>1.0684899999999999</v>
      </c>
      <c r="AH127" s="13">
        <f>[1]SWSHKC!AR$40</f>
        <v>1.0684899999999999</v>
      </c>
      <c r="AI127" s="13">
        <f>[1]SWSHKC!AS$40</f>
        <v>1.0684899999999999</v>
      </c>
      <c r="AJ127" s="13">
        <f>[1]SWSHKC!AT$40</f>
        <v>1.0684899999999999</v>
      </c>
      <c r="AK127" s="13">
        <f>[1]SWSHKC!AU$40</f>
        <v>1.0684899999999999</v>
      </c>
      <c r="AL127" s="13">
        <f>[1]SWSHKC!AV$40</f>
        <v>1.0684899999999999</v>
      </c>
      <c r="AM127" s="13">
        <f>[1]SWSHKC!AW$40</f>
        <v>1.0684899999999999</v>
      </c>
      <c r="AN127" s="13">
        <f>[1]SWSHKC!AX$40</f>
        <v>1.0684899999999999</v>
      </c>
      <c r="AO127" s="13">
        <f>[1]SWSHKC!AY$40</f>
        <v>1.0684899999999999</v>
      </c>
      <c r="AP127" s="13">
        <f>[1]SWSHKC!AZ$40</f>
        <v>1.0684899999999999</v>
      </c>
      <c r="AQ127" s="13">
        <f>[1]SWSHKC!BA$40</f>
        <v>1.0684899999999999</v>
      </c>
      <c r="AR127" s="13">
        <f>[1]SWSHKC!BB$40</f>
        <v>1.0684899999999999</v>
      </c>
      <c r="AS127" s="13">
        <f>[1]SWSHKC!BC$40</f>
        <v>1.0684899999999999</v>
      </c>
      <c r="AT127" s="13">
        <f>[1]SWSHKC!BD$40</f>
        <v>1.0684899999999999</v>
      </c>
      <c r="AU127" s="13">
        <f>[1]SWSHKC!BE$40</f>
        <v>1.0684899999999999</v>
      </c>
      <c r="AV127" s="13">
        <f>[1]SWSHKC!BF$40</f>
        <v>1.0684899999999999</v>
      </c>
      <c r="AW127" s="13">
        <f>[1]SWSHKC!BG$40</f>
        <v>1.0684899999999999</v>
      </c>
      <c r="AX127" s="13">
        <f>[1]SWSHKC!BH$40</f>
        <v>1.0684899999999999</v>
      </c>
      <c r="AY127" s="13">
        <f>[1]SWSHKC!BI$40</f>
        <v>1.0684899999999999</v>
      </c>
      <c r="AZ127" s="13">
        <f>[1]SWSHKC!BJ$40</f>
        <v>1.0684899999999999</v>
      </c>
    </row>
    <row r="128" spans="1:52" s="14" customFormat="1" ht="15">
      <c r="A128" s="36" t="s">
        <v>55</v>
      </c>
      <c r="B128" s="12"/>
      <c r="C128" s="13">
        <f>[1]SWSHRU!M$40</f>
        <v>1.53332</v>
      </c>
      <c r="D128" s="13">
        <f>[1]SWSHRU!N$40</f>
        <v>1.53332</v>
      </c>
      <c r="E128" s="13">
        <f>[1]SWSHRU!O$40</f>
        <v>1.53332</v>
      </c>
      <c r="F128" s="13">
        <f>[1]SWSHRU!P$40</f>
        <v>1.53332</v>
      </c>
      <c r="G128" s="13">
        <f>[1]SWSHRU!Q$40</f>
        <v>1.53332</v>
      </c>
      <c r="H128" s="13">
        <f>[1]SWSHRU!R$40</f>
        <v>1.53332</v>
      </c>
      <c r="I128" s="13">
        <f>[1]SWSHRU!S$40</f>
        <v>1.53332</v>
      </c>
      <c r="J128" s="13">
        <f>[1]SWSHRU!T$40</f>
        <v>1.53332</v>
      </c>
      <c r="K128" s="13">
        <f>[1]SWSHRU!U$40</f>
        <v>1.53332</v>
      </c>
      <c r="L128" s="13">
        <f>[1]SWSHRU!V$40</f>
        <v>1.53332</v>
      </c>
      <c r="M128" s="13">
        <f>[1]SWSHRU!W$40</f>
        <v>1.53332</v>
      </c>
      <c r="N128" s="13">
        <f>[1]SWSHRU!X$40</f>
        <v>1.53332</v>
      </c>
      <c r="O128" s="13">
        <f>[1]SWSHRU!Y$40</f>
        <v>1.53332</v>
      </c>
      <c r="P128" s="13">
        <f>[1]SWSHRU!Z$40</f>
        <v>1.53332</v>
      </c>
      <c r="Q128" s="13">
        <f>[1]SWSHRU!AA$40</f>
        <v>1.53332</v>
      </c>
      <c r="R128" s="13">
        <f>[1]SWSHRU!AB$40</f>
        <v>1.53332</v>
      </c>
      <c r="S128" s="13">
        <f>[1]SWSHRU!AC$40</f>
        <v>1.53332</v>
      </c>
      <c r="T128" s="13">
        <f>[1]SWSHRU!AD$40</f>
        <v>1.53332</v>
      </c>
      <c r="U128" s="13">
        <f>[1]SWSHRU!AE$40</f>
        <v>1.53332</v>
      </c>
      <c r="V128" s="13">
        <f>[1]SWSHRU!AF$40</f>
        <v>1.53332</v>
      </c>
      <c r="W128" s="13">
        <f>[1]SWSHRU!AG$40</f>
        <v>1.53332</v>
      </c>
      <c r="X128" s="13">
        <f>[1]SWSHRU!AH$40</f>
        <v>1.53332</v>
      </c>
      <c r="Y128" s="13">
        <f>[1]SWSHRU!AI$40</f>
        <v>1.53332</v>
      </c>
      <c r="Z128" s="13">
        <f>[1]SWSHRU!AJ$40</f>
        <v>1.53332</v>
      </c>
      <c r="AA128" s="13">
        <f>[1]SWSHRU!AK$40</f>
        <v>1.53332</v>
      </c>
      <c r="AB128" s="13">
        <f>[1]SWSHRU!AL$40</f>
        <v>1.53332</v>
      </c>
      <c r="AC128" s="13">
        <f>[1]SWSHRU!AM$40</f>
        <v>1.53332</v>
      </c>
      <c r="AD128" s="13">
        <f>[1]SWSHRU!AN$40</f>
        <v>1.53332</v>
      </c>
      <c r="AE128" s="13">
        <f>[1]SWSHRU!AO$40</f>
        <v>1.53332</v>
      </c>
      <c r="AF128" s="13">
        <f>[1]SWSHRU!AP$40</f>
        <v>1.53332</v>
      </c>
      <c r="AG128" s="13">
        <f>[1]SWSHRU!AQ$40</f>
        <v>1.53332</v>
      </c>
      <c r="AH128" s="13">
        <f>[1]SWSHRU!AR$40</f>
        <v>1.53332</v>
      </c>
      <c r="AI128" s="13">
        <f>[1]SWSHRU!AS$40</f>
        <v>1.53332</v>
      </c>
      <c r="AJ128" s="13">
        <f>[1]SWSHRU!AT$40</f>
        <v>1.53332</v>
      </c>
      <c r="AK128" s="13">
        <f>[1]SWSHRU!AU$40</f>
        <v>1.53332</v>
      </c>
      <c r="AL128" s="13">
        <f>[1]SWSHRU!AV$40</f>
        <v>1.53332</v>
      </c>
      <c r="AM128" s="13">
        <f>[1]SWSHRU!AW$40</f>
        <v>1.53332</v>
      </c>
      <c r="AN128" s="13">
        <f>[1]SWSHRU!AX$40</f>
        <v>1.53332</v>
      </c>
      <c r="AO128" s="13">
        <f>[1]SWSHRU!AY$40</f>
        <v>1.53332</v>
      </c>
      <c r="AP128" s="13">
        <f>[1]SWSHRU!AZ$40</f>
        <v>1.53332</v>
      </c>
      <c r="AQ128" s="13">
        <f>[1]SWSHRU!BA$40</f>
        <v>1.53332</v>
      </c>
      <c r="AR128" s="13">
        <f>[1]SWSHRU!BB$40</f>
        <v>1.53332</v>
      </c>
      <c r="AS128" s="13">
        <f>[1]SWSHRU!BC$40</f>
        <v>1.53332</v>
      </c>
      <c r="AT128" s="13">
        <f>[1]SWSHRU!BD$40</f>
        <v>1.53332</v>
      </c>
      <c r="AU128" s="13">
        <f>[1]SWSHRU!BE$40</f>
        <v>1.53332</v>
      </c>
      <c r="AV128" s="13">
        <f>[1]SWSHRU!BF$40</f>
        <v>1.53332</v>
      </c>
      <c r="AW128" s="13">
        <f>[1]SWSHRU!BG$40</f>
        <v>1.53332</v>
      </c>
      <c r="AX128" s="13">
        <f>[1]SWSHRU!BH$40</f>
        <v>1.53332</v>
      </c>
      <c r="AY128" s="13">
        <f>[1]SWSHRU!BI$40</f>
        <v>1.53332</v>
      </c>
      <c r="AZ128" s="13">
        <f>[1]SWSHRU!BJ$40</f>
        <v>1.53332</v>
      </c>
    </row>
    <row r="129" spans="1:52" s="14" customFormat="1" ht="15">
      <c r="A129" s="36" t="s">
        <v>56</v>
      </c>
      <c r="B129" s="12"/>
      <c r="C129" s="13">
        <f>[1]SWSHWN!M$40</f>
        <v>0.19909299999999999</v>
      </c>
      <c r="D129" s="13">
        <f>[1]SWSHWN!N$40</f>
        <v>0.19909299999999999</v>
      </c>
      <c r="E129" s="13">
        <f>[1]SWSHWN!O$40</f>
        <v>0.19909299999999999</v>
      </c>
      <c r="F129" s="13">
        <f>[1]SWSHWN!P$40</f>
        <v>0.19909299999999999</v>
      </c>
      <c r="G129" s="13">
        <f>[1]SWSHWN!Q$40</f>
        <v>0.19909299999999999</v>
      </c>
      <c r="H129" s="13">
        <f>[1]SWSHWN!R$40</f>
        <v>0.19909299999999999</v>
      </c>
      <c r="I129" s="13">
        <f>[1]SWSHWN!S$40</f>
        <v>0.19909299999999999</v>
      </c>
      <c r="J129" s="13">
        <f>[1]SWSHWN!T$40</f>
        <v>0.19909299999999999</v>
      </c>
      <c r="K129" s="13">
        <f>[1]SWSHWN!U$40</f>
        <v>0.19909299999999999</v>
      </c>
      <c r="L129" s="13">
        <f>[1]SWSHWN!V$40</f>
        <v>0.19909299999999999</v>
      </c>
      <c r="M129" s="13">
        <f>[1]SWSHWN!W$40</f>
        <v>0.19909299999999999</v>
      </c>
      <c r="N129" s="13">
        <f>[1]SWSHWN!X$40</f>
        <v>0.19909299999999999</v>
      </c>
      <c r="O129" s="13">
        <f>[1]SWSHWN!Y$40</f>
        <v>0.19909299999999999</v>
      </c>
      <c r="P129" s="13">
        <f>[1]SWSHWN!Z$40</f>
        <v>0.19909299999999999</v>
      </c>
      <c r="Q129" s="13">
        <f>[1]SWSHWN!AA$40</f>
        <v>0.19909299999999999</v>
      </c>
      <c r="R129" s="13">
        <f>[1]SWSHWN!AB$40</f>
        <v>0.19909299999999999</v>
      </c>
      <c r="S129" s="13">
        <f>[1]SWSHWN!AC$40</f>
        <v>0.19909299999999999</v>
      </c>
      <c r="T129" s="13">
        <f>[1]SWSHWN!AD$40</f>
        <v>0.19909299999999999</v>
      </c>
      <c r="U129" s="13">
        <f>[1]SWSHWN!AE$40</f>
        <v>0.19909299999999999</v>
      </c>
      <c r="V129" s="13">
        <f>[1]SWSHWN!AF$40</f>
        <v>0.19909299999999999</v>
      </c>
      <c r="W129" s="13">
        <f>[1]SWSHWN!AG$40</f>
        <v>0.19909299999999999</v>
      </c>
      <c r="X129" s="13">
        <f>[1]SWSHWN!AH$40</f>
        <v>0.19909299999999999</v>
      </c>
      <c r="Y129" s="13">
        <f>[1]SWSHWN!AI$40</f>
        <v>0.19909299999999999</v>
      </c>
      <c r="Z129" s="13">
        <f>[1]SWSHWN!AJ$40</f>
        <v>0.19909299999999999</v>
      </c>
      <c r="AA129" s="13">
        <f>[1]SWSHWN!AK$40</f>
        <v>0.19909299999999999</v>
      </c>
      <c r="AB129" s="13">
        <f>[1]SWSHWN!AL$40</f>
        <v>0.19909299999999999</v>
      </c>
      <c r="AC129" s="13">
        <f>[1]SWSHWN!AM$40</f>
        <v>0.19909299999999999</v>
      </c>
      <c r="AD129" s="13">
        <f>[1]SWSHWN!AN$40</f>
        <v>0.19909299999999999</v>
      </c>
      <c r="AE129" s="13">
        <f>[1]SWSHWN!AO$40</f>
        <v>0.19909299999999999</v>
      </c>
      <c r="AF129" s="13">
        <f>[1]SWSHWN!AP$40</f>
        <v>0.19909299999999999</v>
      </c>
      <c r="AG129" s="13">
        <f>[1]SWSHWN!AQ$40</f>
        <v>0.19909299999999999</v>
      </c>
      <c r="AH129" s="13">
        <f>[1]SWSHWN!AR$40</f>
        <v>0.19909299999999999</v>
      </c>
      <c r="AI129" s="13">
        <f>[1]SWSHWN!AS$40</f>
        <v>0.19909299999999999</v>
      </c>
      <c r="AJ129" s="13">
        <f>[1]SWSHWN!AT$40</f>
        <v>0.19909299999999999</v>
      </c>
      <c r="AK129" s="13">
        <f>[1]SWSHWN!AU$40</f>
        <v>0.19909299999999999</v>
      </c>
      <c r="AL129" s="13">
        <f>[1]SWSHWN!AV$40</f>
        <v>0.19909299999999999</v>
      </c>
      <c r="AM129" s="13">
        <f>[1]SWSHWN!AW$40</f>
        <v>0.19909299999999999</v>
      </c>
      <c r="AN129" s="13">
        <f>[1]SWSHWN!AX$40</f>
        <v>0.19909299999999999</v>
      </c>
      <c r="AO129" s="13">
        <f>[1]SWSHWN!AY$40</f>
        <v>0.19909299999999999</v>
      </c>
      <c r="AP129" s="13">
        <f>[1]SWSHWN!AZ$40</f>
        <v>0.19909299999999999</v>
      </c>
      <c r="AQ129" s="13">
        <f>[1]SWSHWN!BA$40</f>
        <v>0.19909299999999999</v>
      </c>
      <c r="AR129" s="13">
        <f>[1]SWSHWN!BB$40</f>
        <v>0.19909299999999999</v>
      </c>
      <c r="AS129" s="13">
        <f>[1]SWSHWN!BC$40</f>
        <v>0.19909299999999999</v>
      </c>
      <c r="AT129" s="13">
        <f>[1]SWSHWN!BD$40</f>
        <v>0.19909299999999999</v>
      </c>
      <c r="AU129" s="13">
        <f>[1]SWSHWN!BE$40</f>
        <v>0.19909299999999999</v>
      </c>
      <c r="AV129" s="13">
        <f>[1]SWSHWN!BF$40</f>
        <v>0.19909299999999999</v>
      </c>
      <c r="AW129" s="13">
        <f>[1]SWSHWN!BG$40</f>
        <v>0.19909299999999999</v>
      </c>
      <c r="AX129" s="13">
        <f>[1]SWSHWN!BH$40</f>
        <v>0.19909299999999999</v>
      </c>
      <c r="AY129" s="13">
        <f>[1]SWSHWN!BI$40</f>
        <v>0.19909299999999999</v>
      </c>
      <c r="AZ129" s="13">
        <f>[1]SWSHWN!BJ$40</f>
        <v>0.19909299999999999</v>
      </c>
    </row>
    <row r="130" spans="1:52" s="14" customFormat="1" ht="15">
      <c r="A130" s="36" t="s">
        <v>57</v>
      </c>
      <c r="B130" s="12"/>
      <c r="C130" s="13">
        <f>[1]SWSHSE!M$40</f>
        <v>0.51271199999999995</v>
      </c>
      <c r="D130" s="13">
        <f>[1]SWSHSE!N$40</f>
        <v>0.51271199999999995</v>
      </c>
      <c r="E130" s="13">
        <f>[1]SWSHSE!O$40</f>
        <v>0.51271199999999995</v>
      </c>
      <c r="F130" s="13">
        <f>[1]SWSHSE!P$40</f>
        <v>0.51271199999999995</v>
      </c>
      <c r="G130" s="13">
        <f>[1]SWSHSE!Q$40</f>
        <v>0.51271199999999995</v>
      </c>
      <c r="H130" s="13">
        <f>[1]SWSHSE!R$40</f>
        <v>0.51271199999999995</v>
      </c>
      <c r="I130" s="13">
        <f>[1]SWSHSE!S$40</f>
        <v>0.51271199999999995</v>
      </c>
      <c r="J130" s="13">
        <f>[1]SWSHSE!T$40</f>
        <v>0.51271199999999995</v>
      </c>
      <c r="K130" s="13">
        <f>[1]SWSHSE!U$40</f>
        <v>0.51271199999999995</v>
      </c>
      <c r="L130" s="13">
        <f>[1]SWSHSE!V$40</f>
        <v>0.51271199999999995</v>
      </c>
      <c r="M130" s="13">
        <f>[1]SWSHSE!W$40</f>
        <v>0.51271199999999995</v>
      </c>
      <c r="N130" s="13">
        <f>[1]SWSHSE!X$40</f>
        <v>0.51271199999999995</v>
      </c>
      <c r="O130" s="13">
        <f>[1]SWSHSE!Y$40</f>
        <v>0.51271199999999995</v>
      </c>
      <c r="P130" s="13">
        <f>[1]SWSHSE!Z$40</f>
        <v>0.51271199999999995</v>
      </c>
      <c r="Q130" s="13">
        <f>[1]SWSHSE!AA$40</f>
        <v>0.51271199999999995</v>
      </c>
      <c r="R130" s="13">
        <f>[1]SWSHSE!AB$40</f>
        <v>0.51271199999999995</v>
      </c>
      <c r="S130" s="13">
        <f>[1]SWSHSE!AC$40</f>
        <v>0.51271199999999995</v>
      </c>
      <c r="T130" s="13">
        <f>[1]SWSHSE!AD$40</f>
        <v>0.51271199999999995</v>
      </c>
      <c r="U130" s="13">
        <f>[1]SWSHSE!AE$40</f>
        <v>0.51271199999999995</v>
      </c>
      <c r="V130" s="13">
        <f>[1]SWSHSE!AF$40</f>
        <v>0.51271199999999995</v>
      </c>
      <c r="W130" s="13">
        <f>[1]SWSHSE!AG$40</f>
        <v>0.51271199999999995</v>
      </c>
      <c r="X130" s="13">
        <f>[1]SWSHSE!AH$40</f>
        <v>0.51271199999999995</v>
      </c>
      <c r="Y130" s="13">
        <f>[1]SWSHSE!AI$40</f>
        <v>0.51271199999999995</v>
      </c>
      <c r="Z130" s="13">
        <f>[1]SWSHSE!AJ$40</f>
        <v>0.51271199999999995</v>
      </c>
      <c r="AA130" s="13">
        <f>[1]SWSHSE!AK$40</f>
        <v>0.51271199999999995</v>
      </c>
      <c r="AB130" s="13">
        <f>[1]SWSHSE!AL$40</f>
        <v>0.51271199999999995</v>
      </c>
      <c r="AC130" s="13">
        <f>[1]SWSHSE!AM$40</f>
        <v>0.51271199999999995</v>
      </c>
      <c r="AD130" s="13">
        <f>[1]SWSHSE!AN$40</f>
        <v>0.51271199999999995</v>
      </c>
      <c r="AE130" s="13">
        <f>[1]SWSHSE!AO$40</f>
        <v>0.51271199999999995</v>
      </c>
      <c r="AF130" s="13">
        <f>[1]SWSHSE!AP$40</f>
        <v>0.51271199999999995</v>
      </c>
      <c r="AG130" s="13">
        <f>[1]SWSHSE!AQ$40</f>
        <v>0.51271199999999995</v>
      </c>
      <c r="AH130" s="13">
        <f>[1]SWSHSE!AR$40</f>
        <v>0.51271199999999995</v>
      </c>
      <c r="AI130" s="13">
        <f>[1]SWSHSE!AS$40</f>
        <v>0.51271199999999995</v>
      </c>
      <c r="AJ130" s="13">
        <f>[1]SWSHSE!AT$40</f>
        <v>0.51271199999999995</v>
      </c>
      <c r="AK130" s="13">
        <f>[1]SWSHSE!AU$40</f>
        <v>0.51271199999999995</v>
      </c>
      <c r="AL130" s="13">
        <f>[1]SWSHSE!AV$40</f>
        <v>0.51271199999999995</v>
      </c>
      <c r="AM130" s="13">
        <f>[1]SWSHSE!AW$40</f>
        <v>0.51271199999999995</v>
      </c>
      <c r="AN130" s="13">
        <f>[1]SWSHSE!AX$40</f>
        <v>0.51271199999999995</v>
      </c>
      <c r="AO130" s="13">
        <f>[1]SWSHSE!AY$40</f>
        <v>0.51271199999999995</v>
      </c>
      <c r="AP130" s="13">
        <f>[1]SWSHSE!AZ$40</f>
        <v>0.51271199999999995</v>
      </c>
      <c r="AQ130" s="13">
        <f>[1]SWSHSE!BA$40</f>
        <v>0.51271199999999995</v>
      </c>
      <c r="AR130" s="13">
        <f>[1]SWSHSE!BB$40</f>
        <v>0.51271199999999995</v>
      </c>
      <c r="AS130" s="13">
        <f>[1]SWSHSE!BC$40</f>
        <v>0.51271199999999995</v>
      </c>
      <c r="AT130" s="13">
        <f>[1]SWSHSE!BD$40</f>
        <v>0.51271199999999995</v>
      </c>
      <c r="AU130" s="13">
        <f>[1]SWSHSE!BE$40</f>
        <v>0.51271199999999995</v>
      </c>
      <c r="AV130" s="13">
        <f>[1]SWSHSE!BF$40</f>
        <v>0.51271199999999995</v>
      </c>
      <c r="AW130" s="13">
        <f>[1]SWSHSE!BG$40</f>
        <v>0.51271199999999995</v>
      </c>
      <c r="AX130" s="13">
        <f>[1]SWSHSE!BH$40</f>
        <v>0.51271199999999995</v>
      </c>
      <c r="AY130" s="13">
        <f>[1]SWSHSE!BI$40</f>
        <v>0.51271199999999995</v>
      </c>
      <c r="AZ130" s="13">
        <f>[1]SWSHSE!BJ$40</f>
        <v>0.51271199999999995</v>
      </c>
    </row>
    <row r="131" spans="1:52" s="14" customFormat="1" ht="15">
      <c r="A131" s="36" t="s">
        <v>92</v>
      </c>
      <c r="B131" s="12"/>
      <c r="C131" s="13">
        <f>[1]SWSHSW!M$40</f>
        <v>0</v>
      </c>
      <c r="D131" s="13">
        <f>[1]SWSHSW!N$40</f>
        <v>0.165743</v>
      </c>
      <c r="E131" s="13">
        <f>[1]SWSHSW!O$40</f>
        <v>0.165743</v>
      </c>
      <c r="F131" s="13">
        <f>[1]SWSHSW!P$40</f>
        <v>0.165743</v>
      </c>
      <c r="G131" s="13">
        <f>[1]SWSHSW!Q$40</f>
        <v>0.165743</v>
      </c>
      <c r="H131" s="13">
        <f>[1]SWSHSW!R$40</f>
        <v>0.165743</v>
      </c>
      <c r="I131" s="13">
        <f>[1]SWSHSW!S$40</f>
        <v>0.165743</v>
      </c>
      <c r="J131" s="13">
        <f>[1]SWSHSW!T$40</f>
        <v>0.165743</v>
      </c>
      <c r="K131" s="13">
        <f>[1]SWSHSW!U$40</f>
        <v>0.165743</v>
      </c>
      <c r="L131" s="13">
        <f>[1]SWSHSW!V$40</f>
        <v>0.165743</v>
      </c>
      <c r="M131" s="13">
        <f>[1]SWSHSW!W$40</f>
        <v>0.165743</v>
      </c>
      <c r="N131" s="13">
        <f>[1]SWSHSW!X$40</f>
        <v>0.165743</v>
      </c>
      <c r="O131" s="13">
        <f>[1]SWSHSW!Y$40</f>
        <v>0.165743</v>
      </c>
      <c r="P131" s="13">
        <f>[1]SWSHSW!Z$40</f>
        <v>0.165743</v>
      </c>
      <c r="Q131" s="13">
        <f>[1]SWSHSW!AA$40</f>
        <v>0.165743</v>
      </c>
      <c r="R131" s="13">
        <f>[1]SWSHSW!AB$40</f>
        <v>0.165743</v>
      </c>
      <c r="S131" s="13">
        <f>[1]SWSHSW!AC$40</f>
        <v>0.165743</v>
      </c>
      <c r="T131" s="13">
        <f>[1]SWSHSW!AD$40</f>
        <v>0.165743</v>
      </c>
      <c r="U131" s="13">
        <f>[1]SWSHSW!AE$40</f>
        <v>0.165743</v>
      </c>
      <c r="V131" s="13">
        <f>[1]SWSHSW!AF$40</f>
        <v>0.165743</v>
      </c>
      <c r="W131" s="13">
        <f>[1]SWSHSW!AG$40</f>
        <v>0.165743</v>
      </c>
      <c r="X131" s="13">
        <f>[1]SWSHSW!AH$40</f>
        <v>0.165743</v>
      </c>
      <c r="Y131" s="13">
        <f>[1]SWSHSW!AI$40</f>
        <v>0.165743</v>
      </c>
      <c r="Z131" s="13">
        <f>[1]SWSHSW!AJ$40</f>
        <v>0.165743</v>
      </c>
      <c r="AA131" s="13">
        <f>[1]SWSHSW!AK$40</f>
        <v>0.165743</v>
      </c>
      <c r="AB131" s="13">
        <f>[1]SWSHSW!AL$40</f>
        <v>0.165743</v>
      </c>
      <c r="AC131" s="13">
        <f>[1]SWSHSW!AM$40</f>
        <v>0.165743</v>
      </c>
      <c r="AD131" s="13">
        <f>[1]SWSHSW!AN$40</f>
        <v>0.165743</v>
      </c>
      <c r="AE131" s="13">
        <f>[1]SWSHSW!AO$40</f>
        <v>0.165743</v>
      </c>
      <c r="AF131" s="13">
        <f>[1]SWSHSW!AP$40</f>
        <v>0.165743</v>
      </c>
      <c r="AG131" s="13">
        <f>[1]SWSHSW!AQ$40</f>
        <v>0.165743</v>
      </c>
      <c r="AH131" s="13">
        <f>[1]SWSHSW!AR$40</f>
        <v>0.165743</v>
      </c>
      <c r="AI131" s="13">
        <f>[1]SWSHSW!AS$40</f>
        <v>0.165743</v>
      </c>
      <c r="AJ131" s="13">
        <f>[1]SWSHSW!AT$40</f>
        <v>0.165743</v>
      </c>
      <c r="AK131" s="13">
        <f>[1]SWSHSW!AU$40</f>
        <v>0.165743</v>
      </c>
      <c r="AL131" s="13">
        <f>[1]SWSHSW!AV$40</f>
        <v>0.165743</v>
      </c>
      <c r="AM131" s="13">
        <f>[1]SWSHSW!AW$40</f>
        <v>0.165743</v>
      </c>
      <c r="AN131" s="13">
        <f>[1]SWSHSW!AX$40</f>
        <v>0.165743</v>
      </c>
      <c r="AO131" s="13">
        <f>[1]SWSHSW!AY$40</f>
        <v>0.165743</v>
      </c>
      <c r="AP131" s="13">
        <f>[1]SWSHSW!AZ$40</f>
        <v>0.165743</v>
      </c>
      <c r="AQ131" s="13">
        <f>[1]SWSHSW!BA$40</f>
        <v>0.165743</v>
      </c>
      <c r="AR131" s="13">
        <f>[1]SWSHSW!BB$40</f>
        <v>0.165743</v>
      </c>
      <c r="AS131" s="13">
        <f>[1]SWSHSW!BC$40</f>
        <v>0.165743</v>
      </c>
      <c r="AT131" s="13">
        <f>[1]SWSHSW!BD$40</f>
        <v>0.165743</v>
      </c>
      <c r="AU131" s="13">
        <f>[1]SWSHSW!BE$40</f>
        <v>0.165743</v>
      </c>
      <c r="AV131" s="13">
        <f>[1]SWSHSW!BF$40</f>
        <v>0.165743</v>
      </c>
      <c r="AW131" s="13">
        <f>[1]SWSHSW!BG$40</f>
        <v>0.165743</v>
      </c>
      <c r="AX131" s="13">
        <f>[1]SWSHSW!BH$40</f>
        <v>0.165743</v>
      </c>
      <c r="AY131" s="13">
        <f>[1]SWSHSW!BI$40</f>
        <v>0.165743</v>
      </c>
      <c r="AZ131" s="13">
        <f>[1]SWSHSW!BJ$40</f>
        <v>0.165743</v>
      </c>
    </row>
    <row r="132" spans="1:52" s="14" customFormat="1" ht="15">
      <c r="A132" s="36" t="s">
        <v>93</v>
      </c>
      <c r="B132" s="12"/>
      <c r="C132" s="13">
        <f>[1]SWSIOW!M$40</f>
        <v>3.0050699999999999</v>
      </c>
      <c r="D132" s="13">
        <f>[1]SWSIOW!N$40</f>
        <v>3.0050699999999999</v>
      </c>
      <c r="E132" s="13">
        <f>[1]SWSIOW!O$40</f>
        <v>3.0050699999999999</v>
      </c>
      <c r="F132" s="13">
        <f>[1]SWSIOW!P$40</f>
        <v>3.0050699999999999</v>
      </c>
      <c r="G132" s="13">
        <f>[1]SWSIOW!Q$40</f>
        <v>3.0050699999999999</v>
      </c>
      <c r="H132" s="13">
        <f>[1]SWSIOW!R$40</f>
        <v>3.0050699999999999</v>
      </c>
      <c r="I132" s="13">
        <f>[1]SWSIOW!S$40</f>
        <v>3.0050699999999999</v>
      </c>
      <c r="J132" s="13">
        <f>[1]SWSIOW!T$40</f>
        <v>3.0050699999999999</v>
      </c>
      <c r="K132" s="13">
        <f>[1]SWSIOW!U$40</f>
        <v>3.0050699999999999</v>
      </c>
      <c r="L132" s="13">
        <f>[1]SWSIOW!V$40</f>
        <v>3.0050699999999999</v>
      </c>
      <c r="M132" s="13">
        <f>[1]SWSIOW!W$40</f>
        <v>3.0050699999999999</v>
      </c>
      <c r="N132" s="13">
        <f>[1]SWSIOW!X$40</f>
        <v>3.0050699999999999</v>
      </c>
      <c r="O132" s="13">
        <f>[1]SWSIOW!Y$40</f>
        <v>3.0050699999999999</v>
      </c>
      <c r="P132" s="13">
        <f>[1]SWSIOW!Z$40</f>
        <v>3.0050699999999999</v>
      </c>
      <c r="Q132" s="13">
        <f>[1]SWSIOW!AA$40</f>
        <v>3.0050699999999999</v>
      </c>
      <c r="R132" s="13">
        <f>[1]SWSIOW!AB$40</f>
        <v>3.0050699999999999</v>
      </c>
      <c r="S132" s="13">
        <f>[1]SWSIOW!AC$40</f>
        <v>3.0050699999999999</v>
      </c>
      <c r="T132" s="13">
        <f>[1]SWSIOW!AD$40</f>
        <v>3.0050699999999999</v>
      </c>
      <c r="U132" s="13">
        <f>[1]SWSIOW!AE$40</f>
        <v>3.0050699999999999</v>
      </c>
      <c r="V132" s="13">
        <f>[1]SWSIOW!AF$40</f>
        <v>3.0050699999999999</v>
      </c>
      <c r="W132" s="13">
        <f>[1]SWSIOW!AG$40</f>
        <v>3.0050699999999999</v>
      </c>
      <c r="X132" s="13">
        <f>[1]SWSIOW!AH$40</f>
        <v>3.0050699999999999</v>
      </c>
      <c r="Y132" s="13">
        <f>[1]SWSIOW!AI$40</f>
        <v>3.0050699999999999</v>
      </c>
      <c r="Z132" s="13">
        <f>[1]SWSIOW!AJ$40</f>
        <v>3.0050699999999999</v>
      </c>
      <c r="AA132" s="13">
        <f>[1]SWSIOW!AK$40</f>
        <v>3.0050699999999999</v>
      </c>
      <c r="AB132" s="13">
        <f>[1]SWSIOW!AL$40</f>
        <v>3.0050699999999999</v>
      </c>
      <c r="AC132" s="13">
        <f>[1]SWSIOW!AM$40</f>
        <v>3.0050699999999999</v>
      </c>
      <c r="AD132" s="13">
        <f>[1]SWSIOW!AN$40</f>
        <v>3.0050699999999999</v>
      </c>
      <c r="AE132" s="13">
        <f>[1]SWSIOW!AO$40</f>
        <v>3.0050699999999999</v>
      </c>
      <c r="AF132" s="13">
        <f>[1]SWSIOW!AP$40</f>
        <v>3.0050699999999999</v>
      </c>
      <c r="AG132" s="13">
        <f>[1]SWSIOW!AQ$40</f>
        <v>3.0050699999999999</v>
      </c>
      <c r="AH132" s="13">
        <f>[1]SWSIOW!AR$40</f>
        <v>3.0050699999999999</v>
      </c>
      <c r="AI132" s="13">
        <f>[1]SWSIOW!AS$40</f>
        <v>3.0050699999999999</v>
      </c>
      <c r="AJ132" s="13">
        <f>[1]SWSIOW!AT$40</f>
        <v>3.0050699999999999</v>
      </c>
      <c r="AK132" s="13">
        <f>[1]SWSIOW!AU$40</f>
        <v>3.0050699999999999</v>
      </c>
      <c r="AL132" s="13">
        <f>[1]SWSIOW!AV$40</f>
        <v>3.0050699999999999</v>
      </c>
      <c r="AM132" s="13">
        <f>[1]SWSIOW!AW$40</f>
        <v>3.0050699999999999</v>
      </c>
      <c r="AN132" s="13">
        <f>[1]SWSIOW!AX$40</f>
        <v>3.0050699999999999</v>
      </c>
      <c r="AO132" s="13">
        <f>[1]SWSIOW!AY$40</f>
        <v>3.0050699999999999</v>
      </c>
      <c r="AP132" s="13">
        <f>[1]SWSIOW!AZ$40</f>
        <v>3.0050699999999999</v>
      </c>
      <c r="AQ132" s="13">
        <f>[1]SWSIOW!BA$40</f>
        <v>3.0050699999999999</v>
      </c>
      <c r="AR132" s="13">
        <f>[1]SWSIOW!BB$40</f>
        <v>3.0050699999999999</v>
      </c>
      <c r="AS132" s="13">
        <f>[1]SWSIOW!BC$40</f>
        <v>3.0050699999999999</v>
      </c>
      <c r="AT132" s="13">
        <f>[1]SWSIOW!BD$40</f>
        <v>3.0050699999999999</v>
      </c>
      <c r="AU132" s="13">
        <f>[1]SWSIOW!BE$40</f>
        <v>3.0050699999999999</v>
      </c>
      <c r="AV132" s="13">
        <f>[1]SWSIOW!BF$40</f>
        <v>3.0050699999999999</v>
      </c>
      <c r="AW132" s="13">
        <f>[1]SWSIOW!BG$40</f>
        <v>3.0050699999999999</v>
      </c>
      <c r="AX132" s="13">
        <f>[1]SWSIOW!BH$40</f>
        <v>3.0050699999999999</v>
      </c>
      <c r="AY132" s="13">
        <f>[1]SWSIOW!BI$40</f>
        <v>3.0050699999999999</v>
      </c>
      <c r="AZ132" s="13">
        <f>[1]SWSIOW!BJ$40</f>
        <v>3.0050699999999999</v>
      </c>
    </row>
    <row r="133" spans="1:52" s="14" customFormat="1" ht="15">
      <c r="A133" s="12" t="s">
        <v>88</v>
      </c>
      <c r="B133" s="12"/>
      <c r="C133" s="13">
        <f>SUM(C126:C132)</f>
        <v>6.4139166999999997</v>
      </c>
      <c r="D133" s="13">
        <f t="shared" ref="D133:AZ133" si="24">SUM(D126:D132)</f>
        <v>6.5796596999999997</v>
      </c>
      <c r="E133" s="13">
        <f t="shared" si="24"/>
        <v>6.5796596999999997</v>
      </c>
      <c r="F133" s="13">
        <f t="shared" si="24"/>
        <v>6.5796596999999997</v>
      </c>
      <c r="G133" s="13">
        <f t="shared" si="24"/>
        <v>6.5796596999999997</v>
      </c>
      <c r="H133" s="13">
        <f t="shared" si="24"/>
        <v>6.5796596999999997</v>
      </c>
      <c r="I133" s="13">
        <f t="shared" si="24"/>
        <v>6.5796596999999997</v>
      </c>
      <c r="J133" s="13">
        <f t="shared" si="24"/>
        <v>6.5796596999999997</v>
      </c>
      <c r="K133" s="13">
        <f t="shared" si="24"/>
        <v>6.5796596999999997</v>
      </c>
      <c r="L133" s="13">
        <f t="shared" si="24"/>
        <v>6.5796596999999997</v>
      </c>
      <c r="M133" s="13">
        <f t="shared" si="24"/>
        <v>6.5796596999999997</v>
      </c>
      <c r="N133" s="13">
        <f t="shared" si="24"/>
        <v>6.5796596999999997</v>
      </c>
      <c r="O133" s="13">
        <f t="shared" si="24"/>
        <v>6.5796596999999997</v>
      </c>
      <c r="P133" s="13">
        <f t="shared" si="24"/>
        <v>6.5796596999999997</v>
      </c>
      <c r="Q133" s="13">
        <f t="shared" si="24"/>
        <v>6.5796596999999997</v>
      </c>
      <c r="R133" s="13">
        <f t="shared" si="24"/>
        <v>6.5796596999999997</v>
      </c>
      <c r="S133" s="13">
        <f t="shared" si="24"/>
        <v>6.5796596999999997</v>
      </c>
      <c r="T133" s="13">
        <f t="shared" si="24"/>
        <v>6.5796596999999997</v>
      </c>
      <c r="U133" s="13">
        <f t="shared" si="24"/>
        <v>6.5796596999999997</v>
      </c>
      <c r="V133" s="13">
        <f t="shared" si="24"/>
        <v>6.5796596999999997</v>
      </c>
      <c r="W133" s="13">
        <f t="shared" si="24"/>
        <v>6.5796596999999997</v>
      </c>
      <c r="X133" s="13">
        <f t="shared" si="24"/>
        <v>6.5796596999999997</v>
      </c>
      <c r="Y133" s="13">
        <f t="shared" si="24"/>
        <v>6.5796596999999997</v>
      </c>
      <c r="Z133" s="13">
        <f t="shared" si="24"/>
        <v>6.5796596999999997</v>
      </c>
      <c r="AA133" s="13">
        <f t="shared" si="24"/>
        <v>6.5796596999999997</v>
      </c>
      <c r="AB133" s="13">
        <f t="shared" si="24"/>
        <v>6.5796596999999997</v>
      </c>
      <c r="AC133" s="13">
        <f t="shared" si="24"/>
        <v>6.5796596999999997</v>
      </c>
      <c r="AD133" s="13">
        <f t="shared" si="24"/>
        <v>6.5796596999999997</v>
      </c>
      <c r="AE133" s="13">
        <f t="shared" si="24"/>
        <v>6.5796596999999997</v>
      </c>
      <c r="AF133" s="13">
        <f t="shared" si="24"/>
        <v>6.5796596999999997</v>
      </c>
      <c r="AG133" s="13">
        <f t="shared" si="24"/>
        <v>6.5796596999999997</v>
      </c>
      <c r="AH133" s="13">
        <f t="shared" si="24"/>
        <v>6.5796596999999997</v>
      </c>
      <c r="AI133" s="13">
        <f t="shared" si="24"/>
        <v>6.5796596999999997</v>
      </c>
      <c r="AJ133" s="13">
        <f t="shared" si="24"/>
        <v>6.5796596999999997</v>
      </c>
      <c r="AK133" s="13">
        <f t="shared" si="24"/>
        <v>6.5796596999999997</v>
      </c>
      <c r="AL133" s="13">
        <f t="shared" si="24"/>
        <v>6.5796596999999997</v>
      </c>
      <c r="AM133" s="13">
        <f t="shared" si="24"/>
        <v>6.5796596999999997</v>
      </c>
      <c r="AN133" s="13">
        <f t="shared" si="24"/>
        <v>6.5796596999999997</v>
      </c>
      <c r="AO133" s="13">
        <f t="shared" si="24"/>
        <v>6.5796596999999997</v>
      </c>
      <c r="AP133" s="13">
        <f t="shared" si="24"/>
        <v>6.5796596999999997</v>
      </c>
      <c r="AQ133" s="13">
        <f t="shared" si="24"/>
        <v>6.5796596999999997</v>
      </c>
      <c r="AR133" s="13">
        <f t="shared" si="24"/>
        <v>6.5796596999999997</v>
      </c>
      <c r="AS133" s="13">
        <f t="shared" si="24"/>
        <v>6.5796596999999997</v>
      </c>
      <c r="AT133" s="13">
        <f t="shared" si="24"/>
        <v>6.5796596999999997</v>
      </c>
      <c r="AU133" s="13">
        <f t="shared" si="24"/>
        <v>6.5796596999999997</v>
      </c>
      <c r="AV133" s="13">
        <f t="shared" si="24"/>
        <v>6.5796596999999997</v>
      </c>
      <c r="AW133" s="13">
        <f t="shared" si="24"/>
        <v>6.5796596999999997</v>
      </c>
      <c r="AX133" s="13">
        <f t="shared" si="24"/>
        <v>6.5796596999999997</v>
      </c>
      <c r="AY133" s="13">
        <f t="shared" si="24"/>
        <v>6.5796596999999997</v>
      </c>
      <c r="AZ133" s="13">
        <f t="shared" si="24"/>
        <v>6.5796596999999997</v>
      </c>
    </row>
    <row r="134" spans="1:52" s="14" customFormat="1" ht="15">
      <c r="A134" s="12"/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</row>
    <row r="135" spans="1:52" s="14" customFormat="1" ht="15">
      <c r="A135" s="12" t="s">
        <v>100</v>
      </c>
      <c r="B135" s="36" t="s">
        <v>101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</row>
    <row r="136" spans="1:52" s="14" customFormat="1" ht="15">
      <c r="A136" s="36" t="s">
        <v>53</v>
      </c>
      <c r="B136" s="12"/>
      <c r="C136" s="13">
        <f t="shared" ref="C136:AH136" si="25">C69-C80+C85+C106+C96-(C116+C126)</f>
        <v>22.629947299999998</v>
      </c>
      <c r="D136" s="13">
        <f t="shared" si="25"/>
        <v>25.649947299999997</v>
      </c>
      <c r="E136" s="13">
        <f t="shared" si="25"/>
        <v>25.649947299999997</v>
      </c>
      <c r="F136" s="13">
        <f t="shared" si="25"/>
        <v>25.649947299999997</v>
      </c>
      <c r="G136" s="13">
        <f t="shared" si="25"/>
        <v>25.649947299999997</v>
      </c>
      <c r="H136" s="13">
        <f t="shared" si="25"/>
        <v>20.259947299999997</v>
      </c>
      <c r="I136" s="13">
        <f t="shared" si="25"/>
        <v>20.259947299999997</v>
      </c>
      <c r="J136" s="13">
        <f t="shared" si="25"/>
        <v>20.259947299999997</v>
      </c>
      <c r="K136" s="13">
        <f t="shared" si="25"/>
        <v>20.259947299999997</v>
      </c>
      <c r="L136" s="13">
        <f t="shared" si="25"/>
        <v>20.259947299999997</v>
      </c>
      <c r="M136" s="13">
        <f t="shared" si="25"/>
        <v>16.269947299999998</v>
      </c>
      <c r="N136" s="13">
        <f t="shared" si="25"/>
        <v>16.269947299999998</v>
      </c>
      <c r="O136" s="13">
        <f t="shared" si="25"/>
        <v>16.269947299999998</v>
      </c>
      <c r="P136" s="13">
        <f t="shared" si="25"/>
        <v>16.269947299999998</v>
      </c>
      <c r="Q136" s="13">
        <f t="shared" si="25"/>
        <v>14.179947299999998</v>
      </c>
      <c r="R136" s="13">
        <f t="shared" si="25"/>
        <v>13.1299473</v>
      </c>
      <c r="S136" s="13">
        <f t="shared" si="25"/>
        <v>13.1299473</v>
      </c>
      <c r="T136" s="13">
        <f t="shared" si="25"/>
        <v>13.1299473</v>
      </c>
      <c r="U136" s="13">
        <f t="shared" si="25"/>
        <v>13.1299473</v>
      </c>
      <c r="V136" s="13">
        <f t="shared" si="25"/>
        <v>13.1299473</v>
      </c>
      <c r="W136" s="13">
        <f t="shared" si="25"/>
        <v>13.1299473</v>
      </c>
      <c r="X136" s="13">
        <f t="shared" si="25"/>
        <v>13.1299473</v>
      </c>
      <c r="Y136" s="13">
        <f t="shared" si="25"/>
        <v>13.1299473</v>
      </c>
      <c r="Z136" s="13">
        <f t="shared" si="25"/>
        <v>13.1299473</v>
      </c>
      <c r="AA136" s="13">
        <f t="shared" si="25"/>
        <v>13.1299473</v>
      </c>
      <c r="AB136" s="13">
        <f t="shared" si="25"/>
        <v>13.1299473</v>
      </c>
      <c r="AC136" s="13">
        <f t="shared" si="25"/>
        <v>13.1299473</v>
      </c>
      <c r="AD136" s="13">
        <f t="shared" si="25"/>
        <v>13.1299473</v>
      </c>
      <c r="AE136" s="13">
        <f t="shared" si="25"/>
        <v>13.1299473</v>
      </c>
      <c r="AF136" s="13">
        <f t="shared" si="25"/>
        <v>13.1299473</v>
      </c>
      <c r="AG136" s="13">
        <f t="shared" si="25"/>
        <v>13.1299473</v>
      </c>
      <c r="AH136" s="13">
        <f t="shared" si="25"/>
        <v>13.1299473</v>
      </c>
      <c r="AI136" s="13">
        <f t="shared" ref="AI136:AZ136" si="26">AI69-AI80+AI85+AI106+AI96-(AI116+AI126)</f>
        <v>13.1299473</v>
      </c>
      <c r="AJ136" s="13">
        <f t="shared" si="26"/>
        <v>13.1299473</v>
      </c>
      <c r="AK136" s="13">
        <f t="shared" si="26"/>
        <v>13.1299473</v>
      </c>
      <c r="AL136" s="13">
        <f t="shared" si="26"/>
        <v>13.1299473</v>
      </c>
      <c r="AM136" s="13">
        <f t="shared" si="26"/>
        <v>13.1299473</v>
      </c>
      <c r="AN136" s="13">
        <f t="shared" si="26"/>
        <v>13.1299473</v>
      </c>
      <c r="AO136" s="13">
        <f t="shared" si="26"/>
        <v>13.1299473</v>
      </c>
      <c r="AP136" s="13">
        <f t="shared" si="26"/>
        <v>13.1299473</v>
      </c>
      <c r="AQ136" s="13">
        <f t="shared" si="26"/>
        <v>13.1299473</v>
      </c>
      <c r="AR136" s="13">
        <f t="shared" si="26"/>
        <v>13.1299473</v>
      </c>
      <c r="AS136" s="13">
        <f t="shared" si="26"/>
        <v>13.1299473</v>
      </c>
      <c r="AT136" s="13">
        <f t="shared" si="26"/>
        <v>13.1299473</v>
      </c>
      <c r="AU136" s="13">
        <f t="shared" si="26"/>
        <v>13.1299473</v>
      </c>
      <c r="AV136" s="13">
        <f t="shared" si="26"/>
        <v>13.1299473</v>
      </c>
      <c r="AW136" s="13">
        <f t="shared" si="26"/>
        <v>13.1299473</v>
      </c>
      <c r="AX136" s="13">
        <f t="shared" si="26"/>
        <v>13.1299473</v>
      </c>
      <c r="AY136" s="13">
        <f t="shared" si="26"/>
        <v>13.1299473</v>
      </c>
      <c r="AZ136" s="13">
        <f t="shared" si="26"/>
        <v>13.1299473</v>
      </c>
    </row>
    <row r="137" spans="1:52" s="14" customFormat="1" ht="15">
      <c r="A137" s="36" t="s">
        <v>54</v>
      </c>
      <c r="B137" s="12"/>
      <c r="C137" s="13">
        <f t="shared" ref="C137:AH137" si="27">C70+C86+C107+C97-(C117+C127)</f>
        <v>7.6015100000000002</v>
      </c>
      <c r="D137" s="13">
        <f t="shared" si="27"/>
        <v>7.6015100000000002</v>
      </c>
      <c r="E137" s="13">
        <f t="shared" si="27"/>
        <v>7.6015100000000002</v>
      </c>
      <c r="F137" s="13">
        <f t="shared" si="27"/>
        <v>7.6015100000000002</v>
      </c>
      <c r="G137" s="13">
        <f t="shared" si="27"/>
        <v>7.6015100000000002</v>
      </c>
      <c r="H137" s="13">
        <f t="shared" si="27"/>
        <v>4.3215100000000009</v>
      </c>
      <c r="I137" s="13">
        <f t="shared" si="27"/>
        <v>4.3215100000000009</v>
      </c>
      <c r="J137" s="13">
        <f t="shared" si="27"/>
        <v>4.3215100000000009</v>
      </c>
      <c r="K137" s="13">
        <f t="shared" si="27"/>
        <v>4.3215100000000009</v>
      </c>
      <c r="L137" s="13">
        <f t="shared" si="27"/>
        <v>4.3215100000000009</v>
      </c>
      <c r="M137" s="13">
        <f t="shared" si="27"/>
        <v>4.3215100000000009</v>
      </c>
      <c r="N137" s="13">
        <f t="shared" si="27"/>
        <v>4.3215100000000009</v>
      </c>
      <c r="O137" s="13">
        <f t="shared" si="27"/>
        <v>4.3215100000000009</v>
      </c>
      <c r="P137" s="13">
        <f t="shared" si="27"/>
        <v>4.3215100000000009</v>
      </c>
      <c r="Q137" s="13">
        <f t="shared" si="27"/>
        <v>4.3215100000000009</v>
      </c>
      <c r="R137" s="13">
        <f t="shared" si="27"/>
        <v>4.1015100000000002</v>
      </c>
      <c r="S137" s="13">
        <f t="shared" si="27"/>
        <v>4.1015100000000002</v>
      </c>
      <c r="T137" s="13">
        <f t="shared" si="27"/>
        <v>4.1015100000000002</v>
      </c>
      <c r="U137" s="13">
        <f t="shared" si="27"/>
        <v>4.1015100000000002</v>
      </c>
      <c r="V137" s="13">
        <f t="shared" si="27"/>
        <v>4.1015100000000002</v>
      </c>
      <c r="W137" s="13">
        <f t="shared" si="27"/>
        <v>3.4415100000000001</v>
      </c>
      <c r="X137" s="13">
        <f t="shared" si="27"/>
        <v>3.4415100000000001</v>
      </c>
      <c r="Y137" s="13">
        <f t="shared" si="27"/>
        <v>3.4415100000000001</v>
      </c>
      <c r="Z137" s="13">
        <f t="shared" si="27"/>
        <v>3.4415100000000001</v>
      </c>
      <c r="AA137" s="13">
        <f t="shared" si="27"/>
        <v>3.4415100000000001</v>
      </c>
      <c r="AB137" s="13">
        <f t="shared" si="27"/>
        <v>3.4415100000000001</v>
      </c>
      <c r="AC137" s="13">
        <f t="shared" si="27"/>
        <v>3.4415100000000001</v>
      </c>
      <c r="AD137" s="13">
        <f t="shared" si="27"/>
        <v>3.4415100000000001</v>
      </c>
      <c r="AE137" s="13">
        <f t="shared" si="27"/>
        <v>3.4415100000000001</v>
      </c>
      <c r="AF137" s="13">
        <f t="shared" si="27"/>
        <v>3.4415100000000001</v>
      </c>
      <c r="AG137" s="13">
        <f t="shared" si="27"/>
        <v>3.4415100000000001</v>
      </c>
      <c r="AH137" s="13">
        <f t="shared" si="27"/>
        <v>3.4415100000000001</v>
      </c>
      <c r="AI137" s="13">
        <f t="shared" ref="AI137:AZ137" si="28">AI70+AI86+AI107+AI97-(AI117+AI127)</f>
        <v>3.4415100000000001</v>
      </c>
      <c r="AJ137" s="13">
        <f t="shared" si="28"/>
        <v>3.4415100000000001</v>
      </c>
      <c r="AK137" s="13">
        <f t="shared" si="28"/>
        <v>3.4415100000000001</v>
      </c>
      <c r="AL137" s="13">
        <f t="shared" si="28"/>
        <v>3.4415100000000001</v>
      </c>
      <c r="AM137" s="13">
        <f t="shared" si="28"/>
        <v>3.4415100000000001</v>
      </c>
      <c r="AN137" s="13">
        <f t="shared" si="28"/>
        <v>3.4415100000000001</v>
      </c>
      <c r="AO137" s="13">
        <f t="shared" si="28"/>
        <v>3.4415100000000001</v>
      </c>
      <c r="AP137" s="13">
        <f t="shared" si="28"/>
        <v>3.4415100000000001</v>
      </c>
      <c r="AQ137" s="13">
        <f t="shared" si="28"/>
        <v>3.4415100000000001</v>
      </c>
      <c r="AR137" s="13">
        <f t="shared" si="28"/>
        <v>3.4415100000000001</v>
      </c>
      <c r="AS137" s="13">
        <f t="shared" si="28"/>
        <v>3.4415100000000001</v>
      </c>
      <c r="AT137" s="13">
        <f t="shared" si="28"/>
        <v>3.4415100000000001</v>
      </c>
      <c r="AU137" s="13">
        <f t="shared" si="28"/>
        <v>3.4415100000000001</v>
      </c>
      <c r="AV137" s="13">
        <f t="shared" si="28"/>
        <v>3.4415100000000001</v>
      </c>
      <c r="AW137" s="13">
        <f t="shared" si="28"/>
        <v>3.4415100000000001</v>
      </c>
      <c r="AX137" s="13">
        <f t="shared" si="28"/>
        <v>3.4415100000000001</v>
      </c>
      <c r="AY137" s="13">
        <f t="shared" si="28"/>
        <v>3.4415100000000001</v>
      </c>
      <c r="AZ137" s="13">
        <f t="shared" si="28"/>
        <v>3.4415100000000001</v>
      </c>
    </row>
    <row r="138" spans="1:52" s="14" customFormat="1" ht="15">
      <c r="A138" s="36" t="s">
        <v>55</v>
      </c>
      <c r="B138" s="12"/>
      <c r="C138" s="13">
        <f t="shared" ref="C138:AH138" si="29">C71+C87+C108+C98-(C118+C128)</f>
        <v>8.7466799999999996</v>
      </c>
      <c r="D138" s="13">
        <f t="shared" si="29"/>
        <v>8.7466799999999996</v>
      </c>
      <c r="E138" s="13">
        <f t="shared" si="29"/>
        <v>8.7466799999999996</v>
      </c>
      <c r="F138" s="13">
        <f t="shared" si="29"/>
        <v>8.7466799999999996</v>
      </c>
      <c r="G138" s="13">
        <f t="shared" si="29"/>
        <v>8.7466799999999996</v>
      </c>
      <c r="H138" s="13">
        <f t="shared" si="29"/>
        <v>5.2966799999999994</v>
      </c>
      <c r="I138" s="13">
        <f t="shared" si="29"/>
        <v>5.2966799999999994</v>
      </c>
      <c r="J138" s="13">
        <f t="shared" si="29"/>
        <v>5.2966799999999994</v>
      </c>
      <c r="K138" s="13">
        <f t="shared" si="29"/>
        <v>5.2966799999999994</v>
      </c>
      <c r="L138" s="13">
        <f t="shared" si="29"/>
        <v>5.2966799999999994</v>
      </c>
      <c r="M138" s="13">
        <f t="shared" si="29"/>
        <v>5.2966799999999994</v>
      </c>
      <c r="N138" s="13">
        <f t="shared" si="29"/>
        <v>5.2966799999999994</v>
      </c>
      <c r="O138" s="13">
        <f t="shared" si="29"/>
        <v>5.2966799999999994</v>
      </c>
      <c r="P138" s="13">
        <f t="shared" si="29"/>
        <v>5.2966799999999994</v>
      </c>
      <c r="Q138" s="13">
        <f t="shared" si="29"/>
        <v>5.2966799999999994</v>
      </c>
      <c r="R138" s="13">
        <f t="shared" si="29"/>
        <v>5.2966799999999994</v>
      </c>
      <c r="S138" s="13">
        <f t="shared" si="29"/>
        <v>5.2966799999999994</v>
      </c>
      <c r="T138" s="13">
        <f t="shared" si="29"/>
        <v>5.2966799999999994</v>
      </c>
      <c r="U138" s="13">
        <f t="shared" si="29"/>
        <v>5.2966799999999994</v>
      </c>
      <c r="V138" s="13">
        <f t="shared" si="29"/>
        <v>5.2966799999999994</v>
      </c>
      <c r="W138" s="13">
        <f t="shared" si="29"/>
        <v>5.2966799999999994</v>
      </c>
      <c r="X138" s="13">
        <f t="shared" si="29"/>
        <v>5.2966799999999994</v>
      </c>
      <c r="Y138" s="13">
        <f t="shared" si="29"/>
        <v>5.2966799999999994</v>
      </c>
      <c r="Z138" s="13">
        <f t="shared" si="29"/>
        <v>5.2966799999999994</v>
      </c>
      <c r="AA138" s="13">
        <f t="shared" si="29"/>
        <v>5.2966799999999994</v>
      </c>
      <c r="AB138" s="13">
        <f t="shared" si="29"/>
        <v>5.2966799999999994</v>
      </c>
      <c r="AC138" s="13">
        <f t="shared" si="29"/>
        <v>5.2966799999999994</v>
      </c>
      <c r="AD138" s="13">
        <f t="shared" si="29"/>
        <v>5.2966799999999994</v>
      </c>
      <c r="AE138" s="13">
        <f t="shared" si="29"/>
        <v>5.2966799999999994</v>
      </c>
      <c r="AF138" s="13">
        <f t="shared" si="29"/>
        <v>5.2966799999999994</v>
      </c>
      <c r="AG138" s="13">
        <f t="shared" si="29"/>
        <v>5.2966799999999994</v>
      </c>
      <c r="AH138" s="13">
        <f t="shared" si="29"/>
        <v>5.2966799999999994</v>
      </c>
      <c r="AI138" s="13">
        <f t="shared" ref="AI138:AZ138" si="30">AI71+AI87+AI108+AI98-(AI118+AI128)</f>
        <v>5.2966799999999994</v>
      </c>
      <c r="AJ138" s="13">
        <f t="shared" si="30"/>
        <v>5.2966799999999994</v>
      </c>
      <c r="AK138" s="13">
        <f t="shared" si="30"/>
        <v>5.2966799999999994</v>
      </c>
      <c r="AL138" s="13">
        <f t="shared" si="30"/>
        <v>5.2966799999999994</v>
      </c>
      <c r="AM138" s="13">
        <f t="shared" si="30"/>
        <v>5.2966799999999994</v>
      </c>
      <c r="AN138" s="13">
        <f t="shared" si="30"/>
        <v>5.2966799999999994</v>
      </c>
      <c r="AO138" s="13">
        <f t="shared" si="30"/>
        <v>5.2966799999999994</v>
      </c>
      <c r="AP138" s="13">
        <f t="shared" si="30"/>
        <v>5.2966799999999994</v>
      </c>
      <c r="AQ138" s="13">
        <f t="shared" si="30"/>
        <v>5.2966799999999994</v>
      </c>
      <c r="AR138" s="13">
        <f t="shared" si="30"/>
        <v>5.2966799999999994</v>
      </c>
      <c r="AS138" s="13">
        <f t="shared" si="30"/>
        <v>5.2966799999999994</v>
      </c>
      <c r="AT138" s="13">
        <f t="shared" si="30"/>
        <v>5.2966799999999994</v>
      </c>
      <c r="AU138" s="13">
        <f t="shared" si="30"/>
        <v>5.2966799999999994</v>
      </c>
      <c r="AV138" s="13">
        <f t="shared" si="30"/>
        <v>5.2966799999999994</v>
      </c>
      <c r="AW138" s="13">
        <f t="shared" si="30"/>
        <v>5.2966799999999994</v>
      </c>
      <c r="AX138" s="13">
        <f t="shared" si="30"/>
        <v>5.2966799999999994</v>
      </c>
      <c r="AY138" s="13">
        <f t="shared" si="30"/>
        <v>5.2966799999999994</v>
      </c>
      <c r="AZ138" s="13">
        <f t="shared" si="30"/>
        <v>5.2966799999999994</v>
      </c>
    </row>
    <row r="139" spans="1:52" s="14" customFormat="1" ht="15">
      <c r="A139" s="36" t="s">
        <v>56</v>
      </c>
      <c r="B139" s="12"/>
      <c r="C139" s="13">
        <f t="shared" ref="C139:AH139" si="31">C72+C88+C109+C99-(C119+C129)</f>
        <v>22.230906999999998</v>
      </c>
      <c r="D139" s="13">
        <f t="shared" si="31"/>
        <v>22.230906999999998</v>
      </c>
      <c r="E139" s="13">
        <f t="shared" si="31"/>
        <v>22.230906999999998</v>
      </c>
      <c r="F139" s="13">
        <f t="shared" si="31"/>
        <v>22.230906999999998</v>
      </c>
      <c r="G139" s="13">
        <f t="shared" si="31"/>
        <v>22.230906999999998</v>
      </c>
      <c r="H139" s="13">
        <f t="shared" si="31"/>
        <v>15.550907</v>
      </c>
      <c r="I139" s="13">
        <f t="shared" si="31"/>
        <v>15.550907</v>
      </c>
      <c r="J139" s="13">
        <f t="shared" si="31"/>
        <v>15.550907</v>
      </c>
      <c r="K139" s="13">
        <f t="shared" si="31"/>
        <v>15.550907</v>
      </c>
      <c r="L139" s="13">
        <f t="shared" si="31"/>
        <v>15.550907</v>
      </c>
      <c r="M139" s="13">
        <f t="shared" si="31"/>
        <v>15.550907</v>
      </c>
      <c r="N139" s="13">
        <f t="shared" si="31"/>
        <v>15.550907</v>
      </c>
      <c r="O139" s="13">
        <f t="shared" si="31"/>
        <v>15.550907</v>
      </c>
      <c r="P139" s="13">
        <f t="shared" si="31"/>
        <v>15.550907</v>
      </c>
      <c r="Q139" s="13">
        <f t="shared" si="31"/>
        <v>5.5809070000000007</v>
      </c>
      <c r="R139" s="13">
        <f t="shared" si="31"/>
        <v>-0.19909300000000013</v>
      </c>
      <c r="S139" s="13">
        <f t="shared" si="31"/>
        <v>-0.19909300000000013</v>
      </c>
      <c r="T139" s="13">
        <f t="shared" si="31"/>
        <v>-0.19909300000000013</v>
      </c>
      <c r="U139" s="13">
        <f t="shared" si="31"/>
        <v>-0.19909300000000013</v>
      </c>
      <c r="V139" s="13">
        <f t="shared" si="31"/>
        <v>-0.19909300000000013</v>
      </c>
      <c r="W139" s="13">
        <f t="shared" si="31"/>
        <v>-0.19909300000000013</v>
      </c>
      <c r="X139" s="13">
        <f t="shared" si="31"/>
        <v>-0.19909300000000013</v>
      </c>
      <c r="Y139" s="13">
        <f t="shared" si="31"/>
        <v>-0.19909300000000013</v>
      </c>
      <c r="Z139" s="13">
        <f t="shared" si="31"/>
        <v>-0.19909300000000013</v>
      </c>
      <c r="AA139" s="13">
        <f t="shared" si="31"/>
        <v>-0.19909300000000013</v>
      </c>
      <c r="AB139" s="13">
        <f t="shared" si="31"/>
        <v>-0.19909300000000013</v>
      </c>
      <c r="AC139" s="13">
        <f t="shared" si="31"/>
        <v>-0.19909300000000013</v>
      </c>
      <c r="AD139" s="13">
        <f t="shared" si="31"/>
        <v>-0.19909300000000013</v>
      </c>
      <c r="AE139" s="13">
        <f t="shared" si="31"/>
        <v>-0.19909300000000013</v>
      </c>
      <c r="AF139" s="13">
        <f t="shared" si="31"/>
        <v>-0.19909300000000013</v>
      </c>
      <c r="AG139" s="13">
        <f t="shared" si="31"/>
        <v>-0.19909300000000013</v>
      </c>
      <c r="AH139" s="13">
        <f t="shared" si="31"/>
        <v>-0.19909300000000013</v>
      </c>
      <c r="AI139" s="13">
        <f t="shared" ref="AI139:AZ139" si="32">AI72+AI88+AI109+AI99-(AI119+AI129)</f>
        <v>-0.19909300000000013</v>
      </c>
      <c r="AJ139" s="13">
        <f t="shared" si="32"/>
        <v>-0.19909300000000013</v>
      </c>
      <c r="AK139" s="13">
        <f t="shared" si="32"/>
        <v>-0.19909300000000013</v>
      </c>
      <c r="AL139" s="13">
        <f t="shared" si="32"/>
        <v>-0.19909300000000013</v>
      </c>
      <c r="AM139" s="13">
        <f t="shared" si="32"/>
        <v>-0.19909300000000013</v>
      </c>
      <c r="AN139" s="13">
        <f t="shared" si="32"/>
        <v>-0.19909300000000013</v>
      </c>
      <c r="AO139" s="13">
        <f t="shared" si="32"/>
        <v>-0.19909300000000013</v>
      </c>
      <c r="AP139" s="13">
        <f t="shared" si="32"/>
        <v>-0.19909300000000013</v>
      </c>
      <c r="AQ139" s="13">
        <f t="shared" si="32"/>
        <v>-0.19909300000000013</v>
      </c>
      <c r="AR139" s="13">
        <f t="shared" si="32"/>
        <v>-0.19909300000000013</v>
      </c>
      <c r="AS139" s="13">
        <f t="shared" si="32"/>
        <v>-0.19909300000000013</v>
      </c>
      <c r="AT139" s="13">
        <f t="shared" si="32"/>
        <v>-0.19909300000000013</v>
      </c>
      <c r="AU139" s="13">
        <f t="shared" si="32"/>
        <v>-0.19909300000000013</v>
      </c>
      <c r="AV139" s="13">
        <f t="shared" si="32"/>
        <v>-0.19909300000000013</v>
      </c>
      <c r="AW139" s="13">
        <f t="shared" si="32"/>
        <v>-0.19909300000000013</v>
      </c>
      <c r="AX139" s="13">
        <f t="shared" si="32"/>
        <v>-0.19909300000000013</v>
      </c>
      <c r="AY139" s="13">
        <f t="shared" si="32"/>
        <v>-0.19909300000000013</v>
      </c>
      <c r="AZ139" s="13">
        <f t="shared" si="32"/>
        <v>-0.19909300000000013</v>
      </c>
    </row>
    <row r="140" spans="1:52" s="14" customFormat="1" ht="15">
      <c r="A140" s="36" t="s">
        <v>57</v>
      </c>
      <c r="B140" s="12"/>
      <c r="C140" s="13">
        <f t="shared" ref="C140:AH140" si="33">C73+C89+C110+C100-(C120+C130)</f>
        <v>11.328488000000002</v>
      </c>
      <c r="D140" s="13">
        <f t="shared" si="33"/>
        <v>10.820587999999999</v>
      </c>
      <c r="E140" s="13">
        <f t="shared" si="33"/>
        <v>10.312688</v>
      </c>
      <c r="F140" s="13">
        <f t="shared" si="33"/>
        <v>9.8046880000000005</v>
      </c>
      <c r="G140" s="13">
        <f t="shared" si="33"/>
        <v>9.2967880000000012</v>
      </c>
      <c r="H140" s="13">
        <f t="shared" si="33"/>
        <v>8.7888880000000018</v>
      </c>
      <c r="I140" s="13">
        <f t="shared" si="33"/>
        <v>8.2808879999999991</v>
      </c>
      <c r="J140" s="13">
        <f t="shared" si="33"/>
        <v>7.7729879999999998</v>
      </c>
      <c r="K140" s="13">
        <f t="shared" si="33"/>
        <v>7.2649880000000007</v>
      </c>
      <c r="L140" s="13">
        <f t="shared" si="33"/>
        <v>6.7570880000000013</v>
      </c>
      <c r="M140" s="13">
        <f t="shared" si="33"/>
        <v>6.2491879999999984</v>
      </c>
      <c r="N140" s="13">
        <f t="shared" si="33"/>
        <v>5.7411879999999993</v>
      </c>
      <c r="O140" s="13">
        <f t="shared" si="33"/>
        <v>5.2332879999999999</v>
      </c>
      <c r="P140" s="13">
        <f t="shared" si="33"/>
        <v>4.7253880000000006</v>
      </c>
      <c r="Q140" s="13">
        <f t="shared" si="33"/>
        <v>-0.51271200000000183</v>
      </c>
      <c r="R140" s="13">
        <f t="shared" si="33"/>
        <v>-0.51271200000000183</v>
      </c>
      <c r="S140" s="13">
        <f t="shared" si="33"/>
        <v>-0.51271199999999828</v>
      </c>
      <c r="T140" s="13">
        <f t="shared" si="33"/>
        <v>-0.51271200000000183</v>
      </c>
      <c r="U140" s="13">
        <f t="shared" si="33"/>
        <v>-0.51271199999999473</v>
      </c>
      <c r="V140" s="13">
        <f t="shared" si="33"/>
        <v>-0.51271200000000183</v>
      </c>
      <c r="W140" s="13">
        <f t="shared" si="33"/>
        <v>-0.51271200000000183</v>
      </c>
      <c r="X140" s="13">
        <f t="shared" si="33"/>
        <v>-0.51271200000000183</v>
      </c>
      <c r="Y140" s="13">
        <f t="shared" si="33"/>
        <v>-0.51271200000000183</v>
      </c>
      <c r="Z140" s="13">
        <f t="shared" si="33"/>
        <v>-0.51271200000000183</v>
      </c>
      <c r="AA140" s="13">
        <f t="shared" si="33"/>
        <v>-0.51271200000000183</v>
      </c>
      <c r="AB140" s="13">
        <f t="shared" si="33"/>
        <v>-0.51271199999999473</v>
      </c>
      <c r="AC140" s="13">
        <f t="shared" si="33"/>
        <v>-0.51271200000000183</v>
      </c>
      <c r="AD140" s="13">
        <f t="shared" si="33"/>
        <v>-0.51271199999999473</v>
      </c>
      <c r="AE140" s="13">
        <f t="shared" si="33"/>
        <v>-0.51271200000000183</v>
      </c>
      <c r="AF140" s="13">
        <f t="shared" si="33"/>
        <v>-0.51271200000000183</v>
      </c>
      <c r="AG140" s="13">
        <f t="shared" si="33"/>
        <v>-0.51271200000000183</v>
      </c>
      <c r="AH140" s="13">
        <f t="shared" si="33"/>
        <v>-0.51271199999999473</v>
      </c>
      <c r="AI140" s="13">
        <f t="shared" ref="AI140:AZ140" si="34">AI73+AI89+AI110+AI100-(AI120+AI130)</f>
        <v>-0.51271200000000183</v>
      </c>
      <c r="AJ140" s="13">
        <f t="shared" si="34"/>
        <v>-0.51271200000000183</v>
      </c>
      <c r="AK140" s="13">
        <f t="shared" si="34"/>
        <v>-0.51271200000000894</v>
      </c>
      <c r="AL140" s="13">
        <f t="shared" si="34"/>
        <v>-0.51271199999999473</v>
      </c>
      <c r="AM140" s="13">
        <f t="shared" si="34"/>
        <v>-0.51271200000000894</v>
      </c>
      <c r="AN140" s="13">
        <f t="shared" si="34"/>
        <v>-0.51271199999999473</v>
      </c>
      <c r="AO140" s="13">
        <f t="shared" si="34"/>
        <v>-0.51271200000000894</v>
      </c>
      <c r="AP140" s="13">
        <f t="shared" si="34"/>
        <v>-0.51271199999999473</v>
      </c>
      <c r="AQ140" s="13">
        <f t="shared" si="34"/>
        <v>-0.51271199999999473</v>
      </c>
      <c r="AR140" s="13">
        <f t="shared" si="34"/>
        <v>-0.51271200000000183</v>
      </c>
      <c r="AS140" s="13">
        <f t="shared" si="34"/>
        <v>-0.51271199999999473</v>
      </c>
      <c r="AT140" s="13">
        <f t="shared" si="34"/>
        <v>-0.51271200000000183</v>
      </c>
      <c r="AU140" s="13">
        <f t="shared" si="34"/>
        <v>-0.51271200000000183</v>
      </c>
      <c r="AV140" s="13">
        <f t="shared" si="34"/>
        <v>-0.51271200000000183</v>
      </c>
      <c r="AW140" s="13">
        <f t="shared" si="34"/>
        <v>-0.51271199999999473</v>
      </c>
      <c r="AX140" s="13">
        <f t="shared" si="34"/>
        <v>-0.51271200000000183</v>
      </c>
      <c r="AY140" s="13">
        <f t="shared" si="34"/>
        <v>-0.51271200000000183</v>
      </c>
      <c r="AZ140" s="13">
        <f t="shared" si="34"/>
        <v>-0.51271200000000183</v>
      </c>
    </row>
    <row r="141" spans="1:52" s="14" customFormat="1" ht="15">
      <c r="A141" s="36" t="s">
        <v>92</v>
      </c>
      <c r="B141" s="12"/>
      <c r="C141" s="13">
        <f t="shared" ref="C141:AH141" si="35">C74+C90+C111+C101-(C121+C131)</f>
        <v>0</v>
      </c>
      <c r="D141" s="13">
        <f t="shared" si="35"/>
        <v>-0.16574299999999997</v>
      </c>
      <c r="E141" s="13">
        <f t="shared" si="35"/>
        <v>-0.16574299999999997</v>
      </c>
      <c r="F141" s="13">
        <f t="shared" si="35"/>
        <v>-0.16574299999999997</v>
      </c>
      <c r="G141" s="13">
        <f t="shared" si="35"/>
        <v>-0.16574299999999997</v>
      </c>
      <c r="H141" s="13">
        <f t="shared" si="35"/>
        <v>-0.16574299999999997</v>
      </c>
      <c r="I141" s="13">
        <f t="shared" si="35"/>
        <v>-0.16574299999999997</v>
      </c>
      <c r="J141" s="13">
        <f t="shared" si="35"/>
        <v>-0.16574299999999997</v>
      </c>
      <c r="K141" s="13">
        <f t="shared" si="35"/>
        <v>-0.16574299999999997</v>
      </c>
      <c r="L141" s="13">
        <f t="shared" si="35"/>
        <v>-0.16574299999999997</v>
      </c>
      <c r="M141" s="13">
        <f t="shared" si="35"/>
        <v>-0.16574299999999997</v>
      </c>
      <c r="N141" s="13">
        <f t="shared" si="35"/>
        <v>-0.16574299999999997</v>
      </c>
      <c r="O141" s="13">
        <f t="shared" si="35"/>
        <v>-0.16574299999999997</v>
      </c>
      <c r="P141" s="13">
        <f t="shared" si="35"/>
        <v>-0.16574299999999997</v>
      </c>
      <c r="Q141" s="13">
        <f t="shared" si="35"/>
        <v>-0.16574299999999997</v>
      </c>
      <c r="R141" s="13">
        <f t="shared" si="35"/>
        <v>-0.16574299999999997</v>
      </c>
      <c r="S141" s="13">
        <f t="shared" si="35"/>
        <v>-0.16574299999999997</v>
      </c>
      <c r="T141" s="13">
        <f t="shared" si="35"/>
        <v>-0.16574299999999997</v>
      </c>
      <c r="U141" s="13">
        <f t="shared" si="35"/>
        <v>-0.16574299999999997</v>
      </c>
      <c r="V141" s="13">
        <f t="shared" si="35"/>
        <v>-0.16574299999999997</v>
      </c>
      <c r="W141" s="13">
        <f t="shared" si="35"/>
        <v>-0.16574299999999997</v>
      </c>
      <c r="X141" s="13">
        <f t="shared" si="35"/>
        <v>-0.16574299999999997</v>
      </c>
      <c r="Y141" s="13">
        <f t="shared" si="35"/>
        <v>-0.16574299999999997</v>
      </c>
      <c r="Z141" s="13">
        <f t="shared" si="35"/>
        <v>-0.16574299999999997</v>
      </c>
      <c r="AA141" s="13">
        <f t="shared" si="35"/>
        <v>-0.16574299999999997</v>
      </c>
      <c r="AB141" s="13">
        <f t="shared" si="35"/>
        <v>-0.16574299999999997</v>
      </c>
      <c r="AC141" s="13">
        <f t="shared" si="35"/>
        <v>-0.16574299999999997</v>
      </c>
      <c r="AD141" s="13">
        <f t="shared" si="35"/>
        <v>-0.16574299999999997</v>
      </c>
      <c r="AE141" s="13">
        <f t="shared" si="35"/>
        <v>-0.16574299999999997</v>
      </c>
      <c r="AF141" s="13">
        <f t="shared" si="35"/>
        <v>-0.16574299999999997</v>
      </c>
      <c r="AG141" s="13">
        <f t="shared" si="35"/>
        <v>-0.16574299999999997</v>
      </c>
      <c r="AH141" s="13">
        <f t="shared" si="35"/>
        <v>-0.16574299999999997</v>
      </c>
      <c r="AI141" s="13">
        <f t="shared" ref="AI141:AZ141" si="36">AI74+AI90+AI111+AI101-(AI121+AI131)</f>
        <v>-0.16574299999999997</v>
      </c>
      <c r="AJ141" s="13">
        <f t="shared" si="36"/>
        <v>-0.16574299999999997</v>
      </c>
      <c r="AK141" s="13">
        <f t="shared" si="36"/>
        <v>-0.16574299999999997</v>
      </c>
      <c r="AL141" s="13">
        <f t="shared" si="36"/>
        <v>-0.16574299999999997</v>
      </c>
      <c r="AM141" s="13">
        <f t="shared" si="36"/>
        <v>-0.16574299999999997</v>
      </c>
      <c r="AN141" s="13">
        <f t="shared" si="36"/>
        <v>-0.16574299999999997</v>
      </c>
      <c r="AO141" s="13">
        <f t="shared" si="36"/>
        <v>-0.16574299999999997</v>
      </c>
      <c r="AP141" s="13">
        <f t="shared" si="36"/>
        <v>-0.16574299999999997</v>
      </c>
      <c r="AQ141" s="13">
        <f t="shared" si="36"/>
        <v>-0.16574299999999997</v>
      </c>
      <c r="AR141" s="13">
        <f t="shared" si="36"/>
        <v>-0.16574299999999997</v>
      </c>
      <c r="AS141" s="13">
        <f t="shared" si="36"/>
        <v>-0.16574299999999997</v>
      </c>
      <c r="AT141" s="13">
        <f t="shared" si="36"/>
        <v>-0.16574299999999997</v>
      </c>
      <c r="AU141" s="13">
        <f t="shared" si="36"/>
        <v>-0.16574299999999997</v>
      </c>
      <c r="AV141" s="13">
        <f t="shared" si="36"/>
        <v>-0.16574299999999997</v>
      </c>
      <c r="AW141" s="13">
        <f t="shared" si="36"/>
        <v>-0.16574299999999997</v>
      </c>
      <c r="AX141" s="13">
        <f t="shared" si="36"/>
        <v>-0.16574299999999997</v>
      </c>
      <c r="AY141" s="13">
        <f t="shared" si="36"/>
        <v>-0.16574299999999997</v>
      </c>
      <c r="AZ141" s="13">
        <f t="shared" si="36"/>
        <v>-0.16574299999999997</v>
      </c>
    </row>
    <row r="142" spans="1:52" s="14" customFormat="1" ht="15">
      <c r="A142" s="36" t="s">
        <v>93</v>
      </c>
      <c r="B142" s="12"/>
      <c r="C142" s="13">
        <f t="shared" ref="C142:AH142" si="37">C75+C91+C112+C102-(C122+C132)</f>
        <v>20.504930000000002</v>
      </c>
      <c r="D142" s="13">
        <f t="shared" si="37"/>
        <v>20.504930000000002</v>
      </c>
      <c r="E142" s="13">
        <f t="shared" si="37"/>
        <v>20.504930000000002</v>
      </c>
      <c r="F142" s="13">
        <f t="shared" si="37"/>
        <v>20.504930000000002</v>
      </c>
      <c r="G142" s="13">
        <f t="shared" si="37"/>
        <v>20.504930000000002</v>
      </c>
      <c r="H142" s="13">
        <f t="shared" si="37"/>
        <v>19.644930000000002</v>
      </c>
      <c r="I142" s="13">
        <f t="shared" si="37"/>
        <v>19.644930000000002</v>
      </c>
      <c r="J142" s="13">
        <f t="shared" si="37"/>
        <v>19.65493</v>
      </c>
      <c r="K142" s="13">
        <f t="shared" si="37"/>
        <v>19.65493</v>
      </c>
      <c r="L142" s="13">
        <f t="shared" si="37"/>
        <v>19.65493</v>
      </c>
      <c r="M142" s="13">
        <f t="shared" si="37"/>
        <v>19.65493</v>
      </c>
      <c r="N142" s="13">
        <f t="shared" si="37"/>
        <v>12.454929999999999</v>
      </c>
      <c r="O142" s="13">
        <f t="shared" si="37"/>
        <v>12.454929999999999</v>
      </c>
      <c r="P142" s="13">
        <f t="shared" si="37"/>
        <v>12.454929999999999</v>
      </c>
      <c r="Q142" s="13">
        <f t="shared" si="37"/>
        <v>4.7749299999999995</v>
      </c>
      <c r="R142" s="13">
        <f t="shared" si="37"/>
        <v>4.4849300000000003</v>
      </c>
      <c r="S142" s="13">
        <f t="shared" si="37"/>
        <v>4.4949300000000019</v>
      </c>
      <c r="T142" s="13">
        <f t="shared" si="37"/>
        <v>4.4949300000000019</v>
      </c>
      <c r="U142" s="13">
        <f t="shared" si="37"/>
        <v>4.5049300000000017</v>
      </c>
      <c r="V142" s="13">
        <f t="shared" si="37"/>
        <v>4.5049300000000017</v>
      </c>
      <c r="W142" s="13">
        <f t="shared" si="37"/>
        <v>4.5149300000000014</v>
      </c>
      <c r="X142" s="13">
        <f t="shared" si="37"/>
        <v>4.5149300000000014</v>
      </c>
      <c r="Y142" s="13">
        <f t="shared" si="37"/>
        <v>4.5149300000000014</v>
      </c>
      <c r="Z142" s="13">
        <f t="shared" si="37"/>
        <v>4.5149300000000014</v>
      </c>
      <c r="AA142" s="13">
        <f t="shared" si="37"/>
        <v>4.5249300000000012</v>
      </c>
      <c r="AB142" s="13">
        <f t="shared" si="37"/>
        <v>4.5249300000000012</v>
      </c>
      <c r="AC142" s="13">
        <f t="shared" si="37"/>
        <v>4.534930000000001</v>
      </c>
      <c r="AD142" s="13">
        <f t="shared" si="37"/>
        <v>4.534930000000001</v>
      </c>
      <c r="AE142" s="13">
        <f t="shared" si="37"/>
        <v>4.5449300000000008</v>
      </c>
      <c r="AF142" s="13">
        <f t="shared" si="37"/>
        <v>4.5449300000000008</v>
      </c>
      <c r="AG142" s="13">
        <f t="shared" si="37"/>
        <v>4.5549300000000006</v>
      </c>
      <c r="AH142" s="13">
        <f t="shared" si="37"/>
        <v>4.5549300000000006</v>
      </c>
      <c r="AI142" s="13">
        <f t="shared" ref="AI142:AZ142" si="38">AI75+AI91+AI112+AI102-(AI122+AI132)</f>
        <v>4.5649300000000004</v>
      </c>
      <c r="AJ142" s="13">
        <f t="shared" si="38"/>
        <v>4.5549300000000006</v>
      </c>
      <c r="AK142" s="13">
        <f t="shared" si="38"/>
        <v>4.5649300000000004</v>
      </c>
      <c r="AL142" s="13">
        <f t="shared" si="38"/>
        <v>4.5649300000000004</v>
      </c>
      <c r="AM142" s="13">
        <f t="shared" si="38"/>
        <v>4.5749300000000002</v>
      </c>
      <c r="AN142" s="13">
        <f t="shared" si="38"/>
        <v>4.5749300000000002</v>
      </c>
      <c r="AO142" s="13">
        <f t="shared" si="38"/>
        <v>4.5849300000000017</v>
      </c>
      <c r="AP142" s="13">
        <f t="shared" si="38"/>
        <v>4.5849300000000017</v>
      </c>
      <c r="AQ142" s="13">
        <f t="shared" si="38"/>
        <v>4.5949300000000015</v>
      </c>
      <c r="AR142" s="13">
        <f t="shared" si="38"/>
        <v>4.5949300000000015</v>
      </c>
      <c r="AS142" s="13">
        <f t="shared" si="38"/>
        <v>4.6049300000000013</v>
      </c>
      <c r="AT142" s="13">
        <f t="shared" si="38"/>
        <v>4.6049300000000013</v>
      </c>
      <c r="AU142" s="13">
        <f t="shared" si="38"/>
        <v>4.6049300000000013</v>
      </c>
      <c r="AV142" s="13">
        <f t="shared" si="38"/>
        <v>4.6049300000000013</v>
      </c>
      <c r="AW142" s="13">
        <f t="shared" si="38"/>
        <v>4.6049300000000013</v>
      </c>
      <c r="AX142" s="13">
        <f t="shared" si="38"/>
        <v>4.6149300000000011</v>
      </c>
      <c r="AY142" s="13">
        <f t="shared" si="38"/>
        <v>4.6149300000000011</v>
      </c>
      <c r="AZ142" s="13">
        <f t="shared" si="38"/>
        <v>4.6249300000000009</v>
      </c>
    </row>
    <row r="143" spans="1:52" s="14" customFormat="1" ht="15">
      <c r="A143" s="12" t="s">
        <v>88</v>
      </c>
      <c r="B143" s="12"/>
      <c r="C143" s="13">
        <f>SUM(C136:C142)</f>
        <v>93.042462300000011</v>
      </c>
      <c r="D143" s="13">
        <f t="shared" ref="D143:AZ143" si="39">SUM(D136:D142)</f>
        <v>95.388819299999994</v>
      </c>
      <c r="E143" s="13">
        <f t="shared" si="39"/>
        <v>94.880919299999988</v>
      </c>
      <c r="F143" s="13">
        <f t="shared" si="39"/>
        <v>94.372919299999992</v>
      </c>
      <c r="G143" s="13">
        <f t="shared" si="39"/>
        <v>93.8650193</v>
      </c>
      <c r="H143" s="13">
        <f t="shared" si="39"/>
        <v>73.697119299999997</v>
      </c>
      <c r="I143" s="13">
        <f t="shared" si="39"/>
        <v>73.189119299999987</v>
      </c>
      <c r="J143" s="13">
        <f t="shared" si="39"/>
        <v>72.6912193</v>
      </c>
      <c r="K143" s="13">
        <f t="shared" si="39"/>
        <v>72.18321929999999</v>
      </c>
      <c r="L143" s="13">
        <f t="shared" si="39"/>
        <v>71.675319299999998</v>
      </c>
      <c r="M143" s="13">
        <f t="shared" si="39"/>
        <v>67.177419299999997</v>
      </c>
      <c r="N143" s="13">
        <f t="shared" si="39"/>
        <v>59.469419299999998</v>
      </c>
      <c r="O143" s="13">
        <f t="shared" si="39"/>
        <v>58.961519299999999</v>
      </c>
      <c r="P143" s="13">
        <f t="shared" si="39"/>
        <v>58.4536193</v>
      </c>
      <c r="Q143" s="13">
        <f t="shared" si="39"/>
        <v>33.475519299999995</v>
      </c>
      <c r="R143" s="13">
        <f t="shared" si="39"/>
        <v>26.135519299999999</v>
      </c>
      <c r="S143" s="13">
        <f t="shared" si="39"/>
        <v>26.145519300000004</v>
      </c>
      <c r="T143" s="13">
        <f t="shared" si="39"/>
        <v>26.145519299999997</v>
      </c>
      <c r="U143" s="13">
        <f t="shared" si="39"/>
        <v>26.155519300000005</v>
      </c>
      <c r="V143" s="13">
        <f t="shared" si="39"/>
        <v>26.155519299999998</v>
      </c>
      <c r="W143" s="13">
        <f t="shared" si="39"/>
        <v>25.505519299999996</v>
      </c>
      <c r="X143" s="13">
        <f t="shared" si="39"/>
        <v>25.505519299999996</v>
      </c>
      <c r="Y143" s="13">
        <f t="shared" si="39"/>
        <v>25.505519299999996</v>
      </c>
      <c r="Z143" s="13">
        <f t="shared" si="39"/>
        <v>25.505519299999996</v>
      </c>
      <c r="AA143" s="13">
        <f t="shared" si="39"/>
        <v>25.515519299999998</v>
      </c>
      <c r="AB143" s="13">
        <f t="shared" si="39"/>
        <v>25.515519300000005</v>
      </c>
      <c r="AC143" s="13">
        <f t="shared" si="39"/>
        <v>25.525519299999999</v>
      </c>
      <c r="AD143" s="13">
        <f t="shared" si="39"/>
        <v>25.525519300000006</v>
      </c>
      <c r="AE143" s="13">
        <f t="shared" si="39"/>
        <v>25.535519299999997</v>
      </c>
      <c r="AF143" s="13">
        <f t="shared" si="39"/>
        <v>25.535519299999997</v>
      </c>
      <c r="AG143" s="13">
        <f t="shared" si="39"/>
        <v>25.545519299999995</v>
      </c>
      <c r="AH143" s="13">
        <f t="shared" si="39"/>
        <v>25.545519300000002</v>
      </c>
      <c r="AI143" s="13">
        <f t="shared" si="39"/>
        <v>25.555519299999997</v>
      </c>
      <c r="AJ143" s="13">
        <f t="shared" si="39"/>
        <v>25.545519299999995</v>
      </c>
      <c r="AK143" s="13">
        <f t="shared" si="39"/>
        <v>25.55551929999999</v>
      </c>
      <c r="AL143" s="13">
        <f t="shared" si="39"/>
        <v>25.555519300000004</v>
      </c>
      <c r="AM143" s="13">
        <f t="shared" si="39"/>
        <v>25.565519299999991</v>
      </c>
      <c r="AN143" s="13">
        <f t="shared" si="39"/>
        <v>25.565519300000005</v>
      </c>
      <c r="AO143" s="13">
        <f t="shared" si="39"/>
        <v>25.575519299999989</v>
      </c>
      <c r="AP143" s="13">
        <f t="shared" si="39"/>
        <v>25.575519300000003</v>
      </c>
      <c r="AQ143" s="13">
        <f t="shared" si="39"/>
        <v>25.585519300000005</v>
      </c>
      <c r="AR143" s="13">
        <f t="shared" si="39"/>
        <v>25.585519299999998</v>
      </c>
      <c r="AS143" s="13">
        <f t="shared" si="39"/>
        <v>25.595519300000007</v>
      </c>
      <c r="AT143" s="13">
        <f t="shared" si="39"/>
        <v>25.595519299999999</v>
      </c>
      <c r="AU143" s="13">
        <f t="shared" si="39"/>
        <v>25.595519299999999</v>
      </c>
      <c r="AV143" s="13">
        <f t="shared" si="39"/>
        <v>25.595519299999999</v>
      </c>
      <c r="AW143" s="13">
        <f t="shared" si="39"/>
        <v>25.595519300000007</v>
      </c>
      <c r="AX143" s="13">
        <f t="shared" si="39"/>
        <v>25.605519299999997</v>
      </c>
      <c r="AY143" s="13">
        <f t="shared" si="39"/>
        <v>25.605519299999997</v>
      </c>
      <c r="AZ143" s="13">
        <f t="shared" si="39"/>
        <v>25.615519299999995</v>
      </c>
    </row>
    <row r="144" spans="1:52" s="14" customFormat="1" ht="15">
      <c r="A144" s="12"/>
      <c r="B144" s="12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</row>
    <row r="145" spans="1:52" s="14" customFormat="1" ht="15">
      <c r="A145" s="12" t="s">
        <v>102</v>
      </c>
      <c r="B145" s="36" t="s">
        <v>103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</row>
    <row r="146" spans="1:52" s="14" customFormat="1" ht="15">
      <c r="A146" s="36" t="s">
        <v>53</v>
      </c>
      <c r="B146" s="12"/>
      <c r="C146" s="13">
        <f>[1]SWSHAD!M$26+[1]SWSHAD!M$27</f>
        <v>0</v>
      </c>
      <c r="D146" s="13">
        <f>[1]SWSHAD!N$26+[1]SWSHAD!N$27</f>
        <v>0</v>
      </c>
      <c r="E146" s="13">
        <f>[1]SWSHAD!O$26+[1]SWSHAD!O$27</f>
        <v>0</v>
      </c>
      <c r="F146" s="13">
        <f>[1]SWSHAD!P$26+[1]SWSHAD!P$27</f>
        <v>0</v>
      </c>
      <c r="G146" s="13">
        <f>[1]SWSHAD!Q$26+[1]SWSHAD!Q$27</f>
        <v>0</v>
      </c>
      <c r="H146" s="13">
        <f>[1]SWSHAD!R$26+[1]SWSHAD!R$27</f>
        <v>0</v>
      </c>
      <c r="I146" s="13">
        <f>[1]SWSHAD!S$26+[1]SWSHAD!S$27</f>
        <v>0</v>
      </c>
      <c r="J146" s="13">
        <f>[1]SWSHAD!T$26+[1]SWSHAD!T$27</f>
        <v>0</v>
      </c>
      <c r="K146" s="13">
        <f>[1]SWSHAD!U$26+[1]SWSHAD!U$27</f>
        <v>0</v>
      </c>
      <c r="L146" s="13">
        <f>[1]SWSHAD!V$26+[1]SWSHAD!V$27</f>
        <v>0</v>
      </c>
      <c r="M146" s="13">
        <f>[1]SWSHAD!W$26+[1]SWSHAD!W$27</f>
        <v>0</v>
      </c>
      <c r="N146" s="13">
        <f>[1]SWSHAD!X$26+[1]SWSHAD!X$27</f>
        <v>0</v>
      </c>
      <c r="O146" s="13">
        <f>[1]SWSHAD!Y$26+[1]SWSHAD!Y$27</f>
        <v>0</v>
      </c>
      <c r="P146" s="13">
        <f>[1]SWSHAD!Z$26+[1]SWSHAD!Z$27</f>
        <v>0</v>
      </c>
      <c r="Q146" s="13">
        <f>[1]SWSHAD!AA$26+[1]SWSHAD!AA$27</f>
        <v>0</v>
      </c>
      <c r="R146" s="13">
        <f>[1]SWSHAD!AB$26+[1]SWSHAD!AB$27</f>
        <v>0</v>
      </c>
      <c r="S146" s="13">
        <f>[1]SWSHAD!AC$26+[1]SWSHAD!AC$27</f>
        <v>0</v>
      </c>
      <c r="T146" s="13">
        <f>[1]SWSHAD!AD$26+[1]SWSHAD!AD$27</f>
        <v>0</v>
      </c>
      <c r="U146" s="13">
        <f>[1]SWSHAD!AE$26+[1]SWSHAD!AE$27</f>
        <v>0</v>
      </c>
      <c r="V146" s="13">
        <f>[1]SWSHAD!AF$26+[1]SWSHAD!AF$27</f>
        <v>0</v>
      </c>
      <c r="W146" s="13">
        <f>[1]SWSHAD!AG$26+[1]SWSHAD!AG$27</f>
        <v>0</v>
      </c>
      <c r="X146" s="13">
        <f>[1]SWSHAD!AH$26+[1]SWSHAD!AH$27</f>
        <v>0</v>
      </c>
      <c r="Y146" s="13">
        <f>[1]SWSHAD!AI$26+[1]SWSHAD!AI$27</f>
        <v>0</v>
      </c>
      <c r="Z146" s="13">
        <f>[1]SWSHAD!AJ$26+[1]SWSHAD!AJ$27</f>
        <v>0</v>
      </c>
      <c r="AA146" s="13">
        <f>[1]SWSHAD!AK$26+[1]SWSHAD!AK$27</f>
        <v>0</v>
      </c>
      <c r="AB146" s="13">
        <f>[1]SWSHAD!AL$26+[1]SWSHAD!AL$27</f>
        <v>0</v>
      </c>
      <c r="AC146" s="13">
        <f>[1]SWSHAD!AM$26+[1]SWSHAD!AM$27</f>
        <v>0</v>
      </c>
      <c r="AD146" s="13">
        <f>[1]SWSHAD!AN$26+[1]SWSHAD!AN$27</f>
        <v>0</v>
      </c>
      <c r="AE146" s="13">
        <f>[1]SWSHAD!AO$26+[1]SWSHAD!AO$27</f>
        <v>0</v>
      </c>
      <c r="AF146" s="13">
        <f>[1]SWSHAD!AP$26+[1]SWSHAD!AP$27</f>
        <v>0</v>
      </c>
      <c r="AG146" s="13">
        <f>[1]SWSHAD!AQ$26+[1]SWSHAD!AQ$27</f>
        <v>0</v>
      </c>
      <c r="AH146" s="13">
        <f>[1]SWSHAD!AR$26+[1]SWSHAD!AR$27</f>
        <v>0</v>
      </c>
      <c r="AI146" s="13">
        <f>[1]SWSHAD!AS$26+[1]SWSHAD!AS$27</f>
        <v>0</v>
      </c>
      <c r="AJ146" s="13">
        <f>[1]SWSHAD!AT$26+[1]SWSHAD!AT$27</f>
        <v>0</v>
      </c>
      <c r="AK146" s="13">
        <f>[1]SWSHAD!AU$26+[1]SWSHAD!AU$27</f>
        <v>0</v>
      </c>
      <c r="AL146" s="13">
        <f>[1]SWSHAD!AV$26+[1]SWSHAD!AV$27</f>
        <v>0</v>
      </c>
      <c r="AM146" s="13">
        <f>[1]SWSHAD!AW$26+[1]SWSHAD!AW$27</f>
        <v>0</v>
      </c>
      <c r="AN146" s="13">
        <f>[1]SWSHAD!AX$26+[1]SWSHAD!AX$27</f>
        <v>0</v>
      </c>
      <c r="AO146" s="13">
        <f>[1]SWSHAD!AY$26+[1]SWSHAD!AY$27</f>
        <v>0</v>
      </c>
      <c r="AP146" s="13">
        <f>[1]SWSHAD!AZ$26+[1]SWSHAD!AZ$27</f>
        <v>0</v>
      </c>
      <c r="AQ146" s="13">
        <f>[1]SWSHAD!BA$26+[1]SWSHAD!BA$27</f>
        <v>0</v>
      </c>
      <c r="AR146" s="13">
        <f>[1]SWSHAD!BB$26+[1]SWSHAD!BB$27</f>
        <v>0</v>
      </c>
      <c r="AS146" s="13">
        <f>[1]SWSHAD!BC$26+[1]SWSHAD!BC$27</f>
        <v>0</v>
      </c>
      <c r="AT146" s="13">
        <f>[1]SWSHAD!BD$26+[1]SWSHAD!BD$27</f>
        <v>0</v>
      </c>
      <c r="AU146" s="13">
        <f>[1]SWSHAD!BE$26+[1]SWSHAD!BE$27</f>
        <v>0</v>
      </c>
      <c r="AV146" s="13">
        <f>[1]SWSHAD!BF$26+[1]SWSHAD!BF$27</f>
        <v>0</v>
      </c>
      <c r="AW146" s="13">
        <f>[1]SWSHAD!BG$26+[1]SWSHAD!BG$27</f>
        <v>0</v>
      </c>
      <c r="AX146" s="13">
        <f>[1]SWSHAD!BH$26+[1]SWSHAD!BH$27</f>
        <v>0</v>
      </c>
      <c r="AY146" s="13">
        <f>[1]SWSHAD!BI$26+[1]SWSHAD!BI$27</f>
        <v>0</v>
      </c>
      <c r="AZ146" s="13">
        <f>[1]SWSHAD!BJ$26+[1]SWSHAD!BJ$27</f>
        <v>0</v>
      </c>
    </row>
    <row r="147" spans="1:52" s="14" customFormat="1" ht="15">
      <c r="A147" s="36" t="s">
        <v>54</v>
      </c>
      <c r="B147" s="12"/>
      <c r="C147" s="13">
        <f>[1]SWSHKC!M$26+[1]SWSHKC!M$27</f>
        <v>0</v>
      </c>
      <c r="D147" s="13">
        <f>[1]SWSHKC!N$26+[1]SWSHKC!N$27</f>
        <v>0</v>
      </c>
      <c r="E147" s="13">
        <f>[1]SWSHKC!O$26+[1]SWSHKC!O$27</f>
        <v>0</v>
      </c>
      <c r="F147" s="13">
        <f>[1]SWSHKC!P$26+[1]SWSHKC!P$27</f>
        <v>0</v>
      </c>
      <c r="G147" s="13">
        <f>[1]SWSHKC!Q$26+[1]SWSHKC!Q$27</f>
        <v>0</v>
      </c>
      <c r="H147" s="13">
        <f>[1]SWSHKC!R$26+[1]SWSHKC!R$27</f>
        <v>0</v>
      </c>
      <c r="I147" s="13">
        <f>[1]SWSHKC!S$26+[1]SWSHKC!S$27</f>
        <v>0</v>
      </c>
      <c r="J147" s="13">
        <f>[1]SWSHKC!T$26+[1]SWSHKC!T$27</f>
        <v>0</v>
      </c>
      <c r="K147" s="13">
        <f>[1]SWSHKC!U$26+[1]SWSHKC!U$27</f>
        <v>0</v>
      </c>
      <c r="L147" s="13">
        <f>[1]SWSHKC!V$26+[1]SWSHKC!V$27</f>
        <v>0</v>
      </c>
      <c r="M147" s="13">
        <f>[1]SWSHKC!W$26+[1]SWSHKC!W$27</f>
        <v>0</v>
      </c>
      <c r="N147" s="13">
        <f>[1]SWSHKC!X$26+[1]SWSHKC!X$27</f>
        <v>0</v>
      </c>
      <c r="O147" s="13">
        <f>[1]SWSHKC!Y$26+[1]SWSHKC!Y$27</f>
        <v>0</v>
      </c>
      <c r="P147" s="13">
        <f>[1]SWSHKC!Z$26+[1]SWSHKC!Z$27</f>
        <v>0</v>
      </c>
      <c r="Q147" s="13">
        <f>[1]SWSHKC!AA$26+[1]SWSHKC!AA$27</f>
        <v>0</v>
      </c>
      <c r="R147" s="13">
        <f>[1]SWSHKC!AB$26+[1]SWSHKC!AB$27</f>
        <v>0</v>
      </c>
      <c r="S147" s="13">
        <f>[1]SWSHKC!AC$26+[1]SWSHKC!AC$27</f>
        <v>0</v>
      </c>
      <c r="T147" s="13">
        <f>[1]SWSHKC!AD$26+[1]SWSHKC!AD$27</f>
        <v>0</v>
      </c>
      <c r="U147" s="13">
        <f>[1]SWSHKC!AE$26+[1]SWSHKC!AE$27</f>
        <v>0</v>
      </c>
      <c r="V147" s="13">
        <f>[1]SWSHKC!AF$26+[1]SWSHKC!AF$27</f>
        <v>0</v>
      </c>
      <c r="W147" s="13">
        <f>[1]SWSHKC!AG$26+[1]SWSHKC!AG$27</f>
        <v>0</v>
      </c>
      <c r="X147" s="13">
        <f>[1]SWSHKC!AH$26+[1]SWSHKC!AH$27</f>
        <v>0</v>
      </c>
      <c r="Y147" s="13">
        <f>[1]SWSHKC!AI$26+[1]SWSHKC!AI$27</f>
        <v>0</v>
      </c>
      <c r="Z147" s="13">
        <f>[1]SWSHKC!AJ$26+[1]SWSHKC!AJ$27</f>
        <v>0</v>
      </c>
      <c r="AA147" s="13">
        <f>[1]SWSHKC!AK$26+[1]SWSHKC!AK$27</f>
        <v>0</v>
      </c>
      <c r="AB147" s="13">
        <f>[1]SWSHKC!AL$26+[1]SWSHKC!AL$27</f>
        <v>0</v>
      </c>
      <c r="AC147" s="13">
        <f>[1]SWSHKC!AM$26+[1]SWSHKC!AM$27</f>
        <v>0</v>
      </c>
      <c r="AD147" s="13">
        <f>[1]SWSHKC!AN$26+[1]SWSHKC!AN$27</f>
        <v>0</v>
      </c>
      <c r="AE147" s="13">
        <f>[1]SWSHKC!AO$26+[1]SWSHKC!AO$27</f>
        <v>0</v>
      </c>
      <c r="AF147" s="13">
        <f>[1]SWSHKC!AP$26+[1]SWSHKC!AP$27</f>
        <v>0</v>
      </c>
      <c r="AG147" s="13">
        <f>[1]SWSHKC!AQ$26+[1]SWSHKC!AQ$27</f>
        <v>0</v>
      </c>
      <c r="AH147" s="13">
        <f>[1]SWSHKC!AR$26+[1]SWSHKC!AR$27</f>
        <v>0</v>
      </c>
      <c r="AI147" s="13">
        <f>[1]SWSHKC!AS$26+[1]SWSHKC!AS$27</f>
        <v>0</v>
      </c>
      <c r="AJ147" s="13">
        <f>[1]SWSHKC!AT$26+[1]SWSHKC!AT$27</f>
        <v>0</v>
      </c>
      <c r="AK147" s="13">
        <f>[1]SWSHKC!AU$26+[1]SWSHKC!AU$27</f>
        <v>0</v>
      </c>
      <c r="AL147" s="13">
        <f>[1]SWSHKC!AV$26+[1]SWSHKC!AV$27</f>
        <v>0</v>
      </c>
      <c r="AM147" s="13">
        <f>[1]SWSHKC!AW$26+[1]SWSHKC!AW$27</f>
        <v>0</v>
      </c>
      <c r="AN147" s="13">
        <f>[1]SWSHKC!AX$26+[1]SWSHKC!AX$27</f>
        <v>0</v>
      </c>
      <c r="AO147" s="13">
        <f>[1]SWSHKC!AY$26+[1]SWSHKC!AY$27</f>
        <v>0</v>
      </c>
      <c r="AP147" s="13">
        <f>[1]SWSHKC!AZ$26+[1]SWSHKC!AZ$27</f>
        <v>0</v>
      </c>
      <c r="AQ147" s="13">
        <f>[1]SWSHKC!BA$26+[1]SWSHKC!BA$27</f>
        <v>0</v>
      </c>
      <c r="AR147" s="13">
        <f>[1]SWSHKC!BB$26+[1]SWSHKC!BB$27</f>
        <v>0</v>
      </c>
      <c r="AS147" s="13">
        <f>[1]SWSHKC!BC$26+[1]SWSHKC!BC$27</f>
        <v>0</v>
      </c>
      <c r="AT147" s="13">
        <f>[1]SWSHKC!BD$26+[1]SWSHKC!BD$27</f>
        <v>0</v>
      </c>
      <c r="AU147" s="13">
        <f>[1]SWSHKC!BE$26+[1]SWSHKC!BE$27</f>
        <v>0</v>
      </c>
      <c r="AV147" s="13">
        <f>[1]SWSHKC!BF$26+[1]SWSHKC!BF$27</f>
        <v>0</v>
      </c>
      <c r="AW147" s="13">
        <f>[1]SWSHKC!BG$26+[1]SWSHKC!BG$27</f>
        <v>0</v>
      </c>
      <c r="AX147" s="13">
        <f>[1]SWSHKC!BH$26+[1]SWSHKC!BH$27</f>
        <v>0</v>
      </c>
      <c r="AY147" s="13">
        <f>[1]SWSHKC!BI$26+[1]SWSHKC!BI$27</f>
        <v>0</v>
      </c>
      <c r="AZ147" s="13">
        <f>[1]SWSHKC!BJ$26+[1]SWSHKC!BJ$27</f>
        <v>0</v>
      </c>
    </row>
    <row r="148" spans="1:52" s="14" customFormat="1" ht="15">
      <c r="A148" s="36" t="s">
        <v>55</v>
      </c>
      <c r="B148" s="12"/>
      <c r="C148" s="13">
        <f>[1]SWSHRU!M$26+[1]SWSHRU!M$27</f>
        <v>0</v>
      </c>
      <c r="D148" s="13">
        <f>[1]SWSHRU!N$26+[1]SWSHRU!N$27</f>
        <v>0</v>
      </c>
      <c r="E148" s="13">
        <f>[1]SWSHRU!O$26+[1]SWSHRU!O$27</f>
        <v>0</v>
      </c>
      <c r="F148" s="13">
        <f>[1]SWSHRU!P$26+[1]SWSHRU!P$27</f>
        <v>0</v>
      </c>
      <c r="G148" s="13">
        <f>[1]SWSHRU!Q$26+[1]SWSHRU!Q$27</f>
        <v>0</v>
      </c>
      <c r="H148" s="13">
        <f>[1]SWSHRU!R$26+[1]SWSHRU!R$27</f>
        <v>0</v>
      </c>
      <c r="I148" s="13">
        <f>[1]SWSHRU!S$26+[1]SWSHRU!S$27</f>
        <v>0</v>
      </c>
      <c r="J148" s="13">
        <f>[1]SWSHRU!T$26+[1]SWSHRU!T$27</f>
        <v>0</v>
      </c>
      <c r="K148" s="13">
        <f>[1]SWSHRU!U$26+[1]SWSHRU!U$27</f>
        <v>0</v>
      </c>
      <c r="L148" s="13">
        <f>[1]SWSHRU!V$26+[1]SWSHRU!V$27</f>
        <v>0</v>
      </c>
      <c r="M148" s="13">
        <f>[1]SWSHRU!W$26+[1]SWSHRU!W$27</f>
        <v>0</v>
      </c>
      <c r="N148" s="13">
        <f>[1]SWSHRU!X$26+[1]SWSHRU!X$27</f>
        <v>0</v>
      </c>
      <c r="O148" s="13">
        <f>[1]SWSHRU!Y$26+[1]SWSHRU!Y$27</f>
        <v>0</v>
      </c>
      <c r="P148" s="13">
        <f>[1]SWSHRU!Z$26+[1]SWSHRU!Z$27</f>
        <v>0</v>
      </c>
      <c r="Q148" s="13">
        <f>[1]SWSHRU!AA$26+[1]SWSHRU!AA$27</f>
        <v>0</v>
      </c>
      <c r="R148" s="13">
        <f>[1]SWSHRU!AB$26+[1]SWSHRU!AB$27</f>
        <v>0</v>
      </c>
      <c r="S148" s="13">
        <f>[1]SWSHRU!AC$26+[1]SWSHRU!AC$27</f>
        <v>0</v>
      </c>
      <c r="T148" s="13">
        <f>[1]SWSHRU!AD$26+[1]SWSHRU!AD$27</f>
        <v>0</v>
      </c>
      <c r="U148" s="13">
        <f>[1]SWSHRU!AE$26+[1]SWSHRU!AE$27</f>
        <v>0</v>
      </c>
      <c r="V148" s="13">
        <f>[1]SWSHRU!AF$26+[1]SWSHRU!AF$27</f>
        <v>0</v>
      </c>
      <c r="W148" s="13">
        <f>[1]SWSHRU!AG$26+[1]SWSHRU!AG$27</f>
        <v>0</v>
      </c>
      <c r="X148" s="13">
        <f>[1]SWSHRU!AH$26+[1]SWSHRU!AH$27</f>
        <v>0</v>
      </c>
      <c r="Y148" s="13">
        <f>[1]SWSHRU!AI$26+[1]SWSHRU!AI$27</f>
        <v>0</v>
      </c>
      <c r="Z148" s="13">
        <f>[1]SWSHRU!AJ$26+[1]SWSHRU!AJ$27</f>
        <v>0</v>
      </c>
      <c r="AA148" s="13">
        <f>[1]SWSHRU!AK$26+[1]SWSHRU!AK$27</f>
        <v>0</v>
      </c>
      <c r="AB148" s="13">
        <f>[1]SWSHRU!AL$26+[1]SWSHRU!AL$27</f>
        <v>0</v>
      </c>
      <c r="AC148" s="13">
        <f>[1]SWSHRU!AM$26+[1]SWSHRU!AM$27</f>
        <v>0</v>
      </c>
      <c r="AD148" s="13">
        <f>[1]SWSHRU!AN$26+[1]SWSHRU!AN$27</f>
        <v>0</v>
      </c>
      <c r="AE148" s="13">
        <f>[1]SWSHRU!AO$26+[1]SWSHRU!AO$27</f>
        <v>0</v>
      </c>
      <c r="AF148" s="13">
        <f>[1]SWSHRU!AP$26+[1]SWSHRU!AP$27</f>
        <v>0</v>
      </c>
      <c r="AG148" s="13">
        <f>[1]SWSHRU!AQ$26+[1]SWSHRU!AQ$27</f>
        <v>0</v>
      </c>
      <c r="AH148" s="13">
        <f>[1]SWSHRU!AR$26+[1]SWSHRU!AR$27</f>
        <v>0</v>
      </c>
      <c r="AI148" s="13">
        <f>[1]SWSHRU!AS$26+[1]SWSHRU!AS$27</f>
        <v>0</v>
      </c>
      <c r="AJ148" s="13">
        <f>[1]SWSHRU!AT$26+[1]SWSHRU!AT$27</f>
        <v>0</v>
      </c>
      <c r="AK148" s="13">
        <f>[1]SWSHRU!AU$26+[1]SWSHRU!AU$27</f>
        <v>0</v>
      </c>
      <c r="AL148" s="13">
        <f>[1]SWSHRU!AV$26+[1]SWSHRU!AV$27</f>
        <v>0</v>
      </c>
      <c r="AM148" s="13">
        <f>[1]SWSHRU!AW$26+[1]SWSHRU!AW$27</f>
        <v>0</v>
      </c>
      <c r="AN148" s="13">
        <f>[1]SWSHRU!AX$26+[1]SWSHRU!AX$27</f>
        <v>0</v>
      </c>
      <c r="AO148" s="13">
        <f>[1]SWSHRU!AY$26+[1]SWSHRU!AY$27</f>
        <v>0</v>
      </c>
      <c r="AP148" s="13">
        <f>[1]SWSHRU!AZ$26+[1]SWSHRU!AZ$27</f>
        <v>0</v>
      </c>
      <c r="AQ148" s="13">
        <f>[1]SWSHRU!BA$26+[1]SWSHRU!BA$27</f>
        <v>0</v>
      </c>
      <c r="AR148" s="13">
        <f>[1]SWSHRU!BB$26+[1]SWSHRU!BB$27</f>
        <v>0</v>
      </c>
      <c r="AS148" s="13">
        <f>[1]SWSHRU!BC$26+[1]SWSHRU!BC$27</f>
        <v>0</v>
      </c>
      <c r="AT148" s="13">
        <f>[1]SWSHRU!BD$26+[1]SWSHRU!BD$27</f>
        <v>0</v>
      </c>
      <c r="AU148" s="13">
        <f>[1]SWSHRU!BE$26+[1]SWSHRU!BE$27</f>
        <v>0</v>
      </c>
      <c r="AV148" s="13">
        <f>[1]SWSHRU!BF$26+[1]SWSHRU!BF$27</f>
        <v>0</v>
      </c>
      <c r="AW148" s="13">
        <f>[1]SWSHRU!BG$26+[1]SWSHRU!BG$27</f>
        <v>0</v>
      </c>
      <c r="AX148" s="13">
        <f>[1]SWSHRU!BH$26+[1]SWSHRU!BH$27</f>
        <v>0</v>
      </c>
      <c r="AY148" s="13">
        <f>[1]SWSHRU!BI$26+[1]SWSHRU!BI$27</f>
        <v>0</v>
      </c>
      <c r="AZ148" s="13">
        <f>[1]SWSHRU!BJ$26+[1]SWSHRU!BJ$27</f>
        <v>0</v>
      </c>
    </row>
    <row r="149" spans="1:52" s="14" customFormat="1" ht="15">
      <c r="A149" s="36" t="s">
        <v>56</v>
      </c>
      <c r="B149" s="12"/>
      <c r="C149" s="13">
        <f>[1]SWSHWN!M$26+[1]SWSHWN!M$27</f>
        <v>0</v>
      </c>
      <c r="D149" s="13">
        <f>[1]SWSHWN!N$26+[1]SWSHWN!N$27</f>
        <v>0</v>
      </c>
      <c r="E149" s="13">
        <f>[1]SWSHWN!O$26+[1]SWSHWN!O$27</f>
        <v>0</v>
      </c>
      <c r="F149" s="13">
        <f>[1]SWSHWN!P$26+[1]SWSHWN!P$27</f>
        <v>0</v>
      </c>
      <c r="G149" s="13">
        <f>[1]SWSHWN!Q$26+[1]SWSHWN!Q$27</f>
        <v>0</v>
      </c>
      <c r="H149" s="13">
        <f>[1]SWSHWN!R$26+[1]SWSHWN!R$27</f>
        <v>0</v>
      </c>
      <c r="I149" s="13">
        <f>[1]SWSHWN!S$26+[1]SWSHWN!S$27</f>
        <v>0</v>
      </c>
      <c r="J149" s="13">
        <f>[1]SWSHWN!T$26+[1]SWSHWN!T$27</f>
        <v>0</v>
      </c>
      <c r="K149" s="13">
        <f>[1]SWSHWN!U$26+[1]SWSHWN!U$27</f>
        <v>0</v>
      </c>
      <c r="L149" s="13">
        <f>[1]SWSHWN!V$26+[1]SWSHWN!V$27</f>
        <v>0</v>
      </c>
      <c r="M149" s="13">
        <f>[1]SWSHWN!W$26+[1]SWSHWN!W$27</f>
        <v>0</v>
      </c>
      <c r="N149" s="13">
        <f>[1]SWSHWN!X$26+[1]SWSHWN!X$27</f>
        <v>0</v>
      </c>
      <c r="O149" s="13">
        <f>[1]SWSHWN!Y$26+[1]SWSHWN!Y$27</f>
        <v>0</v>
      </c>
      <c r="P149" s="13">
        <f>[1]SWSHWN!Z$26+[1]SWSHWN!Z$27</f>
        <v>0</v>
      </c>
      <c r="Q149" s="13">
        <f>[1]SWSHWN!AA$26+[1]SWSHWN!AA$27</f>
        <v>0</v>
      </c>
      <c r="R149" s="13">
        <f>[1]SWSHWN!AB$26+[1]SWSHWN!AB$27</f>
        <v>0</v>
      </c>
      <c r="S149" s="13">
        <f>[1]SWSHWN!AC$26+[1]SWSHWN!AC$27</f>
        <v>0</v>
      </c>
      <c r="T149" s="13">
        <f>[1]SWSHWN!AD$26+[1]SWSHWN!AD$27</f>
        <v>0</v>
      </c>
      <c r="U149" s="13">
        <f>[1]SWSHWN!AE$26+[1]SWSHWN!AE$27</f>
        <v>0</v>
      </c>
      <c r="V149" s="13">
        <f>[1]SWSHWN!AF$26+[1]SWSHWN!AF$27</f>
        <v>0</v>
      </c>
      <c r="W149" s="13">
        <f>[1]SWSHWN!AG$26+[1]SWSHWN!AG$27</f>
        <v>0</v>
      </c>
      <c r="X149" s="13">
        <f>[1]SWSHWN!AH$26+[1]SWSHWN!AH$27</f>
        <v>0</v>
      </c>
      <c r="Y149" s="13">
        <f>[1]SWSHWN!AI$26+[1]SWSHWN!AI$27</f>
        <v>0</v>
      </c>
      <c r="Z149" s="13">
        <f>[1]SWSHWN!AJ$26+[1]SWSHWN!AJ$27</f>
        <v>0</v>
      </c>
      <c r="AA149" s="13">
        <f>[1]SWSHWN!AK$26+[1]SWSHWN!AK$27</f>
        <v>0</v>
      </c>
      <c r="AB149" s="13">
        <f>[1]SWSHWN!AL$26+[1]SWSHWN!AL$27</f>
        <v>0</v>
      </c>
      <c r="AC149" s="13">
        <f>[1]SWSHWN!AM$26+[1]SWSHWN!AM$27</f>
        <v>0</v>
      </c>
      <c r="AD149" s="13">
        <f>[1]SWSHWN!AN$26+[1]SWSHWN!AN$27</f>
        <v>0</v>
      </c>
      <c r="AE149" s="13">
        <f>[1]SWSHWN!AO$26+[1]SWSHWN!AO$27</f>
        <v>0</v>
      </c>
      <c r="AF149" s="13">
        <f>[1]SWSHWN!AP$26+[1]SWSHWN!AP$27</f>
        <v>0</v>
      </c>
      <c r="AG149" s="13">
        <f>[1]SWSHWN!AQ$26+[1]SWSHWN!AQ$27</f>
        <v>0</v>
      </c>
      <c r="AH149" s="13">
        <f>[1]SWSHWN!AR$26+[1]SWSHWN!AR$27</f>
        <v>0</v>
      </c>
      <c r="AI149" s="13">
        <f>[1]SWSHWN!AS$26+[1]SWSHWN!AS$27</f>
        <v>0</v>
      </c>
      <c r="AJ149" s="13">
        <f>[1]SWSHWN!AT$26+[1]SWSHWN!AT$27</f>
        <v>0</v>
      </c>
      <c r="AK149" s="13">
        <f>[1]SWSHWN!AU$26+[1]SWSHWN!AU$27</f>
        <v>0</v>
      </c>
      <c r="AL149" s="13">
        <f>[1]SWSHWN!AV$26+[1]SWSHWN!AV$27</f>
        <v>0</v>
      </c>
      <c r="AM149" s="13">
        <f>[1]SWSHWN!AW$26+[1]SWSHWN!AW$27</f>
        <v>0</v>
      </c>
      <c r="AN149" s="13">
        <f>[1]SWSHWN!AX$26+[1]SWSHWN!AX$27</f>
        <v>0</v>
      </c>
      <c r="AO149" s="13">
        <f>[1]SWSHWN!AY$26+[1]SWSHWN!AY$27</f>
        <v>0</v>
      </c>
      <c r="AP149" s="13">
        <f>[1]SWSHWN!AZ$26+[1]SWSHWN!AZ$27</f>
        <v>0</v>
      </c>
      <c r="AQ149" s="13">
        <f>[1]SWSHWN!BA$26+[1]SWSHWN!BA$27</f>
        <v>0</v>
      </c>
      <c r="AR149" s="13">
        <f>[1]SWSHWN!BB$26+[1]SWSHWN!BB$27</f>
        <v>0</v>
      </c>
      <c r="AS149" s="13">
        <f>[1]SWSHWN!BC$26+[1]SWSHWN!BC$27</f>
        <v>0</v>
      </c>
      <c r="AT149" s="13">
        <f>[1]SWSHWN!BD$26+[1]SWSHWN!BD$27</f>
        <v>0</v>
      </c>
      <c r="AU149" s="13">
        <f>[1]SWSHWN!BE$26+[1]SWSHWN!BE$27</f>
        <v>0</v>
      </c>
      <c r="AV149" s="13">
        <f>[1]SWSHWN!BF$26+[1]SWSHWN!BF$27</f>
        <v>0</v>
      </c>
      <c r="AW149" s="13">
        <f>[1]SWSHWN!BG$26+[1]SWSHWN!BG$27</f>
        <v>0</v>
      </c>
      <c r="AX149" s="13">
        <f>[1]SWSHWN!BH$26+[1]SWSHWN!BH$27</f>
        <v>0</v>
      </c>
      <c r="AY149" s="13">
        <f>[1]SWSHWN!BI$26+[1]SWSHWN!BI$27</f>
        <v>0</v>
      </c>
      <c r="AZ149" s="13">
        <f>[1]SWSHWN!BJ$26+[1]SWSHWN!BJ$27</f>
        <v>0</v>
      </c>
    </row>
    <row r="150" spans="1:52" s="14" customFormat="1" ht="15">
      <c r="A150" s="36" t="s">
        <v>104</v>
      </c>
      <c r="B150" s="12"/>
      <c r="C150" s="13">
        <f>[1]SWSHSE!M$26+[1]SWSHSE!M$27</f>
        <v>24</v>
      </c>
      <c r="D150" s="13">
        <f>[1]SWSHSE!N$26+[1]SWSHSE!N$27</f>
        <v>24</v>
      </c>
      <c r="E150" s="13">
        <f>[1]SWSHSE!O$26+[1]SWSHSE!O$27</f>
        <v>24</v>
      </c>
      <c r="F150" s="13">
        <f>[1]SWSHSE!P$26+[1]SWSHSE!P$27</f>
        <v>24</v>
      </c>
      <c r="G150" s="13">
        <f>[1]SWSHSE!Q$26+[1]SWSHSE!Q$27</f>
        <v>0</v>
      </c>
      <c r="H150" s="13">
        <f>[1]SWSHSE!R$26+[1]SWSHSE!R$27</f>
        <v>0</v>
      </c>
      <c r="I150" s="13">
        <f>[1]SWSHSE!S$26+[1]SWSHSE!S$27</f>
        <v>0</v>
      </c>
      <c r="J150" s="13">
        <f>[1]SWSHSE!T$26+[1]SWSHSE!T$27</f>
        <v>0</v>
      </c>
      <c r="K150" s="13">
        <f>[1]SWSHSE!U$26+[1]SWSHSE!U$27</f>
        <v>0</v>
      </c>
      <c r="L150" s="13">
        <f>[1]SWSHSE!V$26+[1]SWSHSE!V$27</f>
        <v>0</v>
      </c>
      <c r="M150" s="13">
        <f>[1]SWSHSE!W$26+[1]SWSHSE!W$27</f>
        <v>0</v>
      </c>
      <c r="N150" s="13">
        <f>[1]SWSHSE!X$26+[1]SWSHSE!X$27</f>
        <v>0</v>
      </c>
      <c r="O150" s="13">
        <f>[1]SWSHSE!Y$26+[1]SWSHSE!Y$27</f>
        <v>0</v>
      </c>
      <c r="P150" s="13">
        <f>[1]SWSHSE!Z$26+[1]SWSHSE!Z$27</f>
        <v>0</v>
      </c>
      <c r="Q150" s="13">
        <f>[1]SWSHSE!AA$26+[1]SWSHSE!AA$27</f>
        <v>0</v>
      </c>
      <c r="R150" s="13">
        <f>[1]SWSHSE!AB$26+[1]SWSHSE!AB$27</f>
        <v>0</v>
      </c>
      <c r="S150" s="13">
        <f>[1]SWSHSE!AC$26+[1]SWSHSE!AC$27</f>
        <v>0</v>
      </c>
      <c r="T150" s="13">
        <f>[1]SWSHSE!AD$26+[1]SWSHSE!AD$27</f>
        <v>0</v>
      </c>
      <c r="U150" s="13">
        <f>[1]SWSHSE!AE$26+[1]SWSHSE!AE$27</f>
        <v>0</v>
      </c>
      <c r="V150" s="13">
        <f>[1]SWSHSE!AF$26+[1]SWSHSE!AF$27</f>
        <v>0</v>
      </c>
      <c r="W150" s="13">
        <f>[1]SWSHSE!AG$26+[1]SWSHSE!AG$27</f>
        <v>0</v>
      </c>
      <c r="X150" s="13">
        <f>[1]SWSHSE!AH$26+[1]SWSHSE!AH$27</f>
        <v>0</v>
      </c>
      <c r="Y150" s="13">
        <f>[1]SWSHSE!AI$26+[1]SWSHSE!AI$27</f>
        <v>0</v>
      </c>
      <c r="Z150" s="13">
        <f>[1]SWSHSE!AJ$26+[1]SWSHSE!AJ$27</f>
        <v>0</v>
      </c>
      <c r="AA150" s="13">
        <f>[1]SWSHSE!AK$26+[1]SWSHSE!AK$27</f>
        <v>0</v>
      </c>
      <c r="AB150" s="13">
        <f>[1]SWSHSE!AL$26+[1]SWSHSE!AL$27</f>
        <v>0</v>
      </c>
      <c r="AC150" s="13">
        <f>[1]SWSHSE!AM$26+[1]SWSHSE!AM$27</f>
        <v>0</v>
      </c>
      <c r="AD150" s="13">
        <f>[1]SWSHSE!AN$26+[1]SWSHSE!AN$27</f>
        <v>0</v>
      </c>
      <c r="AE150" s="13">
        <f>[1]SWSHSE!AO$26+[1]SWSHSE!AO$27</f>
        <v>0</v>
      </c>
      <c r="AF150" s="13">
        <f>[1]SWSHSE!AP$26+[1]SWSHSE!AP$27</f>
        <v>0</v>
      </c>
      <c r="AG150" s="13">
        <f>[1]SWSHSE!AQ$26+[1]SWSHSE!AQ$27</f>
        <v>0</v>
      </c>
      <c r="AH150" s="13">
        <f>[1]SWSHSE!AR$26+[1]SWSHSE!AR$27</f>
        <v>0</v>
      </c>
      <c r="AI150" s="13">
        <f>[1]SWSHSE!AS$26+[1]SWSHSE!AS$27</f>
        <v>0</v>
      </c>
      <c r="AJ150" s="13">
        <f>[1]SWSHSE!AT$26+[1]SWSHSE!AT$27</f>
        <v>0</v>
      </c>
      <c r="AK150" s="13">
        <f>[1]SWSHSE!AU$26+[1]SWSHSE!AU$27</f>
        <v>0</v>
      </c>
      <c r="AL150" s="13">
        <f>[1]SWSHSE!AV$26+[1]SWSHSE!AV$27</f>
        <v>0</v>
      </c>
      <c r="AM150" s="13">
        <f>[1]SWSHSE!AW$26+[1]SWSHSE!AW$27</f>
        <v>0</v>
      </c>
      <c r="AN150" s="13">
        <f>[1]SWSHSE!AX$26+[1]SWSHSE!AX$27</f>
        <v>0</v>
      </c>
      <c r="AO150" s="13">
        <f>[1]SWSHSE!AY$26+[1]SWSHSE!AY$27</f>
        <v>0</v>
      </c>
      <c r="AP150" s="13">
        <f>[1]SWSHSE!AZ$26+[1]SWSHSE!AZ$27</f>
        <v>0</v>
      </c>
      <c r="AQ150" s="13">
        <f>[1]SWSHSE!BA$26+[1]SWSHSE!BA$27</f>
        <v>0</v>
      </c>
      <c r="AR150" s="13">
        <f>[1]SWSHSE!BB$26+[1]SWSHSE!BB$27</f>
        <v>0</v>
      </c>
      <c r="AS150" s="13">
        <f>[1]SWSHSE!BC$26+[1]SWSHSE!BC$27</f>
        <v>0</v>
      </c>
      <c r="AT150" s="13">
        <f>[1]SWSHSE!BD$26+[1]SWSHSE!BD$27</f>
        <v>0</v>
      </c>
      <c r="AU150" s="13">
        <f>[1]SWSHSE!BE$26+[1]SWSHSE!BE$27</f>
        <v>0</v>
      </c>
      <c r="AV150" s="13">
        <f>[1]SWSHSE!BF$26+[1]SWSHSE!BF$27</f>
        <v>0</v>
      </c>
      <c r="AW150" s="13">
        <f>[1]SWSHSE!BG$26+[1]SWSHSE!BG$27</f>
        <v>0</v>
      </c>
      <c r="AX150" s="13">
        <f>[1]SWSHSE!BH$26+[1]SWSHSE!BH$27</f>
        <v>0</v>
      </c>
      <c r="AY150" s="13">
        <f>[1]SWSHSE!BI$26+[1]SWSHSE!BI$27</f>
        <v>0</v>
      </c>
      <c r="AZ150" s="13">
        <f>[1]SWSHSE!BJ$26+[1]SWSHSE!BJ$27</f>
        <v>0</v>
      </c>
    </row>
    <row r="151" spans="1:52" s="14" customFormat="1" ht="15">
      <c r="A151" s="36" t="s">
        <v>92</v>
      </c>
      <c r="B151" s="12"/>
      <c r="C151" s="13">
        <f>[1]SWSHSW!M$26+[1]SWSHSW!M$27</f>
        <v>0</v>
      </c>
      <c r="D151" s="13">
        <f>[1]SWSHSW!N$26+[1]SWSHSW!N$27</f>
        <v>0</v>
      </c>
      <c r="E151" s="13">
        <f>[1]SWSHSW!O$26+[1]SWSHSW!O$27</f>
        <v>0</v>
      </c>
      <c r="F151" s="13">
        <f>[1]SWSHSW!P$26+[1]SWSHSW!P$27</f>
        <v>0</v>
      </c>
      <c r="G151" s="13">
        <f>[1]SWSHSW!Q$26+[1]SWSHSW!Q$27</f>
        <v>0</v>
      </c>
      <c r="H151" s="13">
        <f>[1]SWSHSW!R$26+[1]SWSHSW!R$27</f>
        <v>0</v>
      </c>
      <c r="I151" s="13">
        <f>[1]SWSHSW!S$26+[1]SWSHSW!S$27</f>
        <v>0</v>
      </c>
      <c r="J151" s="13">
        <f>[1]SWSHSW!T$26+[1]SWSHSW!T$27</f>
        <v>0</v>
      </c>
      <c r="K151" s="13">
        <f>[1]SWSHSW!U$26+[1]SWSHSW!U$27</f>
        <v>0</v>
      </c>
      <c r="L151" s="13">
        <f>[1]SWSHSW!V$26+[1]SWSHSW!V$27</f>
        <v>0</v>
      </c>
      <c r="M151" s="13">
        <f>[1]SWSHSW!W$26+[1]SWSHSW!W$27</f>
        <v>0</v>
      </c>
      <c r="N151" s="13">
        <f>[1]SWSHSW!X$26+[1]SWSHSW!X$27</f>
        <v>0</v>
      </c>
      <c r="O151" s="13">
        <f>[1]SWSHSW!Y$26+[1]SWSHSW!Y$27</f>
        <v>0</v>
      </c>
      <c r="P151" s="13">
        <f>[1]SWSHSW!Z$26+[1]SWSHSW!Z$27</f>
        <v>0</v>
      </c>
      <c r="Q151" s="13">
        <f>[1]SWSHSW!AA$26+[1]SWSHSW!AA$27</f>
        <v>0</v>
      </c>
      <c r="R151" s="13">
        <f>[1]SWSHSW!AB$26+[1]SWSHSW!AB$27</f>
        <v>0</v>
      </c>
      <c r="S151" s="13">
        <f>[1]SWSHSW!AC$26+[1]SWSHSW!AC$27</f>
        <v>0</v>
      </c>
      <c r="T151" s="13">
        <f>[1]SWSHSW!AD$26+[1]SWSHSW!AD$27</f>
        <v>0</v>
      </c>
      <c r="U151" s="13">
        <f>[1]SWSHSW!AE$26+[1]SWSHSW!AE$27</f>
        <v>0</v>
      </c>
      <c r="V151" s="13">
        <f>[1]SWSHSW!AF$26+[1]SWSHSW!AF$27</f>
        <v>0</v>
      </c>
      <c r="W151" s="13">
        <f>[1]SWSHSW!AG$26+[1]SWSHSW!AG$27</f>
        <v>0</v>
      </c>
      <c r="X151" s="13">
        <f>[1]SWSHSW!AH$26+[1]SWSHSW!AH$27</f>
        <v>0</v>
      </c>
      <c r="Y151" s="13">
        <f>[1]SWSHSW!AI$26+[1]SWSHSW!AI$27</f>
        <v>0</v>
      </c>
      <c r="Z151" s="13">
        <f>[1]SWSHSW!AJ$26+[1]SWSHSW!AJ$27</f>
        <v>0</v>
      </c>
      <c r="AA151" s="13">
        <f>[1]SWSHSW!AK$26+[1]SWSHSW!AK$27</f>
        <v>0</v>
      </c>
      <c r="AB151" s="13">
        <f>[1]SWSHSW!AL$26+[1]SWSHSW!AL$27</f>
        <v>0</v>
      </c>
      <c r="AC151" s="13">
        <f>[1]SWSHSW!AM$26+[1]SWSHSW!AM$27</f>
        <v>0</v>
      </c>
      <c r="AD151" s="13">
        <f>[1]SWSHSW!AN$26+[1]SWSHSW!AN$27</f>
        <v>0</v>
      </c>
      <c r="AE151" s="13">
        <f>[1]SWSHSW!AO$26+[1]SWSHSW!AO$27</f>
        <v>0</v>
      </c>
      <c r="AF151" s="13">
        <f>[1]SWSHSW!AP$26+[1]SWSHSW!AP$27</f>
        <v>0</v>
      </c>
      <c r="AG151" s="13">
        <f>[1]SWSHSW!AQ$26+[1]SWSHSW!AQ$27</f>
        <v>0</v>
      </c>
      <c r="AH151" s="13">
        <f>[1]SWSHSW!AR$26+[1]SWSHSW!AR$27</f>
        <v>0</v>
      </c>
      <c r="AI151" s="13">
        <f>[1]SWSHSW!AS$26+[1]SWSHSW!AS$27</f>
        <v>0</v>
      </c>
      <c r="AJ151" s="13">
        <f>[1]SWSHSW!AT$26+[1]SWSHSW!AT$27</f>
        <v>0</v>
      </c>
      <c r="AK151" s="13">
        <f>[1]SWSHSW!AU$26+[1]SWSHSW!AU$27</f>
        <v>0</v>
      </c>
      <c r="AL151" s="13">
        <f>[1]SWSHSW!AV$26+[1]SWSHSW!AV$27</f>
        <v>0</v>
      </c>
      <c r="AM151" s="13">
        <f>[1]SWSHSW!AW$26+[1]SWSHSW!AW$27</f>
        <v>0</v>
      </c>
      <c r="AN151" s="13">
        <f>[1]SWSHSW!AX$26+[1]SWSHSW!AX$27</f>
        <v>0</v>
      </c>
      <c r="AO151" s="13">
        <f>[1]SWSHSW!AY$26+[1]SWSHSW!AY$27</f>
        <v>0</v>
      </c>
      <c r="AP151" s="13">
        <f>[1]SWSHSW!AZ$26+[1]SWSHSW!AZ$27</f>
        <v>0</v>
      </c>
      <c r="AQ151" s="13">
        <f>[1]SWSHSW!BA$26+[1]SWSHSW!BA$27</f>
        <v>0</v>
      </c>
      <c r="AR151" s="13">
        <f>[1]SWSHSW!BB$26+[1]SWSHSW!BB$27</f>
        <v>0</v>
      </c>
      <c r="AS151" s="13">
        <f>[1]SWSHSW!BC$26+[1]SWSHSW!BC$27</f>
        <v>0</v>
      </c>
      <c r="AT151" s="13">
        <f>[1]SWSHSW!BD$26+[1]SWSHSW!BD$27</f>
        <v>0</v>
      </c>
      <c r="AU151" s="13">
        <f>[1]SWSHSW!BE$26+[1]SWSHSW!BE$27</f>
        <v>0</v>
      </c>
      <c r="AV151" s="13">
        <f>[1]SWSHSW!BF$26+[1]SWSHSW!BF$27</f>
        <v>0</v>
      </c>
      <c r="AW151" s="13">
        <f>[1]SWSHSW!BG$26+[1]SWSHSW!BG$27</f>
        <v>0</v>
      </c>
      <c r="AX151" s="13">
        <f>[1]SWSHSW!BH$26+[1]SWSHSW!BH$27</f>
        <v>0</v>
      </c>
      <c r="AY151" s="13">
        <f>[1]SWSHSW!BI$26+[1]SWSHSW!BI$27</f>
        <v>0</v>
      </c>
      <c r="AZ151" s="13">
        <f>[1]SWSHSW!BJ$26+[1]SWSHSW!BJ$27</f>
        <v>0</v>
      </c>
    </row>
    <row r="152" spans="1:52" s="14" customFormat="1" ht="15">
      <c r="A152" s="36" t="s">
        <v>93</v>
      </c>
      <c r="B152" s="12"/>
      <c r="C152" s="13">
        <f>[1]SWSIOW!M$26+[1]SWSIOW!M$27</f>
        <v>0</v>
      </c>
      <c r="D152" s="13">
        <f>[1]SWSIOW!N$26+[1]SWSIOW!N$27</f>
        <v>0</v>
      </c>
      <c r="E152" s="13">
        <f>[1]SWSIOW!O$26+[1]SWSIOW!O$27</f>
        <v>0</v>
      </c>
      <c r="F152" s="13">
        <f>[1]SWSIOW!P$26+[1]SWSIOW!P$27</f>
        <v>0</v>
      </c>
      <c r="G152" s="13">
        <f>[1]SWSIOW!Q$26+[1]SWSIOW!Q$27</f>
        <v>0</v>
      </c>
      <c r="H152" s="13">
        <f>[1]SWSIOW!R$26+[1]SWSIOW!R$27</f>
        <v>0</v>
      </c>
      <c r="I152" s="13">
        <f>[1]SWSIOW!S$26+[1]SWSIOW!S$27</f>
        <v>0</v>
      </c>
      <c r="J152" s="13">
        <f>[1]SWSIOW!T$26+[1]SWSIOW!T$27</f>
        <v>0</v>
      </c>
      <c r="K152" s="13">
        <f>[1]SWSIOW!U$26+[1]SWSIOW!U$27</f>
        <v>0</v>
      </c>
      <c r="L152" s="13">
        <f>[1]SWSIOW!V$26+[1]SWSIOW!V$27</f>
        <v>0</v>
      </c>
      <c r="M152" s="13">
        <f>[1]SWSIOW!W$26+[1]SWSIOW!W$27</f>
        <v>0</v>
      </c>
      <c r="N152" s="13">
        <f>[1]SWSIOW!X$26+[1]SWSIOW!X$27</f>
        <v>0</v>
      </c>
      <c r="O152" s="13">
        <f>[1]SWSIOW!Y$26+[1]SWSIOW!Y$27</f>
        <v>0</v>
      </c>
      <c r="P152" s="13">
        <f>[1]SWSIOW!Z$26+[1]SWSIOW!Z$27</f>
        <v>0</v>
      </c>
      <c r="Q152" s="13">
        <f>[1]SWSIOW!AA$26+[1]SWSIOW!AA$27</f>
        <v>0</v>
      </c>
      <c r="R152" s="13">
        <f>[1]SWSIOW!AB$26+[1]SWSIOW!AB$27</f>
        <v>0</v>
      </c>
      <c r="S152" s="13">
        <f>[1]SWSIOW!AC$26+[1]SWSIOW!AC$27</f>
        <v>0</v>
      </c>
      <c r="T152" s="13">
        <f>[1]SWSIOW!AD$26+[1]SWSIOW!AD$27</f>
        <v>0</v>
      </c>
      <c r="U152" s="13">
        <f>[1]SWSIOW!AE$26+[1]SWSIOW!AE$27</f>
        <v>0</v>
      </c>
      <c r="V152" s="13">
        <f>[1]SWSIOW!AF$26+[1]SWSIOW!AF$27</f>
        <v>0</v>
      </c>
      <c r="W152" s="13">
        <f>[1]SWSIOW!AG$26+[1]SWSIOW!AG$27</f>
        <v>0</v>
      </c>
      <c r="X152" s="13">
        <f>[1]SWSIOW!AH$26+[1]SWSIOW!AH$27</f>
        <v>0</v>
      </c>
      <c r="Y152" s="13">
        <f>[1]SWSIOW!AI$26+[1]SWSIOW!AI$27</f>
        <v>0</v>
      </c>
      <c r="Z152" s="13">
        <f>[1]SWSIOW!AJ$26+[1]SWSIOW!AJ$27</f>
        <v>0</v>
      </c>
      <c r="AA152" s="13">
        <f>[1]SWSIOW!AK$26+[1]SWSIOW!AK$27</f>
        <v>0</v>
      </c>
      <c r="AB152" s="13">
        <f>[1]SWSIOW!AL$26+[1]SWSIOW!AL$27</f>
        <v>0</v>
      </c>
      <c r="AC152" s="13">
        <f>[1]SWSIOW!AM$26+[1]SWSIOW!AM$27</f>
        <v>0</v>
      </c>
      <c r="AD152" s="13">
        <f>[1]SWSIOW!AN$26+[1]SWSIOW!AN$27</f>
        <v>0</v>
      </c>
      <c r="AE152" s="13">
        <f>[1]SWSIOW!AO$26+[1]SWSIOW!AO$27</f>
        <v>0</v>
      </c>
      <c r="AF152" s="13">
        <f>[1]SWSIOW!AP$26+[1]SWSIOW!AP$27</f>
        <v>0</v>
      </c>
      <c r="AG152" s="13">
        <f>[1]SWSIOW!AQ$26+[1]SWSIOW!AQ$27</f>
        <v>0</v>
      </c>
      <c r="AH152" s="13">
        <f>[1]SWSIOW!AR$26+[1]SWSIOW!AR$27</f>
        <v>0</v>
      </c>
      <c r="AI152" s="13">
        <f>[1]SWSIOW!AS$26+[1]SWSIOW!AS$27</f>
        <v>0</v>
      </c>
      <c r="AJ152" s="13">
        <f>[1]SWSIOW!AT$26+[1]SWSIOW!AT$27</f>
        <v>0</v>
      </c>
      <c r="AK152" s="13">
        <f>[1]SWSIOW!AU$26+[1]SWSIOW!AU$27</f>
        <v>0</v>
      </c>
      <c r="AL152" s="13">
        <f>[1]SWSIOW!AV$26+[1]SWSIOW!AV$27</f>
        <v>0</v>
      </c>
      <c r="AM152" s="13">
        <f>[1]SWSIOW!AW$26+[1]SWSIOW!AW$27</f>
        <v>0</v>
      </c>
      <c r="AN152" s="13">
        <f>[1]SWSIOW!AX$26+[1]SWSIOW!AX$27</f>
        <v>0</v>
      </c>
      <c r="AO152" s="13">
        <f>[1]SWSIOW!AY$26+[1]SWSIOW!AY$27</f>
        <v>0</v>
      </c>
      <c r="AP152" s="13">
        <f>[1]SWSIOW!AZ$26+[1]SWSIOW!AZ$27</f>
        <v>0</v>
      </c>
      <c r="AQ152" s="13">
        <f>[1]SWSIOW!BA$26+[1]SWSIOW!BA$27</f>
        <v>0</v>
      </c>
      <c r="AR152" s="13">
        <f>[1]SWSIOW!BB$26+[1]SWSIOW!BB$27</f>
        <v>0</v>
      </c>
      <c r="AS152" s="13">
        <f>[1]SWSIOW!BC$26+[1]SWSIOW!BC$27</f>
        <v>0</v>
      </c>
      <c r="AT152" s="13">
        <f>[1]SWSIOW!BD$26+[1]SWSIOW!BD$27</f>
        <v>0</v>
      </c>
      <c r="AU152" s="13">
        <f>[1]SWSIOW!BE$26+[1]SWSIOW!BE$27</f>
        <v>0</v>
      </c>
      <c r="AV152" s="13">
        <f>[1]SWSIOW!BF$26+[1]SWSIOW!BF$27</f>
        <v>0</v>
      </c>
      <c r="AW152" s="13">
        <f>[1]SWSIOW!BG$26+[1]SWSIOW!BG$27</f>
        <v>0</v>
      </c>
      <c r="AX152" s="13">
        <f>[1]SWSIOW!BH$26+[1]SWSIOW!BH$27</f>
        <v>0</v>
      </c>
      <c r="AY152" s="13">
        <f>[1]SWSIOW!BI$26+[1]SWSIOW!BI$27</f>
        <v>0</v>
      </c>
      <c r="AZ152" s="13">
        <f>[1]SWSIOW!BJ$26+[1]SWSIOW!BJ$27</f>
        <v>0</v>
      </c>
    </row>
    <row r="153" spans="1:52" s="14" customFormat="1" ht="15">
      <c r="A153" s="12" t="s">
        <v>88</v>
      </c>
      <c r="B153" s="12"/>
      <c r="C153" s="13">
        <f>SUM(C146:C152)</f>
        <v>24</v>
      </c>
      <c r="D153" s="13">
        <f t="shared" ref="D153:AZ153" si="40">SUM(D146:D152)</f>
        <v>24</v>
      </c>
      <c r="E153" s="13">
        <f t="shared" si="40"/>
        <v>24</v>
      </c>
      <c r="F153" s="13">
        <f t="shared" si="40"/>
        <v>24</v>
      </c>
      <c r="G153" s="13">
        <f t="shared" si="40"/>
        <v>0</v>
      </c>
      <c r="H153" s="13">
        <f t="shared" si="40"/>
        <v>0</v>
      </c>
      <c r="I153" s="13">
        <f t="shared" si="40"/>
        <v>0</v>
      </c>
      <c r="J153" s="13">
        <f t="shared" si="40"/>
        <v>0</v>
      </c>
      <c r="K153" s="13">
        <f t="shared" si="40"/>
        <v>0</v>
      </c>
      <c r="L153" s="13">
        <f t="shared" si="40"/>
        <v>0</v>
      </c>
      <c r="M153" s="13">
        <f t="shared" si="40"/>
        <v>0</v>
      </c>
      <c r="N153" s="13">
        <f t="shared" si="40"/>
        <v>0</v>
      </c>
      <c r="O153" s="13">
        <f t="shared" si="40"/>
        <v>0</v>
      </c>
      <c r="P153" s="13">
        <f t="shared" si="40"/>
        <v>0</v>
      </c>
      <c r="Q153" s="13">
        <f t="shared" si="40"/>
        <v>0</v>
      </c>
      <c r="R153" s="13">
        <f t="shared" si="40"/>
        <v>0</v>
      </c>
      <c r="S153" s="13">
        <f t="shared" si="40"/>
        <v>0</v>
      </c>
      <c r="T153" s="13">
        <f t="shared" si="40"/>
        <v>0</v>
      </c>
      <c r="U153" s="13">
        <f t="shared" si="40"/>
        <v>0</v>
      </c>
      <c r="V153" s="13">
        <f t="shared" si="40"/>
        <v>0</v>
      </c>
      <c r="W153" s="13">
        <f t="shared" si="40"/>
        <v>0</v>
      </c>
      <c r="X153" s="13">
        <f t="shared" si="40"/>
        <v>0</v>
      </c>
      <c r="Y153" s="13">
        <f t="shared" si="40"/>
        <v>0</v>
      </c>
      <c r="Z153" s="13">
        <f t="shared" si="40"/>
        <v>0</v>
      </c>
      <c r="AA153" s="13">
        <f t="shared" si="40"/>
        <v>0</v>
      </c>
      <c r="AB153" s="13">
        <f t="shared" si="40"/>
        <v>0</v>
      </c>
      <c r="AC153" s="13">
        <f t="shared" si="40"/>
        <v>0</v>
      </c>
      <c r="AD153" s="13">
        <f t="shared" si="40"/>
        <v>0</v>
      </c>
      <c r="AE153" s="13">
        <f t="shared" si="40"/>
        <v>0</v>
      </c>
      <c r="AF153" s="13">
        <f t="shared" si="40"/>
        <v>0</v>
      </c>
      <c r="AG153" s="13">
        <f t="shared" si="40"/>
        <v>0</v>
      </c>
      <c r="AH153" s="13">
        <f t="shared" si="40"/>
        <v>0</v>
      </c>
      <c r="AI153" s="13">
        <f t="shared" si="40"/>
        <v>0</v>
      </c>
      <c r="AJ153" s="13">
        <f t="shared" si="40"/>
        <v>0</v>
      </c>
      <c r="AK153" s="13">
        <f t="shared" si="40"/>
        <v>0</v>
      </c>
      <c r="AL153" s="13">
        <f t="shared" si="40"/>
        <v>0</v>
      </c>
      <c r="AM153" s="13">
        <f t="shared" si="40"/>
        <v>0</v>
      </c>
      <c r="AN153" s="13">
        <f t="shared" si="40"/>
        <v>0</v>
      </c>
      <c r="AO153" s="13">
        <f t="shared" si="40"/>
        <v>0</v>
      </c>
      <c r="AP153" s="13">
        <f t="shared" si="40"/>
        <v>0</v>
      </c>
      <c r="AQ153" s="13">
        <f t="shared" si="40"/>
        <v>0</v>
      </c>
      <c r="AR153" s="13">
        <f t="shared" si="40"/>
        <v>0</v>
      </c>
      <c r="AS153" s="13">
        <f t="shared" si="40"/>
        <v>0</v>
      </c>
      <c r="AT153" s="13">
        <f t="shared" si="40"/>
        <v>0</v>
      </c>
      <c r="AU153" s="13">
        <f t="shared" si="40"/>
        <v>0</v>
      </c>
      <c r="AV153" s="13">
        <f t="shared" si="40"/>
        <v>0</v>
      </c>
      <c r="AW153" s="13">
        <f t="shared" si="40"/>
        <v>0</v>
      </c>
      <c r="AX153" s="13">
        <f t="shared" si="40"/>
        <v>0</v>
      </c>
      <c r="AY153" s="13">
        <f t="shared" si="40"/>
        <v>0</v>
      </c>
      <c r="AZ153" s="13">
        <f t="shared" si="40"/>
        <v>0</v>
      </c>
    </row>
    <row r="154" spans="1:52" s="14" customFormat="1" ht="15">
      <c r="A154" s="12"/>
      <c r="B154" s="36" t="s">
        <v>105</v>
      </c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</row>
    <row r="155" spans="1:52" s="14" customFormat="1" ht="15">
      <c r="A155" s="12" t="s">
        <v>106</v>
      </c>
      <c r="B155" s="12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</row>
    <row r="156" spans="1:52" s="14" customFormat="1" ht="15">
      <c r="A156" s="36" t="s">
        <v>107</v>
      </c>
      <c r="B156" s="12"/>
      <c r="C156" s="13">
        <f>[1]SWSHAD!M$28+[1]SWSHAD!M$29</f>
        <v>-0.33</v>
      </c>
      <c r="D156" s="13">
        <f>[1]SWSHAD!N$28+[1]SWSHAD!N$29</f>
        <v>-0.33</v>
      </c>
      <c r="E156" s="13">
        <f>[1]SWSHAD!O$28+[1]SWSHAD!O$29</f>
        <v>-0.33</v>
      </c>
      <c r="F156" s="13">
        <f>[1]SWSHAD!P$28+[1]SWSHAD!P$29</f>
        <v>-0.33</v>
      </c>
      <c r="G156" s="13">
        <f>[1]SWSHAD!Q$28+[1]SWSHAD!Q$29</f>
        <v>-0.33</v>
      </c>
      <c r="H156" s="13">
        <f>[1]SWSHAD!R$28+[1]SWSHAD!R$29</f>
        <v>-0.33</v>
      </c>
      <c r="I156" s="13">
        <f>[1]SWSHAD!S$28+[1]SWSHAD!S$29</f>
        <v>-0.33</v>
      </c>
      <c r="J156" s="13">
        <f>[1]SWSHAD!T$28+[1]SWSHAD!T$29</f>
        <v>-0.33</v>
      </c>
      <c r="K156" s="13">
        <f>[1]SWSHAD!U$28+[1]SWSHAD!U$29</f>
        <v>-0.33</v>
      </c>
      <c r="L156" s="13">
        <f>[1]SWSHAD!V$28+[1]SWSHAD!V$29</f>
        <v>-0.33</v>
      </c>
      <c r="M156" s="13">
        <f>[1]SWSHAD!W$28+[1]SWSHAD!W$29</f>
        <v>-0.33</v>
      </c>
      <c r="N156" s="13">
        <f>[1]SWSHAD!X$28+[1]SWSHAD!X$29</f>
        <v>-0.33</v>
      </c>
      <c r="O156" s="13">
        <f>[1]SWSHAD!Y$28+[1]SWSHAD!Y$29</f>
        <v>-0.33</v>
      </c>
      <c r="P156" s="13">
        <f>[1]SWSHAD!Z$28+[1]SWSHAD!Z$29</f>
        <v>-0.33</v>
      </c>
      <c r="Q156" s="13">
        <f>[1]SWSHAD!AA$28+[1]SWSHAD!AA$29</f>
        <v>-0.33</v>
      </c>
      <c r="R156" s="13">
        <f>[1]SWSHAD!AB$28+[1]SWSHAD!AB$29</f>
        <v>-0.33</v>
      </c>
      <c r="S156" s="13">
        <f>[1]SWSHAD!AC$28+[1]SWSHAD!AC$29</f>
        <v>-0.33</v>
      </c>
      <c r="T156" s="13">
        <f>[1]SWSHAD!AD$28+[1]SWSHAD!AD$29</f>
        <v>-0.33</v>
      </c>
      <c r="U156" s="13">
        <f>[1]SWSHAD!AE$28+[1]SWSHAD!AE$29</f>
        <v>-0.33</v>
      </c>
      <c r="V156" s="13">
        <f>[1]SWSHAD!AF$28+[1]SWSHAD!AF$29</f>
        <v>-0.33</v>
      </c>
      <c r="W156" s="13">
        <f>[1]SWSHAD!AG$28+[1]SWSHAD!AG$29</f>
        <v>-0.33</v>
      </c>
      <c r="X156" s="13">
        <f>[1]SWSHAD!AH$28+[1]SWSHAD!AH$29</f>
        <v>-0.33</v>
      </c>
      <c r="Y156" s="13">
        <f>[1]SWSHAD!AI$28+[1]SWSHAD!AI$29</f>
        <v>-0.33</v>
      </c>
      <c r="Z156" s="13">
        <f>[1]SWSHAD!AJ$28+[1]SWSHAD!AJ$29</f>
        <v>-0.33</v>
      </c>
      <c r="AA156" s="13">
        <f>[1]SWSHAD!AK$28+[1]SWSHAD!AK$29</f>
        <v>-0.33</v>
      </c>
      <c r="AB156" s="13">
        <f>[1]SWSHAD!AL$28+[1]SWSHAD!AL$29</f>
        <v>-0.33</v>
      </c>
      <c r="AC156" s="13">
        <f>[1]SWSHAD!AM$28+[1]SWSHAD!AM$29</f>
        <v>-0.33</v>
      </c>
      <c r="AD156" s="13">
        <f>[1]SWSHAD!AN$28+[1]SWSHAD!AN$29</f>
        <v>-0.33</v>
      </c>
      <c r="AE156" s="13">
        <f>[1]SWSHAD!AO$28+[1]SWSHAD!AO$29</f>
        <v>-0.33</v>
      </c>
      <c r="AF156" s="13">
        <f>[1]SWSHAD!AP$28+[1]SWSHAD!AP$29</f>
        <v>-0.33</v>
      </c>
      <c r="AG156" s="13">
        <f>[1]SWSHAD!AQ$28+[1]SWSHAD!AQ$29</f>
        <v>-0.33</v>
      </c>
      <c r="AH156" s="13">
        <f>[1]SWSHAD!AR$28+[1]SWSHAD!AR$29</f>
        <v>-0.33</v>
      </c>
      <c r="AI156" s="13">
        <f>[1]SWSHAD!AS$28+[1]SWSHAD!AS$29</f>
        <v>-0.33</v>
      </c>
      <c r="AJ156" s="13">
        <f>[1]SWSHAD!AT$28+[1]SWSHAD!AT$29</f>
        <v>-0.33</v>
      </c>
      <c r="AK156" s="13">
        <f>[1]SWSHAD!AU$28+[1]SWSHAD!AU$29</f>
        <v>-0.33</v>
      </c>
      <c r="AL156" s="13">
        <f>[1]SWSHAD!AV$28+[1]SWSHAD!AV$29</f>
        <v>-0.33</v>
      </c>
      <c r="AM156" s="13">
        <f>[1]SWSHAD!AW$28+[1]SWSHAD!AW$29</f>
        <v>-0.33</v>
      </c>
      <c r="AN156" s="13">
        <f>[1]SWSHAD!AX$28+[1]SWSHAD!AX$29</f>
        <v>-0.33</v>
      </c>
      <c r="AO156" s="13">
        <f>[1]SWSHAD!AY$28+[1]SWSHAD!AY$29</f>
        <v>-0.33</v>
      </c>
      <c r="AP156" s="13">
        <f>[1]SWSHAD!AZ$28+[1]SWSHAD!AZ$29</f>
        <v>-0.33</v>
      </c>
      <c r="AQ156" s="13">
        <f>[1]SWSHAD!BA$28+[1]SWSHAD!BA$29</f>
        <v>-0.33</v>
      </c>
      <c r="AR156" s="13">
        <f>[1]SWSHAD!BB$28+[1]SWSHAD!BB$29</f>
        <v>-0.33</v>
      </c>
      <c r="AS156" s="13">
        <f>[1]SWSHAD!BC$28+[1]SWSHAD!BC$29</f>
        <v>-0.33</v>
      </c>
      <c r="AT156" s="13">
        <f>[1]SWSHAD!BD$28+[1]SWSHAD!BD$29</f>
        <v>-0.33</v>
      </c>
      <c r="AU156" s="13">
        <f>[1]SWSHAD!BE$28+[1]SWSHAD!BE$29</f>
        <v>-0.33</v>
      </c>
      <c r="AV156" s="13">
        <f>[1]SWSHAD!BF$28+[1]SWSHAD!BF$29</f>
        <v>-0.33</v>
      </c>
      <c r="AW156" s="13">
        <f>[1]SWSHAD!BG$28+[1]SWSHAD!BG$29</f>
        <v>-0.33</v>
      </c>
      <c r="AX156" s="13">
        <f>[1]SWSHAD!BH$28+[1]SWSHAD!BH$29</f>
        <v>-0.33</v>
      </c>
      <c r="AY156" s="13">
        <f>[1]SWSHAD!BI$28+[1]SWSHAD!BI$29</f>
        <v>-0.33</v>
      </c>
      <c r="AZ156" s="13">
        <f>[1]SWSHAD!BJ$28+[1]SWSHAD!BJ$29</f>
        <v>-0.33</v>
      </c>
    </row>
    <row r="157" spans="1:52" s="14" customFormat="1" ht="15">
      <c r="A157" s="36" t="s">
        <v>54</v>
      </c>
      <c r="B157" s="12"/>
      <c r="C157" s="13">
        <f>[1]SWSHKC!M$28+[1]SWSHKC!M$29</f>
        <v>0</v>
      </c>
      <c r="D157" s="13">
        <f>[1]SWSHKC!N$28+[1]SWSHKC!N$29</f>
        <v>0</v>
      </c>
      <c r="E157" s="13">
        <f>[1]SWSHKC!O$28+[1]SWSHKC!O$29</f>
        <v>0</v>
      </c>
      <c r="F157" s="13">
        <f>[1]SWSHKC!P$28+[1]SWSHKC!P$29</f>
        <v>0</v>
      </c>
      <c r="G157" s="13">
        <f>[1]SWSHKC!Q$28+[1]SWSHKC!Q$29</f>
        <v>0</v>
      </c>
      <c r="H157" s="13">
        <f>[1]SWSHKC!R$28+[1]SWSHKC!R$29</f>
        <v>0</v>
      </c>
      <c r="I157" s="13">
        <f>[1]SWSHKC!S$28+[1]SWSHKC!S$29</f>
        <v>0</v>
      </c>
      <c r="J157" s="13">
        <f>[1]SWSHKC!T$28+[1]SWSHKC!T$29</f>
        <v>0</v>
      </c>
      <c r="K157" s="13">
        <f>[1]SWSHKC!U$28+[1]SWSHKC!U$29</f>
        <v>0</v>
      </c>
      <c r="L157" s="13">
        <f>[1]SWSHKC!V$28+[1]SWSHKC!V$29</f>
        <v>0</v>
      </c>
      <c r="M157" s="13">
        <f>[1]SWSHKC!W$28+[1]SWSHKC!W$29</f>
        <v>0</v>
      </c>
      <c r="N157" s="13">
        <f>[1]SWSHKC!X$28+[1]SWSHKC!X$29</f>
        <v>0</v>
      </c>
      <c r="O157" s="13">
        <f>[1]SWSHKC!Y$28+[1]SWSHKC!Y$29</f>
        <v>0</v>
      </c>
      <c r="P157" s="13">
        <f>[1]SWSHKC!Z$28+[1]SWSHKC!Z$29</f>
        <v>0</v>
      </c>
      <c r="Q157" s="13">
        <f>[1]SWSHKC!AA$28+[1]SWSHKC!AA$29</f>
        <v>0</v>
      </c>
      <c r="R157" s="13">
        <f>[1]SWSHKC!AB$28+[1]SWSHKC!AB$29</f>
        <v>0</v>
      </c>
      <c r="S157" s="13">
        <f>[1]SWSHKC!AC$28+[1]SWSHKC!AC$29</f>
        <v>0</v>
      </c>
      <c r="T157" s="13">
        <f>[1]SWSHKC!AD$28+[1]SWSHKC!AD$29</f>
        <v>0</v>
      </c>
      <c r="U157" s="13">
        <f>[1]SWSHKC!AE$28+[1]SWSHKC!AE$29</f>
        <v>0</v>
      </c>
      <c r="V157" s="13">
        <f>[1]SWSHKC!AF$28+[1]SWSHKC!AF$29</f>
        <v>0</v>
      </c>
      <c r="W157" s="13">
        <f>[1]SWSHKC!AG$28+[1]SWSHKC!AG$29</f>
        <v>0</v>
      </c>
      <c r="X157" s="13">
        <f>[1]SWSHKC!AH$28+[1]SWSHKC!AH$29</f>
        <v>0</v>
      </c>
      <c r="Y157" s="13">
        <f>[1]SWSHKC!AI$28+[1]SWSHKC!AI$29</f>
        <v>0</v>
      </c>
      <c r="Z157" s="13">
        <f>[1]SWSHKC!AJ$28+[1]SWSHKC!AJ$29</f>
        <v>0</v>
      </c>
      <c r="AA157" s="13">
        <f>[1]SWSHKC!AK$28+[1]SWSHKC!AK$29</f>
        <v>0</v>
      </c>
      <c r="AB157" s="13">
        <f>[1]SWSHKC!AL$28+[1]SWSHKC!AL$29</f>
        <v>0</v>
      </c>
      <c r="AC157" s="13">
        <f>[1]SWSHKC!AM$28+[1]SWSHKC!AM$29</f>
        <v>0</v>
      </c>
      <c r="AD157" s="13">
        <f>[1]SWSHKC!AN$28+[1]SWSHKC!AN$29</f>
        <v>0</v>
      </c>
      <c r="AE157" s="13">
        <f>[1]SWSHKC!AO$28+[1]SWSHKC!AO$29</f>
        <v>0</v>
      </c>
      <c r="AF157" s="13">
        <f>[1]SWSHKC!AP$28+[1]SWSHKC!AP$29</f>
        <v>0</v>
      </c>
      <c r="AG157" s="13">
        <f>[1]SWSHKC!AQ$28+[1]SWSHKC!AQ$29</f>
        <v>0</v>
      </c>
      <c r="AH157" s="13">
        <f>[1]SWSHKC!AR$28+[1]SWSHKC!AR$29</f>
        <v>0</v>
      </c>
      <c r="AI157" s="13">
        <f>[1]SWSHKC!AS$28+[1]SWSHKC!AS$29</f>
        <v>0</v>
      </c>
      <c r="AJ157" s="13">
        <f>[1]SWSHKC!AT$28+[1]SWSHKC!AT$29</f>
        <v>0</v>
      </c>
      <c r="AK157" s="13">
        <f>[1]SWSHKC!AU$28+[1]SWSHKC!AU$29</f>
        <v>0</v>
      </c>
      <c r="AL157" s="13">
        <f>[1]SWSHKC!AV$28+[1]SWSHKC!AV$29</f>
        <v>0</v>
      </c>
      <c r="AM157" s="13">
        <f>[1]SWSHKC!AW$28+[1]SWSHKC!AW$29</f>
        <v>0</v>
      </c>
      <c r="AN157" s="13">
        <f>[1]SWSHKC!AX$28+[1]SWSHKC!AX$29</f>
        <v>0</v>
      </c>
      <c r="AO157" s="13">
        <f>[1]SWSHKC!AY$28+[1]SWSHKC!AY$29</f>
        <v>0</v>
      </c>
      <c r="AP157" s="13">
        <f>[1]SWSHKC!AZ$28+[1]SWSHKC!AZ$29</f>
        <v>0</v>
      </c>
      <c r="AQ157" s="13">
        <f>[1]SWSHKC!BA$28+[1]SWSHKC!BA$29</f>
        <v>0</v>
      </c>
      <c r="AR157" s="13">
        <f>[1]SWSHKC!BB$28+[1]SWSHKC!BB$29</f>
        <v>0</v>
      </c>
      <c r="AS157" s="13">
        <f>[1]SWSHKC!BC$28+[1]SWSHKC!BC$29</f>
        <v>0</v>
      </c>
      <c r="AT157" s="13">
        <f>[1]SWSHKC!BD$28+[1]SWSHKC!BD$29</f>
        <v>0</v>
      </c>
      <c r="AU157" s="13">
        <f>[1]SWSHKC!BE$28+[1]SWSHKC!BE$29</f>
        <v>0</v>
      </c>
      <c r="AV157" s="13">
        <f>[1]SWSHKC!BF$28+[1]SWSHKC!BF$29</f>
        <v>0</v>
      </c>
      <c r="AW157" s="13">
        <f>[1]SWSHKC!BG$28+[1]SWSHKC!BG$29</f>
        <v>0</v>
      </c>
      <c r="AX157" s="13">
        <f>[1]SWSHKC!BH$28+[1]SWSHKC!BH$29</f>
        <v>0</v>
      </c>
      <c r="AY157" s="13">
        <f>[1]SWSHKC!BI$28+[1]SWSHKC!BI$29</f>
        <v>0</v>
      </c>
      <c r="AZ157" s="13">
        <f>[1]SWSHKC!BJ$28+[1]SWSHKC!BJ$29</f>
        <v>0</v>
      </c>
    </row>
    <row r="158" spans="1:52" s="14" customFormat="1" ht="15">
      <c r="A158" s="36" t="s">
        <v>55</v>
      </c>
      <c r="B158" s="12"/>
      <c r="C158" s="13">
        <f>[1]SWSHRU!M$28+[1]SWSHRU!M$29</f>
        <v>0</v>
      </c>
      <c r="D158" s="13">
        <f>[1]SWSHRU!N$28+[1]SWSHRU!N$29</f>
        <v>0</v>
      </c>
      <c r="E158" s="13">
        <f>[1]SWSHRU!O$28+[1]SWSHRU!O$29</f>
        <v>0</v>
      </c>
      <c r="F158" s="13">
        <f>[1]SWSHRU!P$28+[1]SWSHRU!P$29</f>
        <v>0</v>
      </c>
      <c r="G158" s="13">
        <f>[1]SWSHRU!Q$28+[1]SWSHRU!Q$29</f>
        <v>0</v>
      </c>
      <c r="H158" s="13">
        <f>[1]SWSHRU!R$28+[1]SWSHRU!R$29</f>
        <v>0</v>
      </c>
      <c r="I158" s="13">
        <f>[1]SWSHRU!S$28+[1]SWSHRU!S$29</f>
        <v>0</v>
      </c>
      <c r="J158" s="13">
        <f>[1]SWSHRU!T$28+[1]SWSHRU!T$29</f>
        <v>0</v>
      </c>
      <c r="K158" s="13">
        <f>[1]SWSHRU!U$28+[1]SWSHRU!U$29</f>
        <v>0</v>
      </c>
      <c r="L158" s="13">
        <f>[1]SWSHRU!V$28+[1]SWSHRU!V$29</f>
        <v>0</v>
      </c>
      <c r="M158" s="13">
        <f>[1]SWSHRU!W$28+[1]SWSHRU!W$29</f>
        <v>0</v>
      </c>
      <c r="N158" s="13">
        <f>[1]SWSHRU!X$28+[1]SWSHRU!X$29</f>
        <v>0</v>
      </c>
      <c r="O158" s="13">
        <f>[1]SWSHRU!Y$28+[1]SWSHRU!Y$29</f>
        <v>0</v>
      </c>
      <c r="P158" s="13">
        <f>[1]SWSHRU!Z$28+[1]SWSHRU!Z$29</f>
        <v>0</v>
      </c>
      <c r="Q158" s="13">
        <f>[1]SWSHRU!AA$28+[1]SWSHRU!AA$29</f>
        <v>0</v>
      </c>
      <c r="R158" s="13">
        <f>[1]SWSHRU!AB$28+[1]SWSHRU!AB$29</f>
        <v>0</v>
      </c>
      <c r="S158" s="13">
        <f>[1]SWSHRU!AC$28+[1]SWSHRU!AC$29</f>
        <v>0</v>
      </c>
      <c r="T158" s="13">
        <f>[1]SWSHRU!AD$28+[1]SWSHRU!AD$29</f>
        <v>0</v>
      </c>
      <c r="U158" s="13">
        <f>[1]SWSHRU!AE$28+[1]SWSHRU!AE$29</f>
        <v>0</v>
      </c>
      <c r="V158" s="13">
        <f>[1]SWSHRU!AF$28+[1]SWSHRU!AF$29</f>
        <v>0</v>
      </c>
      <c r="W158" s="13">
        <f>[1]SWSHRU!AG$28+[1]SWSHRU!AG$29</f>
        <v>0</v>
      </c>
      <c r="X158" s="13">
        <f>[1]SWSHRU!AH$28+[1]SWSHRU!AH$29</f>
        <v>0</v>
      </c>
      <c r="Y158" s="13">
        <f>[1]SWSHRU!AI$28+[1]SWSHRU!AI$29</f>
        <v>0</v>
      </c>
      <c r="Z158" s="13">
        <f>[1]SWSHRU!AJ$28+[1]SWSHRU!AJ$29</f>
        <v>0</v>
      </c>
      <c r="AA158" s="13">
        <f>[1]SWSHRU!AK$28+[1]SWSHRU!AK$29</f>
        <v>0</v>
      </c>
      <c r="AB158" s="13">
        <f>[1]SWSHRU!AL$28+[1]SWSHRU!AL$29</f>
        <v>0</v>
      </c>
      <c r="AC158" s="13">
        <f>[1]SWSHRU!AM$28+[1]SWSHRU!AM$29</f>
        <v>0</v>
      </c>
      <c r="AD158" s="13">
        <f>[1]SWSHRU!AN$28+[1]SWSHRU!AN$29</f>
        <v>0</v>
      </c>
      <c r="AE158" s="13">
        <f>[1]SWSHRU!AO$28+[1]SWSHRU!AO$29</f>
        <v>0</v>
      </c>
      <c r="AF158" s="13">
        <f>[1]SWSHRU!AP$28+[1]SWSHRU!AP$29</f>
        <v>0</v>
      </c>
      <c r="AG158" s="13">
        <f>[1]SWSHRU!AQ$28+[1]SWSHRU!AQ$29</f>
        <v>0</v>
      </c>
      <c r="AH158" s="13">
        <f>[1]SWSHRU!AR$28+[1]SWSHRU!AR$29</f>
        <v>0</v>
      </c>
      <c r="AI158" s="13">
        <f>[1]SWSHRU!AS$28+[1]SWSHRU!AS$29</f>
        <v>0</v>
      </c>
      <c r="AJ158" s="13">
        <f>[1]SWSHRU!AT$28+[1]SWSHRU!AT$29</f>
        <v>0</v>
      </c>
      <c r="AK158" s="13">
        <f>[1]SWSHRU!AU$28+[1]SWSHRU!AU$29</f>
        <v>0</v>
      </c>
      <c r="AL158" s="13">
        <f>[1]SWSHRU!AV$28+[1]SWSHRU!AV$29</f>
        <v>0</v>
      </c>
      <c r="AM158" s="13">
        <f>[1]SWSHRU!AW$28+[1]SWSHRU!AW$29</f>
        <v>0</v>
      </c>
      <c r="AN158" s="13">
        <f>[1]SWSHRU!AX$28+[1]SWSHRU!AX$29</f>
        <v>0</v>
      </c>
      <c r="AO158" s="13">
        <f>[1]SWSHRU!AY$28+[1]SWSHRU!AY$29</f>
        <v>0</v>
      </c>
      <c r="AP158" s="13">
        <f>[1]SWSHRU!AZ$28+[1]SWSHRU!AZ$29</f>
        <v>0</v>
      </c>
      <c r="AQ158" s="13">
        <f>[1]SWSHRU!BA$28+[1]SWSHRU!BA$29</f>
        <v>0</v>
      </c>
      <c r="AR158" s="13">
        <f>[1]SWSHRU!BB$28+[1]SWSHRU!BB$29</f>
        <v>0</v>
      </c>
      <c r="AS158" s="13">
        <f>[1]SWSHRU!BC$28+[1]SWSHRU!BC$29</f>
        <v>0</v>
      </c>
      <c r="AT158" s="13">
        <f>[1]SWSHRU!BD$28+[1]SWSHRU!BD$29</f>
        <v>0</v>
      </c>
      <c r="AU158" s="13">
        <f>[1]SWSHRU!BE$28+[1]SWSHRU!BE$29</f>
        <v>0</v>
      </c>
      <c r="AV158" s="13">
        <f>[1]SWSHRU!BF$28+[1]SWSHRU!BF$29</f>
        <v>0</v>
      </c>
      <c r="AW158" s="13">
        <f>[1]SWSHRU!BG$28+[1]SWSHRU!BG$29</f>
        <v>0</v>
      </c>
      <c r="AX158" s="13">
        <f>[1]SWSHRU!BH$28+[1]SWSHRU!BH$29</f>
        <v>0</v>
      </c>
      <c r="AY158" s="13">
        <f>[1]SWSHRU!BI$28+[1]SWSHRU!BI$29</f>
        <v>0</v>
      </c>
      <c r="AZ158" s="13">
        <f>[1]SWSHRU!BJ$28+[1]SWSHRU!BJ$29</f>
        <v>0</v>
      </c>
    </row>
    <row r="159" spans="1:52" s="14" customFormat="1" ht="15">
      <c r="A159" s="36" t="s">
        <v>56</v>
      </c>
      <c r="B159" s="12"/>
      <c r="C159" s="13">
        <f>[1]SWSHWN!M$28+[1]SWSHWN!M$29</f>
        <v>0</v>
      </c>
      <c r="D159" s="13">
        <f>[1]SWSHWN!N$28+[1]SWSHWN!N$29</f>
        <v>0</v>
      </c>
      <c r="E159" s="13">
        <f>[1]SWSHWN!O$28+[1]SWSHWN!O$29</f>
        <v>0</v>
      </c>
      <c r="F159" s="13">
        <f>[1]SWSHWN!P$28+[1]SWSHWN!P$29</f>
        <v>0</v>
      </c>
      <c r="G159" s="13">
        <f>[1]SWSHWN!Q$28+[1]SWSHWN!Q$29</f>
        <v>0</v>
      </c>
      <c r="H159" s="13">
        <f>[1]SWSHWN!R$28+[1]SWSHWN!R$29</f>
        <v>0</v>
      </c>
      <c r="I159" s="13">
        <f>[1]SWSHWN!S$28+[1]SWSHWN!S$29</f>
        <v>0</v>
      </c>
      <c r="J159" s="13">
        <f>[1]SWSHWN!T$28+[1]SWSHWN!T$29</f>
        <v>0</v>
      </c>
      <c r="K159" s="13">
        <f>[1]SWSHWN!U$28+[1]SWSHWN!U$29</f>
        <v>0</v>
      </c>
      <c r="L159" s="13">
        <f>[1]SWSHWN!V$28+[1]SWSHWN!V$29</f>
        <v>0</v>
      </c>
      <c r="M159" s="13">
        <f>[1]SWSHWN!W$28+[1]SWSHWN!W$29</f>
        <v>0</v>
      </c>
      <c r="N159" s="13">
        <f>[1]SWSHWN!X$28+[1]SWSHWN!X$29</f>
        <v>0</v>
      </c>
      <c r="O159" s="13">
        <f>[1]SWSHWN!Y$28+[1]SWSHWN!Y$29</f>
        <v>0</v>
      </c>
      <c r="P159" s="13">
        <f>[1]SWSHWN!Z$28+[1]SWSHWN!Z$29</f>
        <v>0</v>
      </c>
      <c r="Q159" s="13">
        <f>[1]SWSHWN!AA$28+[1]SWSHWN!AA$29</f>
        <v>0</v>
      </c>
      <c r="R159" s="13">
        <f>[1]SWSHWN!AB$28+[1]SWSHWN!AB$29</f>
        <v>0</v>
      </c>
      <c r="S159" s="13">
        <f>[1]SWSHWN!AC$28+[1]SWSHWN!AC$29</f>
        <v>0</v>
      </c>
      <c r="T159" s="13">
        <f>[1]SWSHWN!AD$28+[1]SWSHWN!AD$29</f>
        <v>0</v>
      </c>
      <c r="U159" s="13">
        <f>[1]SWSHWN!AE$28+[1]SWSHWN!AE$29</f>
        <v>0</v>
      </c>
      <c r="V159" s="13">
        <f>[1]SWSHWN!AF$28+[1]SWSHWN!AF$29</f>
        <v>0</v>
      </c>
      <c r="W159" s="13">
        <f>[1]SWSHWN!AG$28+[1]SWSHWN!AG$29</f>
        <v>0</v>
      </c>
      <c r="X159" s="13">
        <f>[1]SWSHWN!AH$28+[1]SWSHWN!AH$29</f>
        <v>0</v>
      </c>
      <c r="Y159" s="13">
        <f>[1]SWSHWN!AI$28+[1]SWSHWN!AI$29</f>
        <v>0</v>
      </c>
      <c r="Z159" s="13">
        <f>[1]SWSHWN!AJ$28+[1]SWSHWN!AJ$29</f>
        <v>0</v>
      </c>
      <c r="AA159" s="13">
        <f>[1]SWSHWN!AK$28+[1]SWSHWN!AK$29</f>
        <v>0</v>
      </c>
      <c r="AB159" s="13">
        <f>[1]SWSHWN!AL$28+[1]SWSHWN!AL$29</f>
        <v>0</v>
      </c>
      <c r="AC159" s="13">
        <f>[1]SWSHWN!AM$28+[1]SWSHWN!AM$29</f>
        <v>0</v>
      </c>
      <c r="AD159" s="13">
        <f>[1]SWSHWN!AN$28+[1]SWSHWN!AN$29</f>
        <v>0</v>
      </c>
      <c r="AE159" s="13">
        <f>[1]SWSHWN!AO$28+[1]SWSHWN!AO$29</f>
        <v>0</v>
      </c>
      <c r="AF159" s="13">
        <f>[1]SWSHWN!AP$28+[1]SWSHWN!AP$29</f>
        <v>0</v>
      </c>
      <c r="AG159" s="13">
        <f>[1]SWSHWN!AQ$28+[1]SWSHWN!AQ$29</f>
        <v>0</v>
      </c>
      <c r="AH159" s="13">
        <f>[1]SWSHWN!AR$28+[1]SWSHWN!AR$29</f>
        <v>0</v>
      </c>
      <c r="AI159" s="13">
        <f>[1]SWSHWN!AS$28+[1]SWSHWN!AS$29</f>
        <v>0</v>
      </c>
      <c r="AJ159" s="13">
        <f>[1]SWSHWN!AT$28+[1]SWSHWN!AT$29</f>
        <v>0</v>
      </c>
      <c r="AK159" s="13">
        <f>[1]SWSHWN!AU$28+[1]SWSHWN!AU$29</f>
        <v>0</v>
      </c>
      <c r="AL159" s="13">
        <f>[1]SWSHWN!AV$28+[1]SWSHWN!AV$29</f>
        <v>0</v>
      </c>
      <c r="AM159" s="13">
        <f>[1]SWSHWN!AW$28+[1]SWSHWN!AW$29</f>
        <v>0</v>
      </c>
      <c r="AN159" s="13">
        <f>[1]SWSHWN!AX$28+[1]SWSHWN!AX$29</f>
        <v>0</v>
      </c>
      <c r="AO159" s="13">
        <f>[1]SWSHWN!AY$28+[1]SWSHWN!AY$29</f>
        <v>0</v>
      </c>
      <c r="AP159" s="13">
        <f>[1]SWSHWN!AZ$28+[1]SWSHWN!AZ$29</f>
        <v>0</v>
      </c>
      <c r="AQ159" s="13">
        <f>[1]SWSHWN!BA$28+[1]SWSHWN!BA$29</f>
        <v>0</v>
      </c>
      <c r="AR159" s="13">
        <f>[1]SWSHWN!BB$28+[1]SWSHWN!BB$29</f>
        <v>0</v>
      </c>
      <c r="AS159" s="13">
        <f>[1]SWSHWN!BC$28+[1]SWSHWN!BC$29</f>
        <v>0</v>
      </c>
      <c r="AT159" s="13">
        <f>[1]SWSHWN!BD$28+[1]SWSHWN!BD$29</f>
        <v>0</v>
      </c>
      <c r="AU159" s="13">
        <f>[1]SWSHWN!BE$28+[1]SWSHWN!BE$29</f>
        <v>0</v>
      </c>
      <c r="AV159" s="13">
        <f>[1]SWSHWN!BF$28+[1]SWSHWN!BF$29</f>
        <v>0</v>
      </c>
      <c r="AW159" s="13">
        <f>[1]SWSHWN!BG$28+[1]SWSHWN!BG$29</f>
        <v>0</v>
      </c>
      <c r="AX159" s="13">
        <f>[1]SWSHWN!BH$28+[1]SWSHWN!BH$29</f>
        <v>0</v>
      </c>
      <c r="AY159" s="13">
        <f>[1]SWSHWN!BI$28+[1]SWSHWN!BI$29</f>
        <v>0</v>
      </c>
      <c r="AZ159" s="13">
        <f>[1]SWSHWN!BJ$28+[1]SWSHWN!BJ$29</f>
        <v>0</v>
      </c>
    </row>
    <row r="160" spans="1:52" s="14" customFormat="1" ht="15">
      <c r="A160" s="36" t="s">
        <v>57</v>
      </c>
      <c r="B160" s="12"/>
      <c r="C160" s="13">
        <f>[1]SWSHSE!M$28+[1]SWSHSE!M$29</f>
        <v>0</v>
      </c>
      <c r="D160" s="13">
        <f>[1]SWSHSE!N$28+[1]SWSHSE!N$29</f>
        <v>0</v>
      </c>
      <c r="E160" s="13">
        <f>[1]SWSHSE!O$28+[1]SWSHSE!O$29</f>
        <v>0</v>
      </c>
      <c r="F160" s="13">
        <f>[1]SWSHSE!P$28+[1]SWSHSE!P$29</f>
        <v>0</v>
      </c>
      <c r="G160" s="13">
        <f>[1]SWSHSE!Q$28+[1]SWSHSE!Q$29</f>
        <v>0</v>
      </c>
      <c r="H160" s="13">
        <f>[1]SWSHSE!R$28+[1]SWSHSE!R$29</f>
        <v>0</v>
      </c>
      <c r="I160" s="13">
        <f>[1]SWSHSE!S$28+[1]SWSHSE!S$29</f>
        <v>0</v>
      </c>
      <c r="J160" s="13">
        <f>[1]SWSHSE!T$28+[1]SWSHSE!T$29</f>
        <v>0</v>
      </c>
      <c r="K160" s="13">
        <f>[1]SWSHSE!U$28+[1]SWSHSE!U$29</f>
        <v>0</v>
      </c>
      <c r="L160" s="13">
        <f>[1]SWSHSE!V$28+[1]SWSHSE!V$29</f>
        <v>0</v>
      </c>
      <c r="M160" s="13">
        <f>[1]SWSHSE!W$28+[1]SWSHSE!W$29</f>
        <v>0</v>
      </c>
      <c r="N160" s="13">
        <f>[1]SWSHSE!X$28+[1]SWSHSE!X$29</f>
        <v>0</v>
      </c>
      <c r="O160" s="13">
        <f>[1]SWSHSE!Y$28+[1]SWSHSE!Y$29</f>
        <v>0</v>
      </c>
      <c r="P160" s="13">
        <f>[1]SWSHSE!Z$28+[1]SWSHSE!Z$29</f>
        <v>0</v>
      </c>
      <c r="Q160" s="13">
        <f>[1]SWSHSE!AA$28+[1]SWSHSE!AA$29</f>
        <v>0</v>
      </c>
      <c r="R160" s="13">
        <f>[1]SWSHSE!AB$28+[1]SWSHSE!AB$29</f>
        <v>0</v>
      </c>
      <c r="S160" s="13">
        <f>[1]SWSHSE!AC$28+[1]SWSHSE!AC$29</f>
        <v>0</v>
      </c>
      <c r="T160" s="13">
        <f>[1]SWSHSE!AD$28+[1]SWSHSE!AD$29</f>
        <v>0</v>
      </c>
      <c r="U160" s="13">
        <f>[1]SWSHSE!AE$28+[1]SWSHSE!AE$29</f>
        <v>0</v>
      </c>
      <c r="V160" s="13">
        <f>[1]SWSHSE!AF$28+[1]SWSHSE!AF$29</f>
        <v>0</v>
      </c>
      <c r="W160" s="13">
        <f>[1]SWSHSE!AG$28+[1]SWSHSE!AG$29</f>
        <v>0</v>
      </c>
      <c r="X160" s="13">
        <f>[1]SWSHSE!AH$28+[1]SWSHSE!AH$29</f>
        <v>0</v>
      </c>
      <c r="Y160" s="13">
        <f>[1]SWSHSE!AI$28+[1]SWSHSE!AI$29</f>
        <v>0</v>
      </c>
      <c r="Z160" s="13">
        <f>[1]SWSHSE!AJ$28+[1]SWSHSE!AJ$29</f>
        <v>0</v>
      </c>
      <c r="AA160" s="13">
        <f>[1]SWSHSE!AK$28+[1]SWSHSE!AK$29</f>
        <v>0</v>
      </c>
      <c r="AB160" s="13">
        <f>[1]SWSHSE!AL$28+[1]SWSHSE!AL$29</f>
        <v>0</v>
      </c>
      <c r="AC160" s="13">
        <f>[1]SWSHSE!AM$28+[1]SWSHSE!AM$29</f>
        <v>0</v>
      </c>
      <c r="AD160" s="13">
        <f>[1]SWSHSE!AN$28+[1]SWSHSE!AN$29</f>
        <v>0</v>
      </c>
      <c r="AE160" s="13">
        <f>[1]SWSHSE!AO$28+[1]SWSHSE!AO$29</f>
        <v>0</v>
      </c>
      <c r="AF160" s="13">
        <f>[1]SWSHSE!AP$28+[1]SWSHSE!AP$29</f>
        <v>0</v>
      </c>
      <c r="AG160" s="13">
        <f>[1]SWSHSE!AQ$28+[1]SWSHSE!AQ$29</f>
        <v>0</v>
      </c>
      <c r="AH160" s="13">
        <f>[1]SWSHSE!AR$28+[1]SWSHSE!AR$29</f>
        <v>0</v>
      </c>
      <c r="AI160" s="13">
        <f>[1]SWSHSE!AS$28+[1]SWSHSE!AS$29</f>
        <v>0</v>
      </c>
      <c r="AJ160" s="13">
        <f>[1]SWSHSE!AT$28+[1]SWSHSE!AT$29</f>
        <v>0</v>
      </c>
      <c r="AK160" s="13">
        <f>[1]SWSHSE!AU$28+[1]SWSHSE!AU$29</f>
        <v>0</v>
      </c>
      <c r="AL160" s="13">
        <f>[1]SWSHSE!AV$28+[1]SWSHSE!AV$29</f>
        <v>0</v>
      </c>
      <c r="AM160" s="13">
        <f>[1]SWSHSE!AW$28+[1]SWSHSE!AW$29</f>
        <v>0</v>
      </c>
      <c r="AN160" s="13">
        <f>[1]SWSHSE!AX$28+[1]SWSHSE!AX$29</f>
        <v>0</v>
      </c>
      <c r="AO160" s="13">
        <f>[1]SWSHSE!AY$28+[1]SWSHSE!AY$29</f>
        <v>0</v>
      </c>
      <c r="AP160" s="13">
        <f>[1]SWSHSE!AZ$28+[1]SWSHSE!AZ$29</f>
        <v>0</v>
      </c>
      <c r="AQ160" s="13">
        <f>[1]SWSHSE!BA$28+[1]SWSHSE!BA$29</f>
        <v>0</v>
      </c>
      <c r="AR160" s="13">
        <f>[1]SWSHSE!BB$28+[1]SWSHSE!BB$29</f>
        <v>0</v>
      </c>
      <c r="AS160" s="13">
        <f>[1]SWSHSE!BC$28+[1]SWSHSE!BC$29</f>
        <v>0</v>
      </c>
      <c r="AT160" s="13">
        <f>[1]SWSHSE!BD$28+[1]SWSHSE!BD$29</f>
        <v>0</v>
      </c>
      <c r="AU160" s="13">
        <f>[1]SWSHSE!BE$28+[1]SWSHSE!BE$29</f>
        <v>0</v>
      </c>
      <c r="AV160" s="13">
        <f>[1]SWSHSE!BF$28+[1]SWSHSE!BF$29</f>
        <v>0</v>
      </c>
      <c r="AW160" s="13">
        <f>[1]SWSHSE!BG$28+[1]SWSHSE!BG$29</f>
        <v>0</v>
      </c>
      <c r="AX160" s="13">
        <f>[1]SWSHSE!BH$28+[1]SWSHSE!BH$29</f>
        <v>0</v>
      </c>
      <c r="AY160" s="13">
        <f>[1]SWSHSE!BI$28+[1]SWSHSE!BI$29</f>
        <v>0</v>
      </c>
      <c r="AZ160" s="13">
        <f>[1]SWSHSE!BJ$28+[1]SWSHSE!BJ$29</f>
        <v>0</v>
      </c>
    </row>
    <row r="161" spans="1:52" s="14" customFormat="1" ht="15">
      <c r="A161" s="36" t="s">
        <v>108</v>
      </c>
      <c r="B161" s="12"/>
      <c r="C161" s="13">
        <f>[1]SWSHSW!M$28+[1]SWSHSW!M$29</f>
        <v>-10</v>
      </c>
      <c r="D161" s="13">
        <f>[1]SWSHSW!N$28+[1]SWSHSW!N$29</f>
        <v>-10</v>
      </c>
      <c r="E161" s="13">
        <f>[1]SWSHSW!O$28+[1]SWSHSW!O$29</f>
        <v>-10</v>
      </c>
      <c r="F161" s="13">
        <f>[1]SWSHSW!P$28+[1]SWSHSW!P$29</f>
        <v>-10</v>
      </c>
      <c r="G161" s="13">
        <f>[1]SWSHSW!Q$28+[1]SWSHSW!Q$29</f>
        <v>-10</v>
      </c>
      <c r="H161" s="13">
        <f>[1]SWSHSW!R$28+[1]SWSHSW!R$29</f>
        <v>-10</v>
      </c>
      <c r="I161" s="13">
        <f>[1]SWSHSW!S$28+[1]SWSHSW!S$29</f>
        <v>-10</v>
      </c>
      <c r="J161" s="13">
        <f>[1]SWSHSW!T$28+[1]SWSHSW!T$29</f>
        <v>-10</v>
      </c>
      <c r="K161" s="13">
        <f>[1]SWSHSW!U$28+[1]SWSHSW!U$29</f>
        <v>-10</v>
      </c>
      <c r="L161" s="13">
        <f>[1]SWSHSW!V$28+[1]SWSHSW!V$29</f>
        <v>-10</v>
      </c>
      <c r="M161" s="13">
        <f>[1]SWSHSW!W$28+[1]SWSHSW!W$29</f>
        <v>-10</v>
      </c>
      <c r="N161" s="13">
        <f>[1]SWSHSW!X$28+[1]SWSHSW!X$29</f>
        <v>-10</v>
      </c>
      <c r="O161" s="13">
        <f>[1]SWSHSW!Y$28+[1]SWSHSW!Y$29</f>
        <v>-10</v>
      </c>
      <c r="P161" s="13">
        <f>[1]SWSHSW!Z$28+[1]SWSHSW!Z$29</f>
        <v>-10</v>
      </c>
      <c r="Q161" s="13">
        <f>[1]SWSHSW!AA$28+[1]SWSHSW!AA$29</f>
        <v>-10</v>
      </c>
      <c r="R161" s="13">
        <f>[1]SWSHSW!AB$28+[1]SWSHSW!AB$29</f>
        <v>-10</v>
      </c>
      <c r="S161" s="13">
        <f>[1]SWSHSW!AC$28+[1]SWSHSW!AC$29</f>
        <v>-10</v>
      </c>
      <c r="T161" s="13">
        <f>[1]SWSHSW!AD$28+[1]SWSHSW!AD$29</f>
        <v>-10</v>
      </c>
      <c r="U161" s="13">
        <f>[1]SWSHSW!AE$28+[1]SWSHSW!AE$29</f>
        <v>-10</v>
      </c>
      <c r="V161" s="13">
        <f>[1]SWSHSW!AF$28+[1]SWSHSW!AF$29</f>
        <v>-10</v>
      </c>
      <c r="W161" s="13">
        <f>[1]SWSHSW!AG$28+[1]SWSHSW!AG$29</f>
        <v>-10</v>
      </c>
      <c r="X161" s="13">
        <f>[1]SWSHSW!AH$28+[1]SWSHSW!AH$29</f>
        <v>-10</v>
      </c>
      <c r="Y161" s="13">
        <f>[1]SWSHSW!AI$28+[1]SWSHSW!AI$29</f>
        <v>-10</v>
      </c>
      <c r="Z161" s="13">
        <f>[1]SWSHSW!AJ$28+[1]SWSHSW!AJ$29</f>
        <v>-10</v>
      </c>
      <c r="AA161" s="13">
        <f>[1]SWSHSW!AK$28+[1]SWSHSW!AK$29</f>
        <v>-10</v>
      </c>
      <c r="AB161" s="13">
        <f>[1]SWSHSW!AL$28+[1]SWSHSW!AL$29</f>
        <v>-10</v>
      </c>
      <c r="AC161" s="13">
        <f>[1]SWSHSW!AM$28+[1]SWSHSW!AM$29</f>
        <v>-10</v>
      </c>
      <c r="AD161" s="13">
        <f>[1]SWSHSW!AN$28+[1]SWSHSW!AN$29</f>
        <v>-10</v>
      </c>
      <c r="AE161" s="13">
        <f>[1]SWSHSW!AO$28+[1]SWSHSW!AO$29</f>
        <v>-10</v>
      </c>
      <c r="AF161" s="13">
        <f>[1]SWSHSW!AP$28+[1]SWSHSW!AP$29</f>
        <v>-10</v>
      </c>
      <c r="AG161" s="13">
        <f>[1]SWSHSW!AQ$28+[1]SWSHSW!AQ$29</f>
        <v>-10</v>
      </c>
      <c r="AH161" s="13">
        <f>[1]SWSHSW!AR$28+[1]SWSHSW!AR$29</f>
        <v>-10</v>
      </c>
      <c r="AI161" s="13">
        <f>[1]SWSHSW!AS$28+[1]SWSHSW!AS$29</f>
        <v>-10</v>
      </c>
      <c r="AJ161" s="13">
        <f>[1]SWSHSW!AT$28+[1]SWSHSW!AT$29</f>
        <v>-10</v>
      </c>
      <c r="AK161" s="13">
        <f>[1]SWSHSW!AU$28+[1]SWSHSW!AU$29</f>
        <v>-10</v>
      </c>
      <c r="AL161" s="13">
        <f>[1]SWSHSW!AV$28+[1]SWSHSW!AV$29</f>
        <v>-10</v>
      </c>
      <c r="AM161" s="13">
        <f>[1]SWSHSW!AW$28+[1]SWSHSW!AW$29</f>
        <v>-10</v>
      </c>
      <c r="AN161" s="13">
        <f>[1]SWSHSW!AX$28+[1]SWSHSW!AX$29</f>
        <v>-10</v>
      </c>
      <c r="AO161" s="13">
        <f>[1]SWSHSW!AY$28+[1]SWSHSW!AY$29</f>
        <v>-10</v>
      </c>
      <c r="AP161" s="13">
        <f>[1]SWSHSW!AZ$28+[1]SWSHSW!AZ$29</f>
        <v>-10</v>
      </c>
      <c r="AQ161" s="13">
        <f>[1]SWSHSW!BA$28+[1]SWSHSW!BA$29</f>
        <v>-10</v>
      </c>
      <c r="AR161" s="13">
        <f>[1]SWSHSW!BB$28+[1]SWSHSW!BB$29</f>
        <v>-10</v>
      </c>
      <c r="AS161" s="13">
        <f>[1]SWSHSW!BC$28+[1]SWSHSW!BC$29</f>
        <v>-10</v>
      </c>
      <c r="AT161" s="13">
        <f>[1]SWSHSW!BD$28+[1]SWSHSW!BD$29</f>
        <v>-10</v>
      </c>
      <c r="AU161" s="13">
        <f>[1]SWSHSW!BE$28+[1]SWSHSW!BE$29</f>
        <v>-10</v>
      </c>
      <c r="AV161" s="13">
        <f>[1]SWSHSW!BF$28+[1]SWSHSW!BF$29</f>
        <v>-10</v>
      </c>
      <c r="AW161" s="13">
        <f>[1]SWSHSW!BG$28+[1]SWSHSW!BG$29</f>
        <v>-10</v>
      </c>
      <c r="AX161" s="13">
        <f>[1]SWSHSW!BH$28+[1]SWSHSW!BH$29</f>
        <v>-10</v>
      </c>
      <c r="AY161" s="13">
        <f>[1]SWSHSW!BI$28+[1]SWSHSW!BI$29</f>
        <v>-10</v>
      </c>
      <c r="AZ161" s="13">
        <f>[1]SWSHSW!BJ$28+[1]SWSHSW!BJ$29</f>
        <v>-10</v>
      </c>
    </row>
    <row r="162" spans="1:52" s="14" customFormat="1" ht="15">
      <c r="A162" s="36" t="s">
        <v>93</v>
      </c>
      <c r="B162" s="12"/>
      <c r="C162" s="13">
        <f>[1]SWSIOW!M$28+[1]SWSIOW!M$29</f>
        <v>0</v>
      </c>
      <c r="D162" s="13">
        <f>[1]SWSIOW!N$28+[1]SWSIOW!N$29</f>
        <v>0</v>
      </c>
      <c r="E162" s="13">
        <f>[1]SWSIOW!O$28+[1]SWSIOW!O$29</f>
        <v>0</v>
      </c>
      <c r="F162" s="13">
        <f>[1]SWSIOW!P$28+[1]SWSIOW!P$29</f>
        <v>0</v>
      </c>
      <c r="G162" s="13">
        <f>[1]SWSIOW!Q$28+[1]SWSIOW!Q$29</f>
        <v>0</v>
      </c>
      <c r="H162" s="13">
        <f>[1]SWSIOW!R$28+[1]SWSIOW!R$29</f>
        <v>0</v>
      </c>
      <c r="I162" s="13">
        <f>[1]SWSIOW!S$28+[1]SWSIOW!S$29</f>
        <v>0</v>
      </c>
      <c r="J162" s="13">
        <f>[1]SWSIOW!T$28+[1]SWSIOW!T$29</f>
        <v>0</v>
      </c>
      <c r="K162" s="13">
        <f>[1]SWSIOW!U$28+[1]SWSIOW!U$29</f>
        <v>0</v>
      </c>
      <c r="L162" s="13">
        <f>[1]SWSIOW!V$28+[1]SWSIOW!V$29</f>
        <v>0</v>
      </c>
      <c r="M162" s="13">
        <f>[1]SWSIOW!W$28+[1]SWSIOW!W$29</f>
        <v>0</v>
      </c>
      <c r="N162" s="13">
        <f>[1]SWSIOW!X$28+[1]SWSIOW!X$29</f>
        <v>0</v>
      </c>
      <c r="O162" s="13">
        <f>[1]SWSIOW!Y$28+[1]SWSIOW!Y$29</f>
        <v>0</v>
      </c>
      <c r="P162" s="13">
        <f>[1]SWSIOW!Z$28+[1]SWSIOW!Z$29</f>
        <v>0</v>
      </c>
      <c r="Q162" s="13">
        <f>[1]SWSIOW!AA$28+[1]SWSIOW!AA$29</f>
        <v>0</v>
      </c>
      <c r="R162" s="13">
        <f>[1]SWSIOW!AB$28+[1]SWSIOW!AB$29</f>
        <v>0</v>
      </c>
      <c r="S162" s="13">
        <f>[1]SWSIOW!AC$28+[1]SWSIOW!AC$29</f>
        <v>0</v>
      </c>
      <c r="T162" s="13">
        <f>[1]SWSIOW!AD$28+[1]SWSIOW!AD$29</f>
        <v>0</v>
      </c>
      <c r="U162" s="13">
        <f>[1]SWSIOW!AE$28+[1]SWSIOW!AE$29</f>
        <v>0</v>
      </c>
      <c r="V162" s="13">
        <f>[1]SWSIOW!AF$28+[1]SWSIOW!AF$29</f>
        <v>0</v>
      </c>
      <c r="W162" s="13">
        <f>[1]SWSIOW!AG$28+[1]SWSIOW!AG$29</f>
        <v>0</v>
      </c>
      <c r="X162" s="13">
        <f>[1]SWSIOW!AH$28+[1]SWSIOW!AH$29</f>
        <v>0</v>
      </c>
      <c r="Y162" s="13">
        <f>[1]SWSIOW!AI$28+[1]SWSIOW!AI$29</f>
        <v>0</v>
      </c>
      <c r="Z162" s="13">
        <f>[1]SWSIOW!AJ$28+[1]SWSIOW!AJ$29</f>
        <v>0</v>
      </c>
      <c r="AA162" s="13">
        <f>[1]SWSIOW!AK$28+[1]SWSIOW!AK$29</f>
        <v>0</v>
      </c>
      <c r="AB162" s="13">
        <f>[1]SWSIOW!AL$28+[1]SWSIOW!AL$29</f>
        <v>0</v>
      </c>
      <c r="AC162" s="13">
        <f>[1]SWSIOW!AM$28+[1]SWSIOW!AM$29</f>
        <v>0</v>
      </c>
      <c r="AD162" s="13">
        <f>[1]SWSIOW!AN$28+[1]SWSIOW!AN$29</f>
        <v>0</v>
      </c>
      <c r="AE162" s="13">
        <f>[1]SWSIOW!AO$28+[1]SWSIOW!AO$29</f>
        <v>0</v>
      </c>
      <c r="AF162" s="13">
        <f>[1]SWSIOW!AP$28+[1]SWSIOW!AP$29</f>
        <v>0</v>
      </c>
      <c r="AG162" s="13">
        <f>[1]SWSIOW!AQ$28+[1]SWSIOW!AQ$29</f>
        <v>0</v>
      </c>
      <c r="AH162" s="13">
        <f>[1]SWSIOW!AR$28+[1]SWSIOW!AR$29</f>
        <v>0</v>
      </c>
      <c r="AI162" s="13">
        <f>[1]SWSIOW!AS$28+[1]SWSIOW!AS$29</f>
        <v>0</v>
      </c>
      <c r="AJ162" s="13">
        <f>[1]SWSIOW!AT$28+[1]SWSIOW!AT$29</f>
        <v>0</v>
      </c>
      <c r="AK162" s="13">
        <f>[1]SWSIOW!AU$28+[1]SWSIOW!AU$29</f>
        <v>0</v>
      </c>
      <c r="AL162" s="13">
        <f>[1]SWSIOW!AV$28+[1]SWSIOW!AV$29</f>
        <v>0</v>
      </c>
      <c r="AM162" s="13">
        <f>[1]SWSIOW!AW$28+[1]SWSIOW!AW$29</f>
        <v>0</v>
      </c>
      <c r="AN162" s="13">
        <f>[1]SWSIOW!AX$28+[1]SWSIOW!AX$29</f>
        <v>0</v>
      </c>
      <c r="AO162" s="13">
        <f>[1]SWSIOW!AY$28+[1]SWSIOW!AY$29</f>
        <v>0</v>
      </c>
      <c r="AP162" s="13">
        <f>[1]SWSIOW!AZ$28+[1]SWSIOW!AZ$29</f>
        <v>0</v>
      </c>
      <c r="AQ162" s="13">
        <f>[1]SWSIOW!BA$28+[1]SWSIOW!BA$29</f>
        <v>0</v>
      </c>
      <c r="AR162" s="13">
        <f>[1]SWSIOW!BB$28+[1]SWSIOW!BB$29</f>
        <v>0</v>
      </c>
      <c r="AS162" s="13">
        <f>[1]SWSIOW!BC$28+[1]SWSIOW!BC$29</f>
        <v>0</v>
      </c>
      <c r="AT162" s="13">
        <f>[1]SWSIOW!BD$28+[1]SWSIOW!BD$29</f>
        <v>0</v>
      </c>
      <c r="AU162" s="13">
        <f>[1]SWSIOW!BE$28+[1]SWSIOW!BE$29</f>
        <v>0</v>
      </c>
      <c r="AV162" s="13">
        <f>[1]SWSIOW!BF$28+[1]SWSIOW!BF$29</f>
        <v>0</v>
      </c>
      <c r="AW162" s="13">
        <f>[1]SWSIOW!BG$28+[1]SWSIOW!BG$29</f>
        <v>0</v>
      </c>
      <c r="AX162" s="13">
        <f>[1]SWSIOW!BH$28+[1]SWSIOW!BH$29</f>
        <v>0</v>
      </c>
      <c r="AY162" s="13">
        <f>[1]SWSIOW!BI$28+[1]SWSIOW!BI$29</f>
        <v>0</v>
      </c>
      <c r="AZ162" s="13">
        <f>[1]SWSIOW!BJ$28+[1]SWSIOW!BJ$29</f>
        <v>0</v>
      </c>
    </row>
    <row r="163" spans="1:52" s="14" customFormat="1" ht="15">
      <c r="A163" s="12" t="s">
        <v>88</v>
      </c>
      <c r="B163" s="12"/>
      <c r="C163" s="13">
        <f>SUM(C156:C162)</f>
        <v>-10.33</v>
      </c>
      <c r="D163" s="13">
        <f t="shared" ref="D163:AZ163" si="41">SUM(D156:D162)</f>
        <v>-10.33</v>
      </c>
      <c r="E163" s="13">
        <f t="shared" si="41"/>
        <v>-10.33</v>
      </c>
      <c r="F163" s="13">
        <f t="shared" si="41"/>
        <v>-10.33</v>
      </c>
      <c r="G163" s="13">
        <f t="shared" si="41"/>
        <v>-10.33</v>
      </c>
      <c r="H163" s="13">
        <f t="shared" si="41"/>
        <v>-10.33</v>
      </c>
      <c r="I163" s="13">
        <f t="shared" si="41"/>
        <v>-10.33</v>
      </c>
      <c r="J163" s="13">
        <f t="shared" si="41"/>
        <v>-10.33</v>
      </c>
      <c r="K163" s="13">
        <f t="shared" si="41"/>
        <v>-10.33</v>
      </c>
      <c r="L163" s="13">
        <f t="shared" si="41"/>
        <v>-10.33</v>
      </c>
      <c r="M163" s="13">
        <f t="shared" si="41"/>
        <v>-10.33</v>
      </c>
      <c r="N163" s="13">
        <f t="shared" si="41"/>
        <v>-10.33</v>
      </c>
      <c r="O163" s="13">
        <f t="shared" si="41"/>
        <v>-10.33</v>
      </c>
      <c r="P163" s="13">
        <f t="shared" si="41"/>
        <v>-10.33</v>
      </c>
      <c r="Q163" s="13">
        <f t="shared" si="41"/>
        <v>-10.33</v>
      </c>
      <c r="R163" s="13">
        <f t="shared" si="41"/>
        <v>-10.33</v>
      </c>
      <c r="S163" s="13">
        <f t="shared" si="41"/>
        <v>-10.33</v>
      </c>
      <c r="T163" s="13">
        <f t="shared" si="41"/>
        <v>-10.33</v>
      </c>
      <c r="U163" s="13">
        <f t="shared" si="41"/>
        <v>-10.33</v>
      </c>
      <c r="V163" s="13">
        <f t="shared" si="41"/>
        <v>-10.33</v>
      </c>
      <c r="W163" s="13">
        <f t="shared" si="41"/>
        <v>-10.33</v>
      </c>
      <c r="X163" s="13">
        <f t="shared" si="41"/>
        <v>-10.33</v>
      </c>
      <c r="Y163" s="13">
        <f t="shared" si="41"/>
        <v>-10.33</v>
      </c>
      <c r="Z163" s="13">
        <f t="shared" si="41"/>
        <v>-10.33</v>
      </c>
      <c r="AA163" s="13">
        <f t="shared" si="41"/>
        <v>-10.33</v>
      </c>
      <c r="AB163" s="13">
        <f t="shared" si="41"/>
        <v>-10.33</v>
      </c>
      <c r="AC163" s="13">
        <f t="shared" si="41"/>
        <v>-10.33</v>
      </c>
      <c r="AD163" s="13">
        <f t="shared" si="41"/>
        <v>-10.33</v>
      </c>
      <c r="AE163" s="13">
        <f t="shared" si="41"/>
        <v>-10.33</v>
      </c>
      <c r="AF163" s="13">
        <f t="shared" si="41"/>
        <v>-10.33</v>
      </c>
      <c r="AG163" s="13">
        <f t="shared" si="41"/>
        <v>-10.33</v>
      </c>
      <c r="AH163" s="13">
        <f t="shared" si="41"/>
        <v>-10.33</v>
      </c>
      <c r="AI163" s="13">
        <f t="shared" si="41"/>
        <v>-10.33</v>
      </c>
      <c r="AJ163" s="13">
        <f t="shared" si="41"/>
        <v>-10.33</v>
      </c>
      <c r="AK163" s="13">
        <f t="shared" si="41"/>
        <v>-10.33</v>
      </c>
      <c r="AL163" s="13">
        <f t="shared" si="41"/>
        <v>-10.33</v>
      </c>
      <c r="AM163" s="13">
        <f t="shared" si="41"/>
        <v>-10.33</v>
      </c>
      <c r="AN163" s="13">
        <f t="shared" si="41"/>
        <v>-10.33</v>
      </c>
      <c r="AO163" s="13">
        <f t="shared" si="41"/>
        <v>-10.33</v>
      </c>
      <c r="AP163" s="13">
        <f t="shared" si="41"/>
        <v>-10.33</v>
      </c>
      <c r="AQ163" s="13">
        <f t="shared" si="41"/>
        <v>-10.33</v>
      </c>
      <c r="AR163" s="13">
        <f t="shared" si="41"/>
        <v>-10.33</v>
      </c>
      <c r="AS163" s="13">
        <f t="shared" si="41"/>
        <v>-10.33</v>
      </c>
      <c r="AT163" s="13">
        <f t="shared" si="41"/>
        <v>-10.33</v>
      </c>
      <c r="AU163" s="13">
        <f t="shared" si="41"/>
        <v>-10.33</v>
      </c>
      <c r="AV163" s="13">
        <f t="shared" si="41"/>
        <v>-10.33</v>
      </c>
      <c r="AW163" s="13">
        <f t="shared" si="41"/>
        <v>-10.33</v>
      </c>
      <c r="AX163" s="13">
        <f t="shared" si="41"/>
        <v>-10.33</v>
      </c>
      <c r="AY163" s="13">
        <f t="shared" si="41"/>
        <v>-10.33</v>
      </c>
      <c r="AZ163" s="13">
        <f t="shared" si="41"/>
        <v>-10.33</v>
      </c>
    </row>
    <row r="164" spans="1:52" s="14" customFormat="1" ht="15">
      <c r="A164" s="12"/>
      <c r="B164" s="12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</row>
    <row r="165" spans="1:52" s="14" customFormat="1" ht="15">
      <c r="A165" s="12" t="s">
        <v>109</v>
      </c>
      <c r="B165" s="36" t="s">
        <v>110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</row>
    <row r="166" spans="1:52" s="14" customFormat="1" ht="15">
      <c r="A166" s="36" t="s">
        <v>53</v>
      </c>
      <c r="B166" s="12"/>
      <c r="C166" s="13">
        <f t="shared" ref="C166:AH166" si="42">C136+C146+C156</f>
        <v>22.299947299999999</v>
      </c>
      <c r="D166" s="13">
        <f t="shared" si="42"/>
        <v>25.319947299999999</v>
      </c>
      <c r="E166" s="13">
        <f t="shared" si="42"/>
        <v>25.319947299999999</v>
      </c>
      <c r="F166" s="13">
        <f t="shared" si="42"/>
        <v>25.319947299999999</v>
      </c>
      <c r="G166" s="13">
        <f t="shared" si="42"/>
        <v>25.319947299999999</v>
      </c>
      <c r="H166" s="13">
        <f t="shared" si="42"/>
        <v>19.929947299999998</v>
      </c>
      <c r="I166" s="13">
        <f t="shared" si="42"/>
        <v>19.929947299999998</v>
      </c>
      <c r="J166" s="13">
        <f t="shared" si="42"/>
        <v>19.929947299999998</v>
      </c>
      <c r="K166" s="13">
        <f t="shared" si="42"/>
        <v>19.929947299999998</v>
      </c>
      <c r="L166" s="13">
        <f t="shared" si="42"/>
        <v>19.929947299999998</v>
      </c>
      <c r="M166" s="13">
        <f t="shared" si="42"/>
        <v>15.939947299999998</v>
      </c>
      <c r="N166" s="13">
        <f t="shared" si="42"/>
        <v>15.939947299999998</v>
      </c>
      <c r="O166" s="13">
        <f t="shared" si="42"/>
        <v>15.939947299999998</v>
      </c>
      <c r="P166" s="13">
        <f t="shared" si="42"/>
        <v>15.939947299999998</v>
      </c>
      <c r="Q166" s="13">
        <f t="shared" si="42"/>
        <v>13.849947299999998</v>
      </c>
      <c r="R166" s="13">
        <f t="shared" si="42"/>
        <v>12.799947299999999</v>
      </c>
      <c r="S166" s="13">
        <f t="shared" si="42"/>
        <v>12.799947299999999</v>
      </c>
      <c r="T166" s="13">
        <f t="shared" si="42"/>
        <v>12.799947299999999</v>
      </c>
      <c r="U166" s="13">
        <f t="shared" si="42"/>
        <v>12.799947299999999</v>
      </c>
      <c r="V166" s="13">
        <f t="shared" si="42"/>
        <v>12.799947299999999</v>
      </c>
      <c r="W166" s="13">
        <f t="shared" si="42"/>
        <v>12.799947299999999</v>
      </c>
      <c r="X166" s="13">
        <f t="shared" si="42"/>
        <v>12.799947299999999</v>
      </c>
      <c r="Y166" s="13">
        <f t="shared" si="42"/>
        <v>12.799947299999999</v>
      </c>
      <c r="Z166" s="13">
        <f t="shared" si="42"/>
        <v>12.799947299999999</v>
      </c>
      <c r="AA166" s="13">
        <f t="shared" si="42"/>
        <v>12.799947299999999</v>
      </c>
      <c r="AB166" s="13">
        <f t="shared" si="42"/>
        <v>12.799947299999999</v>
      </c>
      <c r="AC166" s="13">
        <f t="shared" si="42"/>
        <v>12.799947299999999</v>
      </c>
      <c r="AD166" s="13">
        <f t="shared" si="42"/>
        <v>12.799947299999999</v>
      </c>
      <c r="AE166" s="13">
        <f t="shared" si="42"/>
        <v>12.799947299999999</v>
      </c>
      <c r="AF166" s="13">
        <f t="shared" si="42"/>
        <v>12.799947299999999</v>
      </c>
      <c r="AG166" s="13">
        <f t="shared" si="42"/>
        <v>12.799947299999999</v>
      </c>
      <c r="AH166" s="13">
        <f t="shared" si="42"/>
        <v>12.799947299999999</v>
      </c>
      <c r="AI166" s="13">
        <f t="shared" ref="AI166:AZ166" si="43">AI136+AI146+AI156</f>
        <v>12.799947299999999</v>
      </c>
      <c r="AJ166" s="13">
        <f t="shared" si="43"/>
        <v>12.799947299999999</v>
      </c>
      <c r="AK166" s="13">
        <f t="shared" si="43"/>
        <v>12.799947299999999</v>
      </c>
      <c r="AL166" s="13">
        <f t="shared" si="43"/>
        <v>12.799947299999999</v>
      </c>
      <c r="AM166" s="13">
        <f t="shared" si="43"/>
        <v>12.799947299999999</v>
      </c>
      <c r="AN166" s="13">
        <f t="shared" si="43"/>
        <v>12.799947299999999</v>
      </c>
      <c r="AO166" s="13">
        <f t="shared" si="43"/>
        <v>12.799947299999999</v>
      </c>
      <c r="AP166" s="13">
        <f t="shared" si="43"/>
        <v>12.799947299999999</v>
      </c>
      <c r="AQ166" s="13">
        <f t="shared" si="43"/>
        <v>12.799947299999999</v>
      </c>
      <c r="AR166" s="13">
        <f t="shared" si="43"/>
        <v>12.799947299999999</v>
      </c>
      <c r="AS166" s="13">
        <f t="shared" si="43"/>
        <v>12.799947299999999</v>
      </c>
      <c r="AT166" s="13">
        <f t="shared" si="43"/>
        <v>12.799947299999999</v>
      </c>
      <c r="AU166" s="13">
        <f t="shared" si="43"/>
        <v>12.799947299999999</v>
      </c>
      <c r="AV166" s="13">
        <f t="shared" si="43"/>
        <v>12.799947299999999</v>
      </c>
      <c r="AW166" s="13">
        <f t="shared" si="43"/>
        <v>12.799947299999999</v>
      </c>
      <c r="AX166" s="13">
        <f t="shared" si="43"/>
        <v>12.799947299999999</v>
      </c>
      <c r="AY166" s="13">
        <f t="shared" si="43"/>
        <v>12.799947299999999</v>
      </c>
      <c r="AZ166" s="13">
        <f t="shared" si="43"/>
        <v>12.799947299999999</v>
      </c>
    </row>
    <row r="167" spans="1:52" s="14" customFormat="1" ht="15">
      <c r="A167" s="36" t="s">
        <v>54</v>
      </c>
      <c r="B167" s="12"/>
      <c r="C167" s="13">
        <f t="shared" ref="C167:AH167" si="44">C137+C147+C157</f>
        <v>7.6015100000000002</v>
      </c>
      <c r="D167" s="13">
        <f t="shared" si="44"/>
        <v>7.6015100000000002</v>
      </c>
      <c r="E167" s="13">
        <f t="shared" si="44"/>
        <v>7.6015100000000002</v>
      </c>
      <c r="F167" s="13">
        <f t="shared" si="44"/>
        <v>7.6015100000000002</v>
      </c>
      <c r="G167" s="13">
        <f t="shared" si="44"/>
        <v>7.6015100000000002</v>
      </c>
      <c r="H167" s="13">
        <f t="shared" si="44"/>
        <v>4.3215100000000009</v>
      </c>
      <c r="I167" s="13">
        <f t="shared" si="44"/>
        <v>4.3215100000000009</v>
      </c>
      <c r="J167" s="13">
        <f t="shared" si="44"/>
        <v>4.3215100000000009</v>
      </c>
      <c r="K167" s="13">
        <f t="shared" si="44"/>
        <v>4.3215100000000009</v>
      </c>
      <c r="L167" s="13">
        <f t="shared" si="44"/>
        <v>4.3215100000000009</v>
      </c>
      <c r="M167" s="13">
        <f t="shared" si="44"/>
        <v>4.3215100000000009</v>
      </c>
      <c r="N167" s="13">
        <f t="shared" si="44"/>
        <v>4.3215100000000009</v>
      </c>
      <c r="O167" s="13">
        <f t="shared" si="44"/>
        <v>4.3215100000000009</v>
      </c>
      <c r="P167" s="13">
        <f t="shared" si="44"/>
        <v>4.3215100000000009</v>
      </c>
      <c r="Q167" s="13">
        <f t="shared" si="44"/>
        <v>4.3215100000000009</v>
      </c>
      <c r="R167" s="13">
        <f t="shared" si="44"/>
        <v>4.1015100000000002</v>
      </c>
      <c r="S167" s="13">
        <f t="shared" si="44"/>
        <v>4.1015100000000002</v>
      </c>
      <c r="T167" s="13">
        <f t="shared" si="44"/>
        <v>4.1015100000000002</v>
      </c>
      <c r="U167" s="13">
        <f t="shared" si="44"/>
        <v>4.1015100000000002</v>
      </c>
      <c r="V167" s="13">
        <f t="shared" si="44"/>
        <v>4.1015100000000002</v>
      </c>
      <c r="W167" s="13">
        <f t="shared" si="44"/>
        <v>3.4415100000000001</v>
      </c>
      <c r="X167" s="13">
        <f t="shared" si="44"/>
        <v>3.4415100000000001</v>
      </c>
      <c r="Y167" s="13">
        <f t="shared" si="44"/>
        <v>3.4415100000000001</v>
      </c>
      <c r="Z167" s="13">
        <f t="shared" si="44"/>
        <v>3.4415100000000001</v>
      </c>
      <c r="AA167" s="13">
        <f t="shared" si="44"/>
        <v>3.4415100000000001</v>
      </c>
      <c r="AB167" s="13">
        <f t="shared" si="44"/>
        <v>3.4415100000000001</v>
      </c>
      <c r="AC167" s="13">
        <f t="shared" si="44"/>
        <v>3.4415100000000001</v>
      </c>
      <c r="AD167" s="13">
        <f t="shared" si="44"/>
        <v>3.4415100000000001</v>
      </c>
      <c r="AE167" s="13">
        <f t="shared" si="44"/>
        <v>3.4415100000000001</v>
      </c>
      <c r="AF167" s="13">
        <f t="shared" si="44"/>
        <v>3.4415100000000001</v>
      </c>
      <c r="AG167" s="13">
        <f t="shared" si="44"/>
        <v>3.4415100000000001</v>
      </c>
      <c r="AH167" s="13">
        <f t="shared" si="44"/>
        <v>3.4415100000000001</v>
      </c>
      <c r="AI167" s="13">
        <f t="shared" ref="AI167:AZ167" si="45">AI137+AI147+AI157</f>
        <v>3.4415100000000001</v>
      </c>
      <c r="AJ167" s="13">
        <f t="shared" si="45"/>
        <v>3.4415100000000001</v>
      </c>
      <c r="AK167" s="13">
        <f t="shared" si="45"/>
        <v>3.4415100000000001</v>
      </c>
      <c r="AL167" s="13">
        <f t="shared" si="45"/>
        <v>3.4415100000000001</v>
      </c>
      <c r="AM167" s="13">
        <f t="shared" si="45"/>
        <v>3.4415100000000001</v>
      </c>
      <c r="AN167" s="13">
        <f t="shared" si="45"/>
        <v>3.4415100000000001</v>
      </c>
      <c r="AO167" s="13">
        <f t="shared" si="45"/>
        <v>3.4415100000000001</v>
      </c>
      <c r="AP167" s="13">
        <f t="shared" si="45"/>
        <v>3.4415100000000001</v>
      </c>
      <c r="AQ167" s="13">
        <f t="shared" si="45"/>
        <v>3.4415100000000001</v>
      </c>
      <c r="AR167" s="13">
        <f t="shared" si="45"/>
        <v>3.4415100000000001</v>
      </c>
      <c r="AS167" s="13">
        <f t="shared" si="45"/>
        <v>3.4415100000000001</v>
      </c>
      <c r="AT167" s="13">
        <f t="shared" si="45"/>
        <v>3.4415100000000001</v>
      </c>
      <c r="AU167" s="13">
        <f t="shared" si="45"/>
        <v>3.4415100000000001</v>
      </c>
      <c r="AV167" s="13">
        <f t="shared" si="45"/>
        <v>3.4415100000000001</v>
      </c>
      <c r="AW167" s="13">
        <f t="shared" si="45"/>
        <v>3.4415100000000001</v>
      </c>
      <c r="AX167" s="13">
        <f t="shared" si="45"/>
        <v>3.4415100000000001</v>
      </c>
      <c r="AY167" s="13">
        <f t="shared" si="45"/>
        <v>3.4415100000000001</v>
      </c>
      <c r="AZ167" s="13">
        <f t="shared" si="45"/>
        <v>3.4415100000000001</v>
      </c>
    </row>
    <row r="168" spans="1:52" s="14" customFormat="1" ht="15">
      <c r="A168" s="36" t="s">
        <v>55</v>
      </c>
      <c r="B168" s="12"/>
      <c r="C168" s="13">
        <f t="shared" ref="C168:AH168" si="46">C138+C148+C158</f>
        <v>8.7466799999999996</v>
      </c>
      <c r="D168" s="13">
        <f t="shared" si="46"/>
        <v>8.7466799999999996</v>
      </c>
      <c r="E168" s="13">
        <f t="shared" si="46"/>
        <v>8.7466799999999996</v>
      </c>
      <c r="F168" s="13">
        <f t="shared" si="46"/>
        <v>8.7466799999999996</v>
      </c>
      <c r="G168" s="13">
        <f t="shared" si="46"/>
        <v>8.7466799999999996</v>
      </c>
      <c r="H168" s="13">
        <f t="shared" si="46"/>
        <v>5.2966799999999994</v>
      </c>
      <c r="I168" s="13">
        <f t="shared" si="46"/>
        <v>5.2966799999999994</v>
      </c>
      <c r="J168" s="13">
        <f t="shared" si="46"/>
        <v>5.2966799999999994</v>
      </c>
      <c r="K168" s="13">
        <f t="shared" si="46"/>
        <v>5.2966799999999994</v>
      </c>
      <c r="L168" s="13">
        <f t="shared" si="46"/>
        <v>5.2966799999999994</v>
      </c>
      <c r="M168" s="13">
        <f t="shared" si="46"/>
        <v>5.2966799999999994</v>
      </c>
      <c r="N168" s="13">
        <f t="shared" si="46"/>
        <v>5.2966799999999994</v>
      </c>
      <c r="O168" s="13">
        <f t="shared" si="46"/>
        <v>5.2966799999999994</v>
      </c>
      <c r="P168" s="13">
        <f t="shared" si="46"/>
        <v>5.2966799999999994</v>
      </c>
      <c r="Q168" s="13">
        <f t="shared" si="46"/>
        <v>5.2966799999999994</v>
      </c>
      <c r="R168" s="13">
        <f t="shared" si="46"/>
        <v>5.2966799999999994</v>
      </c>
      <c r="S168" s="13">
        <f t="shared" si="46"/>
        <v>5.2966799999999994</v>
      </c>
      <c r="T168" s="13">
        <f t="shared" si="46"/>
        <v>5.2966799999999994</v>
      </c>
      <c r="U168" s="13">
        <f t="shared" si="46"/>
        <v>5.2966799999999994</v>
      </c>
      <c r="V168" s="13">
        <f t="shared" si="46"/>
        <v>5.2966799999999994</v>
      </c>
      <c r="W168" s="13">
        <f t="shared" si="46"/>
        <v>5.2966799999999994</v>
      </c>
      <c r="X168" s="13">
        <f t="shared" si="46"/>
        <v>5.2966799999999994</v>
      </c>
      <c r="Y168" s="13">
        <f t="shared" si="46"/>
        <v>5.2966799999999994</v>
      </c>
      <c r="Z168" s="13">
        <f t="shared" si="46"/>
        <v>5.2966799999999994</v>
      </c>
      <c r="AA168" s="13">
        <f t="shared" si="46"/>
        <v>5.2966799999999994</v>
      </c>
      <c r="AB168" s="13">
        <f t="shared" si="46"/>
        <v>5.2966799999999994</v>
      </c>
      <c r="AC168" s="13">
        <f t="shared" si="46"/>
        <v>5.2966799999999994</v>
      </c>
      <c r="AD168" s="13">
        <f t="shared" si="46"/>
        <v>5.2966799999999994</v>
      </c>
      <c r="AE168" s="13">
        <f t="shared" si="46"/>
        <v>5.2966799999999994</v>
      </c>
      <c r="AF168" s="13">
        <f t="shared" si="46"/>
        <v>5.2966799999999994</v>
      </c>
      <c r="AG168" s="13">
        <f t="shared" si="46"/>
        <v>5.2966799999999994</v>
      </c>
      <c r="AH168" s="13">
        <f t="shared" si="46"/>
        <v>5.2966799999999994</v>
      </c>
      <c r="AI168" s="13">
        <f t="shared" ref="AI168:AZ168" si="47">AI138+AI148+AI158</f>
        <v>5.2966799999999994</v>
      </c>
      <c r="AJ168" s="13">
        <f t="shared" si="47"/>
        <v>5.2966799999999994</v>
      </c>
      <c r="AK168" s="13">
        <f t="shared" si="47"/>
        <v>5.2966799999999994</v>
      </c>
      <c r="AL168" s="13">
        <f t="shared" si="47"/>
        <v>5.2966799999999994</v>
      </c>
      <c r="AM168" s="13">
        <f t="shared" si="47"/>
        <v>5.2966799999999994</v>
      </c>
      <c r="AN168" s="13">
        <f t="shared" si="47"/>
        <v>5.2966799999999994</v>
      </c>
      <c r="AO168" s="13">
        <f t="shared" si="47"/>
        <v>5.2966799999999994</v>
      </c>
      <c r="AP168" s="13">
        <f t="shared" si="47"/>
        <v>5.2966799999999994</v>
      </c>
      <c r="AQ168" s="13">
        <f t="shared" si="47"/>
        <v>5.2966799999999994</v>
      </c>
      <c r="AR168" s="13">
        <f t="shared" si="47"/>
        <v>5.2966799999999994</v>
      </c>
      <c r="AS168" s="13">
        <f t="shared" si="47"/>
        <v>5.2966799999999994</v>
      </c>
      <c r="AT168" s="13">
        <f t="shared" si="47"/>
        <v>5.2966799999999994</v>
      </c>
      <c r="AU168" s="13">
        <f t="shared" si="47"/>
        <v>5.2966799999999994</v>
      </c>
      <c r="AV168" s="13">
        <f t="shared" si="47"/>
        <v>5.2966799999999994</v>
      </c>
      <c r="AW168" s="13">
        <f t="shared" si="47"/>
        <v>5.2966799999999994</v>
      </c>
      <c r="AX168" s="13">
        <f t="shared" si="47"/>
        <v>5.2966799999999994</v>
      </c>
      <c r="AY168" s="13">
        <f t="shared" si="47"/>
        <v>5.2966799999999994</v>
      </c>
      <c r="AZ168" s="13">
        <f t="shared" si="47"/>
        <v>5.2966799999999994</v>
      </c>
    </row>
    <row r="169" spans="1:52" s="14" customFormat="1" ht="15">
      <c r="A169" s="36" t="s">
        <v>56</v>
      </c>
      <c r="B169" s="12"/>
      <c r="C169" s="13">
        <f t="shared" ref="C169:AH169" si="48">C139+C149+C159</f>
        <v>22.230906999999998</v>
      </c>
      <c r="D169" s="13">
        <f t="shared" si="48"/>
        <v>22.230906999999998</v>
      </c>
      <c r="E169" s="13">
        <f t="shared" si="48"/>
        <v>22.230906999999998</v>
      </c>
      <c r="F169" s="13">
        <f t="shared" si="48"/>
        <v>22.230906999999998</v>
      </c>
      <c r="G169" s="13">
        <f t="shared" si="48"/>
        <v>22.230906999999998</v>
      </c>
      <c r="H169" s="13">
        <f t="shared" si="48"/>
        <v>15.550907</v>
      </c>
      <c r="I169" s="13">
        <f t="shared" si="48"/>
        <v>15.550907</v>
      </c>
      <c r="J169" s="13">
        <f t="shared" si="48"/>
        <v>15.550907</v>
      </c>
      <c r="K169" s="13">
        <f t="shared" si="48"/>
        <v>15.550907</v>
      </c>
      <c r="L169" s="13">
        <f t="shared" si="48"/>
        <v>15.550907</v>
      </c>
      <c r="M169" s="13">
        <f t="shared" si="48"/>
        <v>15.550907</v>
      </c>
      <c r="N169" s="13">
        <f t="shared" si="48"/>
        <v>15.550907</v>
      </c>
      <c r="O169" s="13">
        <f t="shared" si="48"/>
        <v>15.550907</v>
      </c>
      <c r="P169" s="13">
        <f t="shared" si="48"/>
        <v>15.550907</v>
      </c>
      <c r="Q169" s="13">
        <f t="shared" si="48"/>
        <v>5.5809070000000007</v>
      </c>
      <c r="R169" s="13">
        <f t="shared" si="48"/>
        <v>-0.19909300000000013</v>
      </c>
      <c r="S169" s="13">
        <f t="shared" si="48"/>
        <v>-0.19909300000000013</v>
      </c>
      <c r="T169" s="13">
        <f t="shared" si="48"/>
        <v>-0.19909300000000013</v>
      </c>
      <c r="U169" s="13">
        <f t="shared" si="48"/>
        <v>-0.19909300000000013</v>
      </c>
      <c r="V169" s="13">
        <f t="shared" si="48"/>
        <v>-0.19909300000000013</v>
      </c>
      <c r="W169" s="13">
        <f t="shared" si="48"/>
        <v>-0.19909300000000013</v>
      </c>
      <c r="X169" s="13">
        <f t="shared" si="48"/>
        <v>-0.19909300000000013</v>
      </c>
      <c r="Y169" s="13">
        <f t="shared" si="48"/>
        <v>-0.19909300000000013</v>
      </c>
      <c r="Z169" s="13">
        <f t="shared" si="48"/>
        <v>-0.19909300000000013</v>
      </c>
      <c r="AA169" s="13">
        <f t="shared" si="48"/>
        <v>-0.19909300000000013</v>
      </c>
      <c r="AB169" s="13">
        <f t="shared" si="48"/>
        <v>-0.19909300000000013</v>
      </c>
      <c r="AC169" s="13">
        <f t="shared" si="48"/>
        <v>-0.19909300000000013</v>
      </c>
      <c r="AD169" s="13">
        <f t="shared" si="48"/>
        <v>-0.19909300000000013</v>
      </c>
      <c r="AE169" s="13">
        <f t="shared" si="48"/>
        <v>-0.19909300000000013</v>
      </c>
      <c r="AF169" s="13">
        <f t="shared" si="48"/>
        <v>-0.19909300000000013</v>
      </c>
      <c r="AG169" s="13">
        <f t="shared" si="48"/>
        <v>-0.19909300000000013</v>
      </c>
      <c r="AH169" s="13">
        <f t="shared" si="48"/>
        <v>-0.19909300000000013</v>
      </c>
      <c r="AI169" s="13">
        <f t="shared" ref="AI169:AZ169" si="49">AI139+AI149+AI159</f>
        <v>-0.19909300000000013</v>
      </c>
      <c r="AJ169" s="13">
        <f t="shared" si="49"/>
        <v>-0.19909300000000013</v>
      </c>
      <c r="AK169" s="13">
        <f t="shared" si="49"/>
        <v>-0.19909300000000013</v>
      </c>
      <c r="AL169" s="13">
        <f t="shared" si="49"/>
        <v>-0.19909300000000013</v>
      </c>
      <c r="AM169" s="13">
        <f t="shared" si="49"/>
        <v>-0.19909300000000013</v>
      </c>
      <c r="AN169" s="13">
        <f t="shared" si="49"/>
        <v>-0.19909300000000013</v>
      </c>
      <c r="AO169" s="13">
        <f t="shared" si="49"/>
        <v>-0.19909300000000013</v>
      </c>
      <c r="AP169" s="13">
        <f t="shared" si="49"/>
        <v>-0.19909300000000013</v>
      </c>
      <c r="AQ169" s="13">
        <f t="shared" si="49"/>
        <v>-0.19909300000000013</v>
      </c>
      <c r="AR169" s="13">
        <f t="shared" si="49"/>
        <v>-0.19909300000000013</v>
      </c>
      <c r="AS169" s="13">
        <f t="shared" si="49"/>
        <v>-0.19909300000000013</v>
      </c>
      <c r="AT169" s="13">
        <f t="shared" si="49"/>
        <v>-0.19909300000000013</v>
      </c>
      <c r="AU169" s="13">
        <f t="shared" si="49"/>
        <v>-0.19909300000000013</v>
      </c>
      <c r="AV169" s="13">
        <f t="shared" si="49"/>
        <v>-0.19909300000000013</v>
      </c>
      <c r="AW169" s="13">
        <f t="shared" si="49"/>
        <v>-0.19909300000000013</v>
      </c>
      <c r="AX169" s="13">
        <f t="shared" si="49"/>
        <v>-0.19909300000000013</v>
      </c>
      <c r="AY169" s="13">
        <f t="shared" si="49"/>
        <v>-0.19909300000000013</v>
      </c>
      <c r="AZ169" s="13">
        <f t="shared" si="49"/>
        <v>-0.19909300000000013</v>
      </c>
    </row>
    <row r="170" spans="1:52" s="14" customFormat="1" ht="15">
      <c r="A170" s="36" t="s">
        <v>57</v>
      </c>
      <c r="B170" s="12"/>
      <c r="C170" s="13">
        <f t="shared" ref="C170:AH170" si="50">C140+C150+C160</f>
        <v>35.328488</v>
      </c>
      <c r="D170" s="13">
        <f t="shared" si="50"/>
        <v>34.820588000000001</v>
      </c>
      <c r="E170" s="13">
        <f t="shared" si="50"/>
        <v>34.312688000000001</v>
      </c>
      <c r="F170" s="13">
        <f t="shared" si="50"/>
        <v>33.804687999999999</v>
      </c>
      <c r="G170" s="13">
        <f t="shared" si="50"/>
        <v>9.2967880000000012</v>
      </c>
      <c r="H170" s="13">
        <f t="shared" si="50"/>
        <v>8.7888880000000018</v>
      </c>
      <c r="I170" s="13">
        <f t="shared" si="50"/>
        <v>8.2808879999999991</v>
      </c>
      <c r="J170" s="13">
        <f t="shared" si="50"/>
        <v>7.7729879999999998</v>
      </c>
      <c r="K170" s="13">
        <f t="shared" si="50"/>
        <v>7.2649880000000007</v>
      </c>
      <c r="L170" s="13">
        <f t="shared" si="50"/>
        <v>6.7570880000000013</v>
      </c>
      <c r="M170" s="13">
        <f t="shared" si="50"/>
        <v>6.2491879999999984</v>
      </c>
      <c r="N170" s="13">
        <f t="shared" si="50"/>
        <v>5.7411879999999993</v>
      </c>
      <c r="O170" s="13">
        <f t="shared" si="50"/>
        <v>5.2332879999999999</v>
      </c>
      <c r="P170" s="13">
        <f t="shared" si="50"/>
        <v>4.7253880000000006</v>
      </c>
      <c r="Q170" s="13">
        <f t="shared" si="50"/>
        <v>-0.51271200000000183</v>
      </c>
      <c r="R170" s="13">
        <f t="shared" si="50"/>
        <v>-0.51271200000000183</v>
      </c>
      <c r="S170" s="13">
        <f t="shared" si="50"/>
        <v>-0.51271199999999828</v>
      </c>
      <c r="T170" s="13">
        <f t="shared" si="50"/>
        <v>-0.51271200000000183</v>
      </c>
      <c r="U170" s="13">
        <f t="shared" si="50"/>
        <v>-0.51271199999999473</v>
      </c>
      <c r="V170" s="13">
        <f t="shared" si="50"/>
        <v>-0.51271200000000183</v>
      </c>
      <c r="W170" s="13">
        <f t="shared" si="50"/>
        <v>-0.51271200000000183</v>
      </c>
      <c r="X170" s="13">
        <f t="shared" si="50"/>
        <v>-0.51271200000000183</v>
      </c>
      <c r="Y170" s="13">
        <f t="shared" si="50"/>
        <v>-0.51271200000000183</v>
      </c>
      <c r="Z170" s="13">
        <f t="shared" si="50"/>
        <v>-0.51271200000000183</v>
      </c>
      <c r="AA170" s="13">
        <f t="shared" si="50"/>
        <v>-0.51271200000000183</v>
      </c>
      <c r="AB170" s="13">
        <f t="shared" si="50"/>
        <v>-0.51271199999999473</v>
      </c>
      <c r="AC170" s="13">
        <f t="shared" si="50"/>
        <v>-0.51271200000000183</v>
      </c>
      <c r="AD170" s="13">
        <f t="shared" si="50"/>
        <v>-0.51271199999999473</v>
      </c>
      <c r="AE170" s="13">
        <f t="shared" si="50"/>
        <v>-0.51271200000000183</v>
      </c>
      <c r="AF170" s="13">
        <f t="shared" si="50"/>
        <v>-0.51271200000000183</v>
      </c>
      <c r="AG170" s="13">
        <f t="shared" si="50"/>
        <v>-0.51271200000000183</v>
      </c>
      <c r="AH170" s="13">
        <f t="shared" si="50"/>
        <v>-0.51271199999999473</v>
      </c>
      <c r="AI170" s="13">
        <f t="shared" ref="AI170:AZ170" si="51">AI140+AI150+AI160</f>
        <v>-0.51271200000000183</v>
      </c>
      <c r="AJ170" s="13">
        <f t="shared" si="51"/>
        <v>-0.51271200000000183</v>
      </c>
      <c r="AK170" s="13">
        <f t="shared" si="51"/>
        <v>-0.51271200000000894</v>
      </c>
      <c r="AL170" s="13">
        <f t="shared" si="51"/>
        <v>-0.51271199999999473</v>
      </c>
      <c r="AM170" s="13">
        <f t="shared" si="51"/>
        <v>-0.51271200000000894</v>
      </c>
      <c r="AN170" s="13">
        <f t="shared" si="51"/>
        <v>-0.51271199999999473</v>
      </c>
      <c r="AO170" s="13">
        <f t="shared" si="51"/>
        <v>-0.51271200000000894</v>
      </c>
      <c r="AP170" s="13">
        <f t="shared" si="51"/>
        <v>-0.51271199999999473</v>
      </c>
      <c r="AQ170" s="13">
        <f t="shared" si="51"/>
        <v>-0.51271199999999473</v>
      </c>
      <c r="AR170" s="13">
        <f t="shared" si="51"/>
        <v>-0.51271200000000183</v>
      </c>
      <c r="AS170" s="13">
        <f t="shared" si="51"/>
        <v>-0.51271199999999473</v>
      </c>
      <c r="AT170" s="13">
        <f t="shared" si="51"/>
        <v>-0.51271200000000183</v>
      </c>
      <c r="AU170" s="13">
        <f t="shared" si="51"/>
        <v>-0.51271200000000183</v>
      </c>
      <c r="AV170" s="13">
        <f t="shared" si="51"/>
        <v>-0.51271200000000183</v>
      </c>
      <c r="AW170" s="13">
        <f t="shared" si="51"/>
        <v>-0.51271199999999473</v>
      </c>
      <c r="AX170" s="13">
        <f t="shared" si="51"/>
        <v>-0.51271200000000183</v>
      </c>
      <c r="AY170" s="13">
        <f t="shared" si="51"/>
        <v>-0.51271200000000183</v>
      </c>
      <c r="AZ170" s="13">
        <f t="shared" si="51"/>
        <v>-0.51271200000000183</v>
      </c>
    </row>
    <row r="171" spans="1:52" s="14" customFormat="1" ht="15">
      <c r="A171" s="36" t="s">
        <v>92</v>
      </c>
      <c r="B171" s="12"/>
      <c r="C171" s="13">
        <f t="shared" ref="C171:AH171" si="52">C141+C151+C161</f>
        <v>-10</v>
      </c>
      <c r="D171" s="13">
        <f t="shared" si="52"/>
        <v>-10.165742999999999</v>
      </c>
      <c r="E171" s="13">
        <f t="shared" si="52"/>
        <v>-10.165742999999999</v>
      </c>
      <c r="F171" s="13">
        <f t="shared" si="52"/>
        <v>-10.165742999999999</v>
      </c>
      <c r="G171" s="13">
        <f t="shared" si="52"/>
        <v>-10.165742999999999</v>
      </c>
      <c r="H171" s="13">
        <f t="shared" si="52"/>
        <v>-10.165742999999999</v>
      </c>
      <c r="I171" s="13">
        <f t="shared" si="52"/>
        <v>-10.165742999999999</v>
      </c>
      <c r="J171" s="13">
        <f t="shared" si="52"/>
        <v>-10.165742999999999</v>
      </c>
      <c r="K171" s="13">
        <f t="shared" si="52"/>
        <v>-10.165742999999999</v>
      </c>
      <c r="L171" s="13">
        <f t="shared" si="52"/>
        <v>-10.165742999999999</v>
      </c>
      <c r="M171" s="13">
        <f t="shared" si="52"/>
        <v>-10.165742999999999</v>
      </c>
      <c r="N171" s="13">
        <f t="shared" si="52"/>
        <v>-10.165742999999999</v>
      </c>
      <c r="O171" s="13">
        <f t="shared" si="52"/>
        <v>-10.165742999999999</v>
      </c>
      <c r="P171" s="13">
        <f t="shared" si="52"/>
        <v>-10.165742999999999</v>
      </c>
      <c r="Q171" s="13">
        <f t="shared" si="52"/>
        <v>-10.165742999999999</v>
      </c>
      <c r="R171" s="13">
        <f t="shared" si="52"/>
        <v>-10.165742999999999</v>
      </c>
      <c r="S171" s="13">
        <f t="shared" si="52"/>
        <v>-10.165742999999999</v>
      </c>
      <c r="T171" s="13">
        <f t="shared" si="52"/>
        <v>-10.165742999999999</v>
      </c>
      <c r="U171" s="13">
        <f t="shared" si="52"/>
        <v>-10.165742999999999</v>
      </c>
      <c r="V171" s="13">
        <f t="shared" si="52"/>
        <v>-10.165742999999999</v>
      </c>
      <c r="W171" s="13">
        <f t="shared" si="52"/>
        <v>-10.165742999999999</v>
      </c>
      <c r="X171" s="13">
        <f t="shared" si="52"/>
        <v>-10.165742999999999</v>
      </c>
      <c r="Y171" s="13">
        <f t="shared" si="52"/>
        <v>-10.165742999999999</v>
      </c>
      <c r="Z171" s="13">
        <f t="shared" si="52"/>
        <v>-10.165742999999999</v>
      </c>
      <c r="AA171" s="13">
        <f t="shared" si="52"/>
        <v>-10.165742999999999</v>
      </c>
      <c r="AB171" s="13">
        <f t="shared" si="52"/>
        <v>-10.165742999999999</v>
      </c>
      <c r="AC171" s="13">
        <f t="shared" si="52"/>
        <v>-10.165742999999999</v>
      </c>
      <c r="AD171" s="13">
        <f t="shared" si="52"/>
        <v>-10.165742999999999</v>
      </c>
      <c r="AE171" s="13">
        <f t="shared" si="52"/>
        <v>-10.165742999999999</v>
      </c>
      <c r="AF171" s="13">
        <f t="shared" si="52"/>
        <v>-10.165742999999999</v>
      </c>
      <c r="AG171" s="13">
        <f t="shared" si="52"/>
        <v>-10.165742999999999</v>
      </c>
      <c r="AH171" s="13">
        <f t="shared" si="52"/>
        <v>-10.165742999999999</v>
      </c>
      <c r="AI171" s="13">
        <f t="shared" ref="AI171:AZ171" si="53">AI141+AI151+AI161</f>
        <v>-10.165742999999999</v>
      </c>
      <c r="AJ171" s="13">
        <f t="shared" si="53"/>
        <v>-10.165742999999999</v>
      </c>
      <c r="AK171" s="13">
        <f t="shared" si="53"/>
        <v>-10.165742999999999</v>
      </c>
      <c r="AL171" s="13">
        <f t="shared" si="53"/>
        <v>-10.165742999999999</v>
      </c>
      <c r="AM171" s="13">
        <f t="shared" si="53"/>
        <v>-10.165742999999999</v>
      </c>
      <c r="AN171" s="13">
        <f t="shared" si="53"/>
        <v>-10.165742999999999</v>
      </c>
      <c r="AO171" s="13">
        <f t="shared" si="53"/>
        <v>-10.165742999999999</v>
      </c>
      <c r="AP171" s="13">
        <f t="shared" si="53"/>
        <v>-10.165742999999999</v>
      </c>
      <c r="AQ171" s="13">
        <f t="shared" si="53"/>
        <v>-10.165742999999999</v>
      </c>
      <c r="AR171" s="13">
        <f t="shared" si="53"/>
        <v>-10.165742999999999</v>
      </c>
      <c r="AS171" s="13">
        <f t="shared" si="53"/>
        <v>-10.165742999999999</v>
      </c>
      <c r="AT171" s="13">
        <f t="shared" si="53"/>
        <v>-10.165742999999999</v>
      </c>
      <c r="AU171" s="13">
        <f t="shared" si="53"/>
        <v>-10.165742999999999</v>
      </c>
      <c r="AV171" s="13">
        <f t="shared" si="53"/>
        <v>-10.165742999999999</v>
      </c>
      <c r="AW171" s="13">
        <f t="shared" si="53"/>
        <v>-10.165742999999999</v>
      </c>
      <c r="AX171" s="13">
        <f t="shared" si="53"/>
        <v>-10.165742999999999</v>
      </c>
      <c r="AY171" s="13">
        <f t="shared" si="53"/>
        <v>-10.165742999999999</v>
      </c>
      <c r="AZ171" s="13">
        <f t="shared" si="53"/>
        <v>-10.165742999999999</v>
      </c>
    </row>
    <row r="172" spans="1:52" s="14" customFormat="1" ht="15">
      <c r="A172" s="36" t="s">
        <v>93</v>
      </c>
      <c r="B172" s="12"/>
      <c r="C172" s="13">
        <f t="shared" ref="C172:AH172" si="54">C142+C152+C162</f>
        <v>20.504930000000002</v>
      </c>
      <c r="D172" s="13">
        <f t="shared" si="54"/>
        <v>20.504930000000002</v>
      </c>
      <c r="E172" s="13">
        <f t="shared" si="54"/>
        <v>20.504930000000002</v>
      </c>
      <c r="F172" s="13">
        <f t="shared" si="54"/>
        <v>20.504930000000002</v>
      </c>
      <c r="G172" s="13">
        <f t="shared" si="54"/>
        <v>20.504930000000002</v>
      </c>
      <c r="H172" s="13">
        <f t="shared" si="54"/>
        <v>19.644930000000002</v>
      </c>
      <c r="I172" s="13">
        <f t="shared" si="54"/>
        <v>19.644930000000002</v>
      </c>
      <c r="J172" s="13">
        <f t="shared" si="54"/>
        <v>19.65493</v>
      </c>
      <c r="K172" s="13">
        <f t="shared" si="54"/>
        <v>19.65493</v>
      </c>
      <c r="L172" s="13">
        <f t="shared" si="54"/>
        <v>19.65493</v>
      </c>
      <c r="M172" s="13">
        <f t="shared" si="54"/>
        <v>19.65493</v>
      </c>
      <c r="N172" s="13">
        <f t="shared" si="54"/>
        <v>12.454929999999999</v>
      </c>
      <c r="O172" s="13">
        <f t="shared" si="54"/>
        <v>12.454929999999999</v>
      </c>
      <c r="P172" s="13">
        <f t="shared" si="54"/>
        <v>12.454929999999999</v>
      </c>
      <c r="Q172" s="13">
        <f t="shared" si="54"/>
        <v>4.7749299999999995</v>
      </c>
      <c r="R172" s="13">
        <f t="shared" si="54"/>
        <v>4.4849300000000003</v>
      </c>
      <c r="S172" s="13">
        <f t="shared" si="54"/>
        <v>4.4949300000000019</v>
      </c>
      <c r="T172" s="13">
        <f t="shared" si="54"/>
        <v>4.4949300000000019</v>
      </c>
      <c r="U172" s="13">
        <f t="shared" si="54"/>
        <v>4.5049300000000017</v>
      </c>
      <c r="V172" s="13">
        <f t="shared" si="54"/>
        <v>4.5049300000000017</v>
      </c>
      <c r="W172" s="13">
        <f t="shared" si="54"/>
        <v>4.5149300000000014</v>
      </c>
      <c r="X172" s="13">
        <f t="shared" si="54"/>
        <v>4.5149300000000014</v>
      </c>
      <c r="Y172" s="13">
        <f t="shared" si="54"/>
        <v>4.5149300000000014</v>
      </c>
      <c r="Z172" s="13">
        <f t="shared" si="54"/>
        <v>4.5149300000000014</v>
      </c>
      <c r="AA172" s="13">
        <f t="shared" si="54"/>
        <v>4.5249300000000012</v>
      </c>
      <c r="AB172" s="13">
        <f t="shared" si="54"/>
        <v>4.5249300000000012</v>
      </c>
      <c r="AC172" s="13">
        <f t="shared" si="54"/>
        <v>4.534930000000001</v>
      </c>
      <c r="AD172" s="13">
        <f t="shared" si="54"/>
        <v>4.534930000000001</v>
      </c>
      <c r="AE172" s="13">
        <f t="shared" si="54"/>
        <v>4.5449300000000008</v>
      </c>
      <c r="AF172" s="13">
        <f t="shared" si="54"/>
        <v>4.5449300000000008</v>
      </c>
      <c r="AG172" s="13">
        <f t="shared" si="54"/>
        <v>4.5549300000000006</v>
      </c>
      <c r="AH172" s="13">
        <f t="shared" si="54"/>
        <v>4.5549300000000006</v>
      </c>
      <c r="AI172" s="13">
        <f t="shared" ref="AI172:AZ172" si="55">AI142+AI152+AI162</f>
        <v>4.5649300000000004</v>
      </c>
      <c r="AJ172" s="13">
        <f t="shared" si="55"/>
        <v>4.5549300000000006</v>
      </c>
      <c r="AK172" s="13">
        <f t="shared" si="55"/>
        <v>4.5649300000000004</v>
      </c>
      <c r="AL172" s="13">
        <f t="shared" si="55"/>
        <v>4.5649300000000004</v>
      </c>
      <c r="AM172" s="13">
        <f t="shared" si="55"/>
        <v>4.5749300000000002</v>
      </c>
      <c r="AN172" s="13">
        <f t="shared" si="55"/>
        <v>4.5749300000000002</v>
      </c>
      <c r="AO172" s="13">
        <f t="shared" si="55"/>
        <v>4.5849300000000017</v>
      </c>
      <c r="AP172" s="13">
        <f t="shared" si="55"/>
        <v>4.5849300000000017</v>
      </c>
      <c r="AQ172" s="13">
        <f t="shared" si="55"/>
        <v>4.5949300000000015</v>
      </c>
      <c r="AR172" s="13">
        <f t="shared" si="55"/>
        <v>4.5949300000000015</v>
      </c>
      <c r="AS172" s="13">
        <f t="shared" si="55"/>
        <v>4.6049300000000013</v>
      </c>
      <c r="AT172" s="13">
        <f t="shared" si="55"/>
        <v>4.6049300000000013</v>
      </c>
      <c r="AU172" s="13">
        <f t="shared" si="55"/>
        <v>4.6049300000000013</v>
      </c>
      <c r="AV172" s="13">
        <f t="shared" si="55"/>
        <v>4.6049300000000013</v>
      </c>
      <c r="AW172" s="13">
        <f t="shared" si="55"/>
        <v>4.6049300000000013</v>
      </c>
      <c r="AX172" s="13">
        <f t="shared" si="55"/>
        <v>4.6149300000000011</v>
      </c>
      <c r="AY172" s="13">
        <f t="shared" si="55"/>
        <v>4.6149300000000011</v>
      </c>
      <c r="AZ172" s="13">
        <f t="shared" si="55"/>
        <v>4.6249300000000009</v>
      </c>
    </row>
    <row r="173" spans="1:52" s="14" customFormat="1" ht="15">
      <c r="A173" s="12" t="s">
        <v>88</v>
      </c>
      <c r="B173" s="12"/>
      <c r="C173" s="13">
        <f>SUM(C166:C172)</f>
        <v>106.7124623</v>
      </c>
      <c r="D173" s="13">
        <f t="shared" ref="D173:AZ173" si="56">SUM(D166:D172)</f>
        <v>109.05881930000001</v>
      </c>
      <c r="E173" s="13">
        <f t="shared" si="56"/>
        <v>108.5509193</v>
      </c>
      <c r="F173" s="13">
        <f t="shared" si="56"/>
        <v>108.04291929999999</v>
      </c>
      <c r="G173" s="13">
        <f t="shared" si="56"/>
        <v>83.535019300000016</v>
      </c>
      <c r="H173" s="13">
        <f t="shared" si="56"/>
        <v>63.367119299999999</v>
      </c>
      <c r="I173" s="13">
        <f t="shared" si="56"/>
        <v>62.859119299999996</v>
      </c>
      <c r="J173" s="13">
        <f t="shared" si="56"/>
        <v>62.361219299999995</v>
      </c>
      <c r="K173" s="13">
        <f t="shared" si="56"/>
        <v>61.853219299999999</v>
      </c>
      <c r="L173" s="13">
        <f t="shared" si="56"/>
        <v>61.3453193</v>
      </c>
      <c r="M173" s="13">
        <f t="shared" si="56"/>
        <v>56.847419299999999</v>
      </c>
      <c r="N173" s="13">
        <f t="shared" si="56"/>
        <v>49.1394193</v>
      </c>
      <c r="O173" s="13">
        <f t="shared" si="56"/>
        <v>48.631519300000001</v>
      </c>
      <c r="P173" s="13">
        <f t="shared" si="56"/>
        <v>48.123619300000001</v>
      </c>
      <c r="Q173" s="13">
        <f t="shared" si="56"/>
        <v>23.145519299999997</v>
      </c>
      <c r="R173" s="13">
        <f t="shared" si="56"/>
        <v>15.805519299999998</v>
      </c>
      <c r="S173" s="13">
        <f t="shared" si="56"/>
        <v>15.815519300000004</v>
      </c>
      <c r="T173" s="13">
        <f t="shared" si="56"/>
        <v>15.8155193</v>
      </c>
      <c r="U173" s="13">
        <f t="shared" si="56"/>
        <v>15.825519300000007</v>
      </c>
      <c r="V173" s="13">
        <f t="shared" si="56"/>
        <v>15.8255193</v>
      </c>
      <c r="W173" s="13">
        <f t="shared" si="56"/>
        <v>15.175519299999999</v>
      </c>
      <c r="X173" s="13">
        <f t="shared" si="56"/>
        <v>15.175519299999999</v>
      </c>
      <c r="Y173" s="13">
        <f t="shared" si="56"/>
        <v>15.175519299999999</v>
      </c>
      <c r="Z173" s="13">
        <f t="shared" si="56"/>
        <v>15.175519299999999</v>
      </c>
      <c r="AA173" s="13">
        <f t="shared" si="56"/>
        <v>15.185519299999999</v>
      </c>
      <c r="AB173" s="13">
        <f t="shared" si="56"/>
        <v>15.185519300000006</v>
      </c>
      <c r="AC173" s="13">
        <f t="shared" si="56"/>
        <v>15.195519299999999</v>
      </c>
      <c r="AD173" s="13">
        <f t="shared" si="56"/>
        <v>15.195519300000006</v>
      </c>
      <c r="AE173" s="13">
        <f t="shared" si="56"/>
        <v>15.205519299999999</v>
      </c>
      <c r="AF173" s="13">
        <f t="shared" si="56"/>
        <v>15.205519299999999</v>
      </c>
      <c r="AG173" s="13">
        <f t="shared" si="56"/>
        <v>15.215519299999999</v>
      </c>
      <c r="AH173" s="13">
        <f t="shared" si="56"/>
        <v>15.215519300000006</v>
      </c>
      <c r="AI173" s="13">
        <f t="shared" si="56"/>
        <v>15.225519299999998</v>
      </c>
      <c r="AJ173" s="13">
        <f t="shared" si="56"/>
        <v>15.215519299999999</v>
      </c>
      <c r="AK173" s="13">
        <f t="shared" si="56"/>
        <v>15.225519299999991</v>
      </c>
      <c r="AL173" s="13">
        <f t="shared" si="56"/>
        <v>15.225519300000006</v>
      </c>
      <c r="AM173" s="13">
        <f t="shared" si="56"/>
        <v>15.235519299999991</v>
      </c>
      <c r="AN173" s="13">
        <f t="shared" si="56"/>
        <v>15.235519300000005</v>
      </c>
      <c r="AO173" s="13">
        <f t="shared" si="56"/>
        <v>15.245519299999993</v>
      </c>
      <c r="AP173" s="13">
        <f t="shared" si="56"/>
        <v>15.245519300000007</v>
      </c>
      <c r="AQ173" s="13">
        <f t="shared" si="56"/>
        <v>15.255519300000007</v>
      </c>
      <c r="AR173" s="13">
        <f t="shared" si="56"/>
        <v>15.2555193</v>
      </c>
      <c r="AS173" s="13">
        <f t="shared" si="56"/>
        <v>15.265519300000006</v>
      </c>
      <c r="AT173" s="13">
        <f t="shared" si="56"/>
        <v>15.265519299999999</v>
      </c>
      <c r="AU173" s="13">
        <f t="shared" si="56"/>
        <v>15.265519299999999</v>
      </c>
      <c r="AV173" s="13">
        <f t="shared" si="56"/>
        <v>15.265519299999999</v>
      </c>
      <c r="AW173" s="13">
        <f t="shared" si="56"/>
        <v>15.265519300000006</v>
      </c>
      <c r="AX173" s="13">
        <f t="shared" si="56"/>
        <v>15.275519299999999</v>
      </c>
      <c r="AY173" s="13">
        <f t="shared" si="56"/>
        <v>15.275519299999999</v>
      </c>
      <c r="AZ173" s="13">
        <f t="shared" si="56"/>
        <v>15.285519299999999</v>
      </c>
    </row>
    <row r="175" spans="1:52" ht="23.25">
      <c r="A175" s="11" t="s">
        <v>111</v>
      </c>
      <c r="B175" t="s">
        <v>112</v>
      </c>
      <c r="C175" t="s">
        <v>1</v>
      </c>
      <c r="D175" t="s">
        <v>2</v>
      </c>
      <c r="E175" t="s">
        <v>3</v>
      </c>
      <c r="F175" t="s">
        <v>4</v>
      </c>
      <c r="G175" t="s">
        <v>5</v>
      </c>
      <c r="H175" t="s">
        <v>6</v>
      </c>
      <c r="I175" t="s">
        <v>7</v>
      </c>
      <c r="J175" t="s">
        <v>8</v>
      </c>
      <c r="K175" t="s">
        <v>9</v>
      </c>
      <c r="L175" t="s">
        <v>10</v>
      </c>
      <c r="M175" t="s">
        <v>11</v>
      </c>
      <c r="N175" t="s">
        <v>12</v>
      </c>
      <c r="O175" t="s">
        <v>13</v>
      </c>
      <c r="P175" t="s">
        <v>14</v>
      </c>
      <c r="Q175" t="s">
        <v>15</v>
      </c>
      <c r="R175" t="s">
        <v>16</v>
      </c>
      <c r="S175" t="s">
        <v>17</v>
      </c>
      <c r="T175" t="s">
        <v>18</v>
      </c>
      <c r="U175" t="s">
        <v>19</v>
      </c>
      <c r="V175" t="s">
        <v>20</v>
      </c>
      <c r="W175" t="s">
        <v>21</v>
      </c>
      <c r="X175" t="s">
        <v>22</v>
      </c>
      <c r="Y175" t="s">
        <v>23</v>
      </c>
      <c r="Z175" t="s">
        <v>24</v>
      </c>
      <c r="AA175" t="s">
        <v>25</v>
      </c>
      <c r="AB175" t="s">
        <v>26</v>
      </c>
      <c r="AC175" t="s">
        <v>27</v>
      </c>
      <c r="AD175" t="s">
        <v>28</v>
      </c>
      <c r="AE175" t="s">
        <v>29</v>
      </c>
      <c r="AF175" t="s">
        <v>30</v>
      </c>
      <c r="AG175" t="s">
        <v>31</v>
      </c>
      <c r="AH175" t="s">
        <v>32</v>
      </c>
      <c r="AI175" t="s">
        <v>33</v>
      </c>
      <c r="AJ175" t="s">
        <v>34</v>
      </c>
      <c r="AK175" t="s">
        <v>35</v>
      </c>
      <c r="AL175" t="s">
        <v>36</v>
      </c>
      <c r="AM175" t="s">
        <v>37</v>
      </c>
      <c r="AN175" t="s">
        <v>38</v>
      </c>
      <c r="AO175" t="s">
        <v>39</v>
      </c>
      <c r="AP175" t="s">
        <v>40</v>
      </c>
      <c r="AQ175" t="s">
        <v>41</v>
      </c>
      <c r="AR175" t="s">
        <v>42</v>
      </c>
      <c r="AS175" t="s">
        <v>43</v>
      </c>
      <c r="AT175" t="s">
        <v>44</v>
      </c>
      <c r="AU175" t="s">
        <v>45</v>
      </c>
      <c r="AV175" t="s">
        <v>46</v>
      </c>
      <c r="AW175" t="s">
        <v>47</v>
      </c>
      <c r="AX175" t="s">
        <v>48</v>
      </c>
      <c r="AY175" t="s">
        <v>49</v>
      </c>
      <c r="AZ175" t="s">
        <v>50</v>
      </c>
    </row>
    <row r="176" spans="1:52" s="16" customFormat="1">
      <c r="A176" s="37" t="s">
        <v>53</v>
      </c>
      <c r="C176" s="17">
        <f>C166-C46-C57</f>
        <v>4.7423837714264971</v>
      </c>
      <c r="D176" s="17">
        <f t="shared" ref="D176:AH176" si="57">D166-D46-D57</f>
        <v>7.8396695964300536</v>
      </c>
      <c r="E176" s="17">
        <f t="shared" si="57"/>
        <v>7.856817236549742</v>
      </c>
      <c r="F176" s="17">
        <f t="shared" si="57"/>
        <v>7.9340091156445656</v>
      </c>
      <c r="G176" s="17">
        <f t="shared" si="57"/>
        <v>7.9309238660571868</v>
      </c>
      <c r="H176" s="17">
        <f t="shared" si="57"/>
        <v>2.5965483759705958</v>
      </c>
      <c r="I176" s="17">
        <f t="shared" si="57"/>
        <v>2.6020947433261012</v>
      </c>
      <c r="J176" s="17">
        <f t="shared" si="57"/>
        <v>2.6375616528845511</v>
      </c>
      <c r="K176" s="17">
        <f t="shared" si="57"/>
        <v>2.5829814517192355</v>
      </c>
      <c r="L176" s="17">
        <f t="shared" si="57"/>
        <v>2.6082005017636702</v>
      </c>
      <c r="M176" s="17">
        <f t="shared" si="57"/>
        <v>-1.325748989167576</v>
      </c>
      <c r="N176" s="17">
        <f t="shared" si="57"/>
        <v>-1.3897330694291918</v>
      </c>
      <c r="O176" s="17">
        <f t="shared" si="57"/>
        <v>-1.4037493178286209</v>
      </c>
      <c r="P176" s="17">
        <f t="shared" si="57"/>
        <v>-1.4177886920347098</v>
      </c>
      <c r="Q176" s="17">
        <f t="shared" si="57"/>
        <v>-3.2494423776825792</v>
      </c>
      <c r="R176" s="17">
        <f t="shared" si="57"/>
        <v>-4.2696342745578413</v>
      </c>
      <c r="S176" s="17">
        <f t="shared" si="57"/>
        <v>-4.2698472738671462</v>
      </c>
      <c r="T176" s="17">
        <f t="shared" si="57"/>
        <v>-4.2200784188068283</v>
      </c>
      <c r="U176" s="17">
        <f t="shared" si="57"/>
        <v>-4.2503250150662595</v>
      </c>
      <c r="V176" s="17">
        <f t="shared" si="57"/>
        <v>-4.2805877724715629</v>
      </c>
      <c r="W176" s="17">
        <f t="shared" si="57"/>
        <v>-4.2784092010894685</v>
      </c>
      <c r="X176" s="17">
        <f t="shared" si="57"/>
        <v>-4.2562436027988513</v>
      </c>
      <c r="Y176" s="17">
        <f t="shared" si="57"/>
        <v>-4.2640943434546612</v>
      </c>
      <c r="Z176" s="17">
        <f t="shared" si="57"/>
        <v>-4.2819661977286447</v>
      </c>
      <c r="AA176" s="17">
        <f t="shared" si="57"/>
        <v>-4.2598550362191157</v>
      </c>
      <c r="AB176" s="17">
        <f t="shared" si="57"/>
        <v>-4.2483039980326831</v>
      </c>
      <c r="AC176" s="17">
        <f t="shared" si="57"/>
        <v>-4.2867115059249485</v>
      </c>
      <c r="AD176" s="17">
        <f t="shared" si="57"/>
        <v>-4.345151189755164</v>
      </c>
      <c r="AE176" s="17">
        <f t="shared" si="57"/>
        <v>-4.3436099580511325</v>
      </c>
      <c r="AF176" s="17">
        <f t="shared" si="57"/>
        <v>-4.3921018721086469</v>
      </c>
      <c r="AG176" s="17">
        <f t="shared" si="57"/>
        <v>-4.4118343270091307</v>
      </c>
      <c r="AH176" s="17">
        <f t="shared" si="57"/>
        <v>-4.5315686515836413</v>
      </c>
      <c r="AI176" s="17">
        <f t="shared" ref="AI176:AZ176" si="58">AI166-AI46-AI57</f>
        <v>-4.5112830091771814</v>
      </c>
      <c r="AJ176" s="17">
        <f t="shared" si="58"/>
        <v>-4.570973003168433</v>
      </c>
      <c r="AK176" s="17">
        <f t="shared" si="58"/>
        <v>-4.5806818536525054</v>
      </c>
      <c r="AL176" s="17">
        <f t="shared" si="58"/>
        <v>-4.6599662423745345</v>
      </c>
      <c r="AM176" s="17">
        <f t="shared" si="58"/>
        <v>-4.639245612662755</v>
      </c>
      <c r="AN176" s="17">
        <f t="shared" si="58"/>
        <v>-4.7285419310343624</v>
      </c>
      <c r="AO176" s="17">
        <f t="shared" si="58"/>
        <v>-4.74783896654926</v>
      </c>
      <c r="AP176" s="17">
        <f t="shared" si="58"/>
        <v>-4.7671408778991928</v>
      </c>
      <c r="AQ176" s="17">
        <f t="shared" si="58"/>
        <v>-4.8068018840167275</v>
      </c>
      <c r="AR176" s="17">
        <f t="shared" si="58"/>
        <v>-4.816452679867302</v>
      </c>
      <c r="AS176" s="17">
        <f t="shared" si="58"/>
        <v>-4.856093563601191</v>
      </c>
      <c r="AT176" s="17">
        <f t="shared" si="58"/>
        <v>-4.8957546357596602</v>
      </c>
      <c r="AU176" s="17">
        <f t="shared" si="58"/>
        <v>-4.9553998746696113</v>
      </c>
      <c r="AV176" s="17">
        <f t="shared" si="58"/>
        <v>-4.9958270037307333</v>
      </c>
      <c r="AW176" s="17">
        <f t="shared" si="58"/>
        <v>-5.0362649667435395</v>
      </c>
      <c r="AX176" s="17">
        <f t="shared" si="58"/>
        <v>-5.0766978598762886</v>
      </c>
      <c r="AY176" s="17">
        <f t="shared" si="58"/>
        <v>-5.1071358275068253</v>
      </c>
      <c r="AZ176" s="17">
        <f t="shared" si="58"/>
        <v>-5.1375651237641744</v>
      </c>
    </row>
    <row r="177" spans="1:52" s="16" customFormat="1">
      <c r="A177" s="37" t="s">
        <v>54</v>
      </c>
      <c r="C177" s="17">
        <f t="shared" ref="C177:AH177" si="59">C167-C47-C58</f>
        <v>2.2535639000000001</v>
      </c>
      <c r="D177" s="17">
        <f t="shared" si="59"/>
        <v>2.2610454999999998</v>
      </c>
      <c r="E177" s="17">
        <f t="shared" si="59"/>
        <v>2.2685275000000007</v>
      </c>
      <c r="F177" s="17">
        <f t="shared" si="59"/>
        <v>2.2760096999999995</v>
      </c>
      <c r="G177" s="17">
        <f t="shared" si="59"/>
        <v>2.2534912</v>
      </c>
      <c r="H177" s="17">
        <f t="shared" si="59"/>
        <v>-1.0286298999999994</v>
      </c>
      <c r="I177" s="17">
        <f t="shared" si="59"/>
        <v>-1.0707519999999995</v>
      </c>
      <c r="J177" s="17">
        <f t="shared" si="59"/>
        <v>-1.0728739999999986</v>
      </c>
      <c r="K177" s="17">
        <f t="shared" si="59"/>
        <v>-1.0949960999999999</v>
      </c>
      <c r="L177" s="17">
        <f t="shared" si="59"/>
        <v>-1.1134051999999997</v>
      </c>
      <c r="M177" s="17">
        <f t="shared" si="59"/>
        <v>-1.1286797999999993</v>
      </c>
      <c r="N177" s="17">
        <f t="shared" si="59"/>
        <v>-1.1639534999999988</v>
      </c>
      <c r="O177" s="17">
        <f t="shared" si="59"/>
        <v>-1.1892271000000001</v>
      </c>
      <c r="P177" s="17">
        <f t="shared" si="59"/>
        <v>-1.2145006999999997</v>
      </c>
      <c r="Q177" s="17">
        <f t="shared" si="59"/>
        <v>-1.127394999999999</v>
      </c>
      <c r="R177" s="17">
        <f t="shared" si="59"/>
        <v>-1.3667189999999991</v>
      </c>
      <c r="S177" s="17">
        <f t="shared" si="59"/>
        <v>-1.3860429999999997</v>
      </c>
      <c r="T177" s="17">
        <f t="shared" si="59"/>
        <v>-1.3953670000000002</v>
      </c>
      <c r="U177" s="17">
        <f t="shared" si="59"/>
        <v>-1.4246909999999997</v>
      </c>
      <c r="V177" s="17">
        <f t="shared" si="59"/>
        <v>-1.4340149999999996</v>
      </c>
      <c r="W177" s="17">
        <f t="shared" si="59"/>
        <v>-2.1237659999999998</v>
      </c>
      <c r="X177" s="17">
        <f t="shared" si="59"/>
        <v>-2.1435169999999997</v>
      </c>
      <c r="Y177" s="17">
        <f t="shared" si="59"/>
        <v>-2.1532680000000002</v>
      </c>
      <c r="Z177" s="17">
        <f t="shared" si="59"/>
        <v>-2.1830190000000003</v>
      </c>
      <c r="AA177" s="17">
        <f t="shared" si="59"/>
        <v>-2.2027700000000001</v>
      </c>
      <c r="AB177" s="17">
        <f t="shared" si="59"/>
        <v>-2.193006</v>
      </c>
      <c r="AC177" s="17">
        <f t="shared" si="59"/>
        <v>-2.2132419999999997</v>
      </c>
      <c r="AD177" s="17">
        <f t="shared" si="59"/>
        <v>-2.2234790000000002</v>
      </c>
      <c r="AE177" s="17">
        <f t="shared" si="59"/>
        <v>-2.2237150000000003</v>
      </c>
      <c r="AF177" s="17">
        <f t="shared" si="59"/>
        <v>-2.2439520000000002</v>
      </c>
      <c r="AG177" s="17">
        <f t="shared" si="59"/>
        <v>-2.244265</v>
      </c>
      <c r="AH177" s="17">
        <f t="shared" si="59"/>
        <v>-2.2845780000000002</v>
      </c>
      <c r="AI177" s="17">
        <f t="shared" ref="AI177:AZ177" si="60">AI167-AI47-AI58</f>
        <v>-2.2948919999999999</v>
      </c>
      <c r="AJ177" s="17">
        <f t="shared" si="60"/>
        <v>-2.2952050000000006</v>
      </c>
      <c r="AK177" s="17">
        <f t="shared" si="60"/>
        <v>-2.2955179999999999</v>
      </c>
      <c r="AL177" s="17">
        <f t="shared" si="60"/>
        <v>-2.3157190000000001</v>
      </c>
      <c r="AM177" s="17">
        <f t="shared" si="60"/>
        <v>-2.3159200000000002</v>
      </c>
      <c r="AN177" s="17">
        <f t="shared" si="60"/>
        <v>-2.3361209999999999</v>
      </c>
      <c r="AO177" s="17">
        <f t="shared" si="60"/>
        <v>-2.3463219999999998</v>
      </c>
      <c r="AP177" s="17">
        <f t="shared" si="60"/>
        <v>-2.3465230000000004</v>
      </c>
      <c r="AQ177" s="17">
        <f t="shared" si="60"/>
        <v>-2.3664529999999999</v>
      </c>
      <c r="AR177" s="17">
        <f t="shared" si="60"/>
        <v>-2.3663820000000002</v>
      </c>
      <c r="AS177" s="17">
        <f t="shared" si="60"/>
        <v>-2.3663110000000001</v>
      </c>
      <c r="AT177" s="17">
        <f t="shared" si="60"/>
        <v>-2.3762399999999997</v>
      </c>
      <c r="AU177" s="17">
        <f t="shared" si="60"/>
        <v>-2.4061690000000002</v>
      </c>
      <c r="AV177" s="17">
        <f t="shared" si="60"/>
        <v>-2.4261690000000007</v>
      </c>
      <c r="AW177" s="17">
        <f t="shared" si="60"/>
        <v>-2.416169</v>
      </c>
      <c r="AX177" s="17">
        <f t="shared" si="60"/>
        <v>-2.4261690000000007</v>
      </c>
      <c r="AY177" s="17">
        <f t="shared" si="60"/>
        <v>-2.4361690000000005</v>
      </c>
      <c r="AZ177" s="17">
        <f t="shared" si="60"/>
        <v>-2.4461690000000003</v>
      </c>
    </row>
    <row r="178" spans="1:52" s="16" customFormat="1">
      <c r="A178" s="37" t="s">
        <v>55</v>
      </c>
      <c r="C178" s="17">
        <f t="shared" ref="C178:AH178" si="61">C168-C48-C59</f>
        <v>0.67526368999999975</v>
      </c>
      <c r="D178" s="17">
        <f t="shared" si="61"/>
        <v>0.71407422999999981</v>
      </c>
      <c r="E178" s="17">
        <f t="shared" si="61"/>
        <v>0.74288415999999913</v>
      </c>
      <c r="F178" s="17">
        <f t="shared" si="61"/>
        <v>0.79169469999999986</v>
      </c>
      <c r="G178" s="17">
        <f t="shared" si="61"/>
        <v>0.82050488999999915</v>
      </c>
      <c r="H178" s="17">
        <f t="shared" si="61"/>
        <v>-2.5883760500000008</v>
      </c>
      <c r="I178" s="17">
        <f t="shared" si="61"/>
        <v>-2.5372579900000005</v>
      </c>
      <c r="J178" s="17">
        <f t="shared" si="61"/>
        <v>-2.5061389200000002</v>
      </c>
      <c r="K178" s="17">
        <f t="shared" si="61"/>
        <v>-2.50501986</v>
      </c>
      <c r="L178" s="17">
        <f t="shared" si="61"/>
        <v>-2.5067757900000007</v>
      </c>
      <c r="M178" s="17">
        <f t="shared" si="61"/>
        <v>-2.5178140800000004</v>
      </c>
      <c r="N178" s="17">
        <f t="shared" si="61"/>
        <v>-2.5388523700000007</v>
      </c>
      <c r="O178" s="17">
        <f t="shared" si="61"/>
        <v>-2.5698896600000003</v>
      </c>
      <c r="P178" s="17">
        <f t="shared" si="61"/>
        <v>-2.5809279500000009</v>
      </c>
      <c r="Q178" s="17">
        <f t="shared" si="61"/>
        <v>-2.5280000000000009</v>
      </c>
      <c r="R178" s="17">
        <f t="shared" si="61"/>
        <v>-2.5265710000000006</v>
      </c>
      <c r="S178" s="17">
        <f t="shared" si="61"/>
        <v>-2.5551410000000003</v>
      </c>
      <c r="T178" s="17">
        <f t="shared" si="61"/>
        <v>-2.5737119999999996</v>
      </c>
      <c r="U178" s="17">
        <f t="shared" si="61"/>
        <v>-2.6022829999999999</v>
      </c>
      <c r="V178" s="17">
        <f t="shared" si="61"/>
        <v>-2.6508530000000006</v>
      </c>
      <c r="W178" s="17">
        <f t="shared" si="61"/>
        <v>-2.6875690000000008</v>
      </c>
      <c r="X178" s="17">
        <f t="shared" si="61"/>
        <v>-2.7042850000000014</v>
      </c>
      <c r="Y178" s="17">
        <f t="shared" si="61"/>
        <v>-2.7410010000000011</v>
      </c>
      <c r="Z178" s="17">
        <f t="shared" si="61"/>
        <v>-2.7877170000000002</v>
      </c>
      <c r="AA178" s="17">
        <f t="shared" si="61"/>
        <v>-2.8044330000000004</v>
      </c>
      <c r="AB178" s="17">
        <f t="shared" si="61"/>
        <v>-2.822925000000001</v>
      </c>
      <c r="AC178" s="17">
        <f t="shared" si="61"/>
        <v>-2.8414180000000009</v>
      </c>
      <c r="AD178" s="17">
        <f t="shared" si="61"/>
        <v>-2.8699110000000019</v>
      </c>
      <c r="AE178" s="17">
        <f t="shared" si="61"/>
        <v>-2.8784040000000015</v>
      </c>
      <c r="AF178" s="17">
        <f t="shared" si="61"/>
        <v>-2.8968970000000009</v>
      </c>
      <c r="AG178" s="17">
        <f t="shared" si="61"/>
        <v>-2.904029</v>
      </c>
      <c r="AH178" s="17">
        <f t="shared" si="61"/>
        <v>-2.9611600000000005</v>
      </c>
      <c r="AI178" s="17">
        <f t="shared" ref="AI178:AZ178" si="62">AI168-AI48-AI59</f>
        <v>-2.9582920000000006</v>
      </c>
      <c r="AJ178" s="17">
        <f t="shared" si="62"/>
        <v>-2.9854240000000001</v>
      </c>
      <c r="AK178" s="17">
        <f t="shared" si="62"/>
        <v>-2.9825560000000007</v>
      </c>
      <c r="AL178" s="17">
        <f t="shared" si="62"/>
        <v>-3.021192000000001</v>
      </c>
      <c r="AM178" s="17">
        <f t="shared" si="62"/>
        <v>-3.0098290000000003</v>
      </c>
      <c r="AN178" s="17">
        <f t="shared" si="62"/>
        <v>-3.0484650000000002</v>
      </c>
      <c r="AO178" s="17">
        <f t="shared" si="62"/>
        <v>-3.0671020000000015</v>
      </c>
      <c r="AP178" s="17">
        <f t="shared" si="62"/>
        <v>-3.085738000000001</v>
      </c>
      <c r="AQ178" s="17">
        <f t="shared" si="62"/>
        <v>-3.0945340000000008</v>
      </c>
      <c r="AR178" s="17">
        <f t="shared" si="62"/>
        <v>-3.1133300000000004</v>
      </c>
      <c r="AS178" s="17">
        <f t="shared" si="62"/>
        <v>-3.132126</v>
      </c>
      <c r="AT178" s="17">
        <f t="shared" si="62"/>
        <v>-3.1609230000000013</v>
      </c>
      <c r="AU178" s="17">
        <f t="shared" si="62"/>
        <v>-3.1897189999999989</v>
      </c>
      <c r="AV178" s="17">
        <f t="shared" si="62"/>
        <v>-3.209719000000002</v>
      </c>
      <c r="AW178" s="17">
        <f t="shared" si="62"/>
        <v>-3.2397189999999996</v>
      </c>
      <c r="AX178" s="17">
        <f t="shared" si="62"/>
        <v>-3.2697190000000007</v>
      </c>
      <c r="AY178" s="17">
        <f t="shared" si="62"/>
        <v>-3.2797190000000023</v>
      </c>
      <c r="AZ178" s="17">
        <f t="shared" si="62"/>
        <v>-3.2997190000000018</v>
      </c>
    </row>
    <row r="179" spans="1:52" s="16" customFormat="1">
      <c r="A179" s="37" t="s">
        <v>56</v>
      </c>
      <c r="C179" s="17">
        <f t="shared" ref="C179:AH179" si="63">C169-C49-C60</f>
        <v>1.3183160999999961</v>
      </c>
      <c r="D179" s="17">
        <f t="shared" si="63"/>
        <v>1.2859712999999986</v>
      </c>
      <c r="E179" s="17">
        <f t="shared" si="63"/>
        <v>1.2636261999999991</v>
      </c>
      <c r="F179" s="17">
        <f t="shared" si="63"/>
        <v>1.2812806999999951</v>
      </c>
      <c r="G179" s="17">
        <f t="shared" si="63"/>
        <v>1.2389348999999958</v>
      </c>
      <c r="H179" s="17">
        <f t="shared" si="63"/>
        <v>-5.354429699999999</v>
      </c>
      <c r="I179" s="17">
        <f t="shared" si="63"/>
        <v>-5.4477943999999985</v>
      </c>
      <c r="J179" s="17">
        <f t="shared" si="63"/>
        <v>-5.401159100000001</v>
      </c>
      <c r="K179" s="17">
        <f t="shared" si="63"/>
        <v>-5.534523799999997</v>
      </c>
      <c r="L179" s="17">
        <f t="shared" si="63"/>
        <v>-5.5033445000000007</v>
      </c>
      <c r="M179" s="17">
        <f t="shared" si="63"/>
        <v>-5.4808401999999994</v>
      </c>
      <c r="N179" s="17">
        <f t="shared" si="63"/>
        <v>-5.5783360000000028</v>
      </c>
      <c r="O179" s="17">
        <f t="shared" si="63"/>
        <v>-5.6358307999999999</v>
      </c>
      <c r="P179" s="17">
        <f t="shared" si="63"/>
        <v>-5.6233265000000037</v>
      </c>
      <c r="Q179" s="17">
        <f t="shared" si="63"/>
        <v>-15.511138000000003</v>
      </c>
      <c r="R179" s="17">
        <f t="shared" si="63"/>
        <v>-21.244259</v>
      </c>
      <c r="S179" s="17">
        <f t="shared" si="63"/>
        <v>-21.367379000000003</v>
      </c>
      <c r="T179" s="17">
        <f t="shared" si="63"/>
        <v>-21.260499000000003</v>
      </c>
      <c r="U179" s="17">
        <f t="shared" si="63"/>
        <v>-21.373620000000003</v>
      </c>
      <c r="V179" s="17">
        <f t="shared" si="63"/>
        <v>-21.486740000000005</v>
      </c>
      <c r="W179" s="17">
        <f t="shared" si="63"/>
        <v>-21.506741000000005</v>
      </c>
      <c r="X179" s="17">
        <f t="shared" si="63"/>
        <v>-21.486742000000003</v>
      </c>
      <c r="Y179" s="17">
        <f t="shared" si="63"/>
        <v>-21.496743000000002</v>
      </c>
      <c r="Z179" s="17">
        <f t="shared" si="63"/>
        <v>-21.566744</v>
      </c>
      <c r="AA179" s="17">
        <f t="shared" si="63"/>
        <v>-21.546744999999998</v>
      </c>
      <c r="AB179" s="17">
        <f t="shared" si="63"/>
        <v>-21.542830000000002</v>
      </c>
      <c r="AC179" s="17">
        <f t="shared" si="63"/>
        <v>-21.538916000000004</v>
      </c>
      <c r="AD179" s="17">
        <f t="shared" si="63"/>
        <v>-21.625001000000001</v>
      </c>
      <c r="AE179" s="17">
        <f t="shared" si="63"/>
        <v>-21.581085999999999</v>
      </c>
      <c r="AF179" s="17">
        <f t="shared" si="63"/>
        <v>-21.637172000000003</v>
      </c>
      <c r="AG179" s="17">
        <f t="shared" si="63"/>
        <v>-21.586504000000001</v>
      </c>
      <c r="AH179" s="17">
        <f t="shared" si="63"/>
        <v>-21.765834999999999</v>
      </c>
      <c r="AI179" s="17">
        <f t="shared" ref="AI179:AZ179" si="64">AI169-AI49-AI60</f>
        <v>-21.725167000000003</v>
      </c>
      <c r="AJ179" s="17">
        <f t="shared" si="64"/>
        <v>-21.774498000000001</v>
      </c>
      <c r="AK179" s="17">
        <f t="shared" si="64"/>
        <v>-21.753830000000001</v>
      </c>
      <c r="AL179" s="17">
        <f t="shared" si="64"/>
        <v>-21.821801999999998</v>
      </c>
      <c r="AM179" s="17">
        <f t="shared" si="64"/>
        <v>-21.779774</v>
      </c>
      <c r="AN179" s="17">
        <f t="shared" si="64"/>
        <v>-21.897745</v>
      </c>
      <c r="AO179" s="17">
        <f t="shared" si="64"/>
        <v>-21.935717000000004</v>
      </c>
      <c r="AP179" s="17">
        <f t="shared" si="64"/>
        <v>-21.903689000000004</v>
      </c>
      <c r="AQ179" s="17">
        <f t="shared" si="64"/>
        <v>-21.932941000000003</v>
      </c>
      <c r="AR179" s="17">
        <f t="shared" si="64"/>
        <v>-21.952193000000005</v>
      </c>
      <c r="AS179" s="17">
        <f t="shared" si="64"/>
        <v>-21.971445000000003</v>
      </c>
      <c r="AT179" s="17">
        <f t="shared" si="64"/>
        <v>-21.990698000000002</v>
      </c>
      <c r="AU179" s="17">
        <f t="shared" si="64"/>
        <v>-22.099950000000003</v>
      </c>
      <c r="AV179" s="17">
        <f t="shared" si="64"/>
        <v>-22.119950000000003</v>
      </c>
      <c r="AW179" s="17">
        <f t="shared" si="64"/>
        <v>-22.149950000000004</v>
      </c>
      <c r="AX179" s="17">
        <f t="shared" si="64"/>
        <v>-22.189950000000003</v>
      </c>
      <c r="AY179" s="17">
        <f t="shared" si="64"/>
        <v>-22.159950000000006</v>
      </c>
      <c r="AZ179" s="17">
        <f t="shared" si="64"/>
        <v>-22.179950000000002</v>
      </c>
    </row>
    <row r="180" spans="1:52" s="16" customFormat="1">
      <c r="A180" s="37" t="s">
        <v>57</v>
      </c>
      <c r="C180" s="17">
        <f t="shared" ref="C180:AH180" si="65">C170-C50-C61</f>
        <v>-64.475442000000001</v>
      </c>
      <c r="D180" s="17">
        <f t="shared" si="65"/>
        <v>-64.93513200000001</v>
      </c>
      <c r="E180" s="17">
        <f t="shared" si="65"/>
        <v>-65.524821999999986</v>
      </c>
      <c r="F180" s="17">
        <f t="shared" si="65"/>
        <v>-66.004611999999995</v>
      </c>
      <c r="G180" s="17">
        <f t="shared" si="65"/>
        <v>-90.694292000000004</v>
      </c>
      <c r="H180" s="17">
        <f t="shared" si="65"/>
        <v>-91.059451999999993</v>
      </c>
      <c r="I180" s="17">
        <f t="shared" si="65"/>
        <v>-91.734702000000013</v>
      </c>
      <c r="J180" s="17">
        <f t="shared" si="65"/>
        <v>-92.15986199999999</v>
      </c>
      <c r="K180" s="17">
        <f t="shared" si="65"/>
        <v>-93.18511199999999</v>
      </c>
      <c r="L180" s="17">
        <f t="shared" si="65"/>
        <v>-93.542042000000009</v>
      </c>
      <c r="M180" s="17">
        <f t="shared" si="65"/>
        <v>-94.018831999999989</v>
      </c>
      <c r="N180" s="17">
        <f t="shared" si="65"/>
        <v>-95.085722000000004</v>
      </c>
      <c r="O180" s="17">
        <f t="shared" si="65"/>
        <v>-95.882502000000002</v>
      </c>
      <c r="P180" s="17">
        <f t="shared" si="65"/>
        <v>-96.459302000000008</v>
      </c>
      <c r="Q180" s="17">
        <f t="shared" si="65"/>
        <v>-100.157732</v>
      </c>
      <c r="R180" s="17">
        <f t="shared" si="65"/>
        <v>-100.10847200000002</v>
      </c>
      <c r="S180" s="17">
        <f t="shared" si="65"/>
        <v>-100.61921199999999</v>
      </c>
      <c r="T180" s="17">
        <f t="shared" si="65"/>
        <v>-100.36995200000001</v>
      </c>
      <c r="U180" s="17">
        <f t="shared" si="65"/>
        <v>-100.970702</v>
      </c>
      <c r="V180" s="17">
        <f t="shared" si="65"/>
        <v>-101.41144200000001</v>
      </c>
      <c r="W180" s="17">
        <f t="shared" si="65"/>
        <v>-101.763772</v>
      </c>
      <c r="X180" s="17">
        <f t="shared" si="65"/>
        <v>-101.91610200000001</v>
      </c>
      <c r="Y180" s="17">
        <f t="shared" si="65"/>
        <v>-102.22842199999999</v>
      </c>
      <c r="Z180" s="17">
        <f t="shared" si="65"/>
        <v>-102.710752</v>
      </c>
      <c r="AA180" s="17">
        <f t="shared" si="65"/>
        <v>-102.793082</v>
      </c>
      <c r="AB180" s="17">
        <f t="shared" si="65"/>
        <v>-102.905432</v>
      </c>
      <c r="AC180" s="17">
        <f t="shared" si="65"/>
        <v>-103.09779200000001</v>
      </c>
      <c r="AD180" s="17">
        <f t="shared" si="65"/>
        <v>-103.63014200000001</v>
      </c>
      <c r="AE180" s="17">
        <f t="shared" si="65"/>
        <v>-103.55249200000002</v>
      </c>
      <c r="AF180" s="17">
        <f t="shared" si="65"/>
        <v>-103.99484200000001</v>
      </c>
      <c r="AG180" s="17">
        <f t="shared" si="65"/>
        <v>-103.93669199999999</v>
      </c>
      <c r="AH180" s="17">
        <f t="shared" si="65"/>
        <v>-104.828542</v>
      </c>
      <c r="AI180" s="17">
        <f t="shared" ref="AI180:AZ180" si="66">AI170-AI50-AI61</f>
        <v>-104.64039200000001</v>
      </c>
      <c r="AJ180" s="17">
        <f t="shared" si="66"/>
        <v>-105.13224200000001</v>
      </c>
      <c r="AK180" s="17">
        <f t="shared" si="66"/>
        <v>-105.07409200000001</v>
      </c>
      <c r="AL180" s="17">
        <f t="shared" si="66"/>
        <v>-105.63766199999998</v>
      </c>
      <c r="AM180" s="17">
        <f t="shared" si="66"/>
        <v>-105.46122200000001</v>
      </c>
      <c r="AN180" s="17">
        <f t="shared" si="66"/>
        <v>-106.074792</v>
      </c>
      <c r="AO180" s="17">
        <f t="shared" si="66"/>
        <v>-106.31835200000003</v>
      </c>
      <c r="AP180" s="17">
        <f t="shared" si="66"/>
        <v>-106.381912</v>
      </c>
      <c r="AQ180" s="17">
        <f t="shared" si="66"/>
        <v>-106.61701199999999</v>
      </c>
      <c r="AR180" s="17">
        <f t="shared" si="66"/>
        <v>-106.64210200000002</v>
      </c>
      <c r="AS180" s="17">
        <f t="shared" si="66"/>
        <v>-106.917202</v>
      </c>
      <c r="AT180" s="17">
        <f t="shared" si="66"/>
        <v>-107.202292</v>
      </c>
      <c r="AU180" s="17">
        <f t="shared" si="66"/>
        <v>-107.64738199999999</v>
      </c>
      <c r="AV180" s="17">
        <f t="shared" si="66"/>
        <v>-107.96738200000001</v>
      </c>
      <c r="AW180" s="17">
        <f t="shared" si="66"/>
        <v>-108.15738199999998</v>
      </c>
      <c r="AX180" s="17">
        <f t="shared" si="66"/>
        <v>-108.41738200000002</v>
      </c>
      <c r="AY180" s="17">
        <f t="shared" si="66"/>
        <v>-108.47738200000002</v>
      </c>
      <c r="AZ180" s="17">
        <f t="shared" si="66"/>
        <v>-108.58738200000001</v>
      </c>
    </row>
    <row r="181" spans="1:52" s="16" customFormat="1">
      <c r="A181" s="37" t="s">
        <v>92</v>
      </c>
      <c r="C181" s="17">
        <f t="shared" ref="C181:AH181" si="67">C171-C51-C62</f>
        <v>-48.063929999999999</v>
      </c>
      <c r="D181" s="17">
        <f t="shared" si="67"/>
        <v>-48.061463000000003</v>
      </c>
      <c r="E181" s="17">
        <f t="shared" si="67"/>
        <v>-47.963251999999997</v>
      </c>
      <c r="F181" s="17">
        <f t="shared" si="67"/>
        <v>-47.825038999999997</v>
      </c>
      <c r="G181" s="17">
        <f t="shared" si="67"/>
        <v>-47.836831000000004</v>
      </c>
      <c r="H181" s="17">
        <f t="shared" si="67"/>
        <v>-47.814081000000002</v>
      </c>
      <c r="I181" s="17">
        <f t="shared" si="67"/>
        <v>-47.951341999999997</v>
      </c>
      <c r="J181" s="17">
        <f t="shared" si="67"/>
        <v>-47.948593000000002</v>
      </c>
      <c r="K181" s="17">
        <f t="shared" si="67"/>
        <v>-48.185842999999998</v>
      </c>
      <c r="L181" s="17">
        <f t="shared" si="67"/>
        <v>-48.044274000000001</v>
      </c>
      <c r="M181" s="17">
        <f t="shared" si="67"/>
        <v>-48.031269000000002</v>
      </c>
      <c r="N181" s="17">
        <f t="shared" si="67"/>
        <v>-48.228264000000003</v>
      </c>
      <c r="O181" s="17">
        <f t="shared" si="67"/>
        <v>-48.275268999999994</v>
      </c>
      <c r="P181" s="17">
        <f t="shared" si="67"/>
        <v>-48.302263999999994</v>
      </c>
      <c r="Q181" s="17">
        <f t="shared" si="67"/>
        <v>-46.500082999999997</v>
      </c>
      <c r="R181" s="17">
        <f t="shared" si="67"/>
        <v>-46.471302999999992</v>
      </c>
      <c r="S181" s="17">
        <f t="shared" si="67"/>
        <v>-46.602533000000001</v>
      </c>
      <c r="T181" s="17">
        <f t="shared" si="67"/>
        <v>-46.483762999999996</v>
      </c>
      <c r="U181" s="17">
        <f t="shared" si="67"/>
        <v>-46.644992999999992</v>
      </c>
      <c r="V181" s="17">
        <f t="shared" si="67"/>
        <v>-46.816222999999994</v>
      </c>
      <c r="W181" s="17">
        <f t="shared" si="67"/>
        <v>-46.909962999999991</v>
      </c>
      <c r="X181" s="17">
        <f t="shared" si="67"/>
        <v>-46.933702999999994</v>
      </c>
      <c r="Y181" s="17">
        <f t="shared" si="67"/>
        <v>-47.007442999999995</v>
      </c>
      <c r="Z181" s="17">
        <f t="shared" si="67"/>
        <v>-47.161172999999991</v>
      </c>
      <c r="AA181" s="17">
        <f t="shared" si="67"/>
        <v>-47.204912999999998</v>
      </c>
      <c r="AB181" s="17">
        <f t="shared" si="67"/>
        <v>-47.219073000000002</v>
      </c>
      <c r="AC181" s="17">
        <f t="shared" si="67"/>
        <v>-47.263233000000007</v>
      </c>
      <c r="AD181" s="17">
        <f t="shared" si="67"/>
        <v>-47.457393000000003</v>
      </c>
      <c r="AE181" s="17">
        <f t="shared" si="67"/>
        <v>-47.401542999999997</v>
      </c>
      <c r="AF181" s="17">
        <f t="shared" si="67"/>
        <v>-47.565702999999999</v>
      </c>
      <c r="AG181" s="17">
        <f t="shared" si="67"/>
        <v>-47.519413</v>
      </c>
      <c r="AH181" s="17">
        <f t="shared" si="67"/>
        <v>-47.793123000000001</v>
      </c>
      <c r="AI181" s="17">
        <f t="shared" ref="AI181:AZ181" si="68">AI171-AI51-AI62</f>
        <v>-47.806832999999997</v>
      </c>
      <c r="AJ181" s="17">
        <f t="shared" si="68"/>
        <v>-47.910543000000004</v>
      </c>
      <c r="AK181" s="17">
        <f t="shared" si="68"/>
        <v>-47.904252999999997</v>
      </c>
      <c r="AL181" s="17">
        <f t="shared" si="68"/>
        <v>-48.010123</v>
      </c>
      <c r="AM181" s="17">
        <f t="shared" si="68"/>
        <v>-47.966003000000001</v>
      </c>
      <c r="AN181" s="17">
        <f t="shared" si="68"/>
        <v>-48.161873</v>
      </c>
      <c r="AO181" s="17">
        <f t="shared" si="68"/>
        <v>-48.227753</v>
      </c>
      <c r="AP181" s="17">
        <f t="shared" si="68"/>
        <v>-48.223623000000003</v>
      </c>
      <c r="AQ181" s="17">
        <f t="shared" si="68"/>
        <v>-48.321422999999996</v>
      </c>
      <c r="AR181" s="17">
        <f t="shared" si="68"/>
        <v>-48.329222999999999</v>
      </c>
      <c r="AS181" s="17">
        <f t="shared" si="68"/>
        <v>-48.407023000000002</v>
      </c>
      <c r="AT181" s="17">
        <f t="shared" si="68"/>
        <v>-48.484822999999999</v>
      </c>
      <c r="AU181" s="17">
        <f t="shared" si="68"/>
        <v>-48.642623</v>
      </c>
      <c r="AV181" s="17">
        <f t="shared" si="68"/>
        <v>-48.752623</v>
      </c>
      <c r="AW181" s="17">
        <f t="shared" si="68"/>
        <v>-48.802623000000004</v>
      </c>
      <c r="AX181" s="17">
        <f t="shared" si="68"/>
        <v>-48.882623000000002</v>
      </c>
      <c r="AY181" s="17">
        <f t="shared" si="68"/>
        <v>-48.902622999999998</v>
      </c>
      <c r="AZ181" s="17">
        <f t="shared" si="68"/>
        <v>-48.962623000000008</v>
      </c>
    </row>
    <row r="182" spans="1:52" s="16" customFormat="1">
      <c r="A182" s="37" t="s">
        <v>93</v>
      </c>
      <c r="C182" s="17">
        <f t="shared" ref="C182:AH182" si="69">C172-C52-C63</f>
        <v>-14.520785699999999</v>
      </c>
      <c r="D182" s="17">
        <f t="shared" si="69"/>
        <v>-14.573244899999995</v>
      </c>
      <c r="E182" s="17">
        <f t="shared" si="69"/>
        <v>-14.6257024</v>
      </c>
      <c r="F182" s="17">
        <f t="shared" si="69"/>
        <v>-14.708160999999999</v>
      </c>
      <c r="G182" s="17">
        <f t="shared" si="69"/>
        <v>-14.800619100000002</v>
      </c>
      <c r="H182" s="17">
        <f t="shared" si="69"/>
        <v>-15.583645999999996</v>
      </c>
      <c r="I182" s="17">
        <f t="shared" si="69"/>
        <v>-15.686671799999997</v>
      </c>
      <c r="J182" s="17">
        <f t="shared" si="69"/>
        <v>-15.659698700000003</v>
      </c>
      <c r="K182" s="17">
        <f t="shared" si="69"/>
        <v>-15.862724599999998</v>
      </c>
      <c r="L182" s="17">
        <f t="shared" si="69"/>
        <v>-15.813295500000001</v>
      </c>
      <c r="M182" s="17">
        <f t="shared" si="69"/>
        <v>-15.814210900000004</v>
      </c>
      <c r="N182" s="17">
        <f t="shared" si="69"/>
        <v>-23.235125400000001</v>
      </c>
      <c r="O182" s="17">
        <f t="shared" si="69"/>
        <v>-23.326040800000001</v>
      </c>
      <c r="P182" s="17">
        <f t="shared" si="69"/>
        <v>-23.3569563</v>
      </c>
      <c r="Q182" s="17">
        <f t="shared" si="69"/>
        <v>-31.033516000000002</v>
      </c>
      <c r="R182" s="17">
        <f t="shared" si="69"/>
        <v>-31.271288000000002</v>
      </c>
      <c r="S182" s="17">
        <f t="shared" si="69"/>
        <v>-31.369058999999996</v>
      </c>
      <c r="T182" s="17">
        <f t="shared" si="69"/>
        <v>-31.266830999999993</v>
      </c>
      <c r="U182" s="17">
        <f t="shared" si="69"/>
        <v>-31.374601999999996</v>
      </c>
      <c r="V182" s="17">
        <f t="shared" si="69"/>
        <v>-31.492373000000001</v>
      </c>
      <c r="W182" s="17">
        <f t="shared" si="69"/>
        <v>-31.559251</v>
      </c>
      <c r="X182" s="17">
        <f t="shared" si="69"/>
        <v>-31.566128999999997</v>
      </c>
      <c r="Y182" s="17">
        <f t="shared" si="69"/>
        <v>-31.633007000000006</v>
      </c>
      <c r="Z182" s="17">
        <f t="shared" si="69"/>
        <v>-31.739884000000004</v>
      </c>
      <c r="AA182" s="17">
        <f t="shared" si="69"/>
        <v>-31.726762000000004</v>
      </c>
      <c r="AB182" s="17">
        <f t="shared" si="69"/>
        <v>-31.676251000000004</v>
      </c>
      <c r="AC182" s="17">
        <f t="shared" si="69"/>
        <v>-31.745741000000002</v>
      </c>
      <c r="AD182" s="17">
        <f t="shared" si="69"/>
        <v>-31.86523</v>
      </c>
      <c r="AE182" s="17">
        <f t="shared" si="69"/>
        <v>-31.824719000000002</v>
      </c>
      <c r="AF182" s="17">
        <f t="shared" si="69"/>
        <v>-31.904208999999998</v>
      </c>
      <c r="AG182" s="17">
        <f t="shared" si="69"/>
        <v>-31.863428000000006</v>
      </c>
      <c r="AH182" s="17">
        <f t="shared" si="69"/>
        <v>-32.102648000000002</v>
      </c>
      <c r="AI182" s="17">
        <f t="shared" ref="AI182:AZ182" si="70">AI172-AI52-AI63</f>
        <v>-32.051867000000001</v>
      </c>
      <c r="AJ182" s="17">
        <f t="shared" si="70"/>
        <v>-32.161085999999997</v>
      </c>
      <c r="AK182" s="17">
        <f t="shared" si="70"/>
        <v>-32.140306000000002</v>
      </c>
      <c r="AL182" s="17">
        <f t="shared" si="70"/>
        <v>-32.228304000000001</v>
      </c>
      <c r="AM182" s="17">
        <f t="shared" si="70"/>
        <v>-32.196301999999996</v>
      </c>
      <c r="AN182" s="17">
        <f t="shared" si="70"/>
        <v>-32.3643</v>
      </c>
      <c r="AO182" s="17">
        <f t="shared" si="70"/>
        <v>-32.412299000000004</v>
      </c>
      <c r="AP182" s="17">
        <f t="shared" si="70"/>
        <v>-32.390296999999997</v>
      </c>
      <c r="AQ182" s="17">
        <f t="shared" si="70"/>
        <v>-32.430328000000003</v>
      </c>
      <c r="AR182" s="17">
        <f t="shared" si="70"/>
        <v>-32.460359999999994</v>
      </c>
      <c r="AS182" s="17">
        <f t="shared" si="70"/>
        <v>-32.490392</v>
      </c>
      <c r="AT182" s="17">
        <f t="shared" si="70"/>
        <v>-32.550423999999992</v>
      </c>
      <c r="AU182" s="17">
        <f t="shared" si="70"/>
        <v>-32.700454999999991</v>
      </c>
      <c r="AV182" s="17">
        <f t="shared" si="70"/>
        <v>-32.750454999999995</v>
      </c>
      <c r="AW182" s="17">
        <f t="shared" si="70"/>
        <v>-32.81045499999999</v>
      </c>
      <c r="AX182" s="17">
        <f t="shared" si="70"/>
        <v>-32.870454999999993</v>
      </c>
      <c r="AY182" s="17">
        <f t="shared" si="70"/>
        <v>-32.900454999999994</v>
      </c>
      <c r="AZ182" s="17">
        <f t="shared" si="70"/>
        <v>-32.910454999999992</v>
      </c>
    </row>
    <row r="183" spans="1:52" s="16" customFormat="1" ht="15">
      <c r="A183" s="15" t="s">
        <v>88</v>
      </c>
      <c r="C183" s="17">
        <f>SUM(C176:C182)</f>
        <v>-118.07063023857351</v>
      </c>
      <c r="D183" s="17">
        <f t="shared" ref="D183:AZ183" si="71">SUM(D176:D182)</f>
        <v>-115.46907927356995</v>
      </c>
      <c r="E183" s="17">
        <f t="shared" si="71"/>
        <v>-115.98192130345024</v>
      </c>
      <c r="F183" s="17">
        <f t="shared" si="71"/>
        <v>-116.25481778435544</v>
      </c>
      <c r="G183" s="17">
        <f t="shared" si="71"/>
        <v>-141.08788724394282</v>
      </c>
      <c r="H183" s="17">
        <f t="shared" si="71"/>
        <v>-160.83206627402939</v>
      </c>
      <c r="I183" s="17">
        <f t="shared" si="71"/>
        <v>-161.82642544667391</v>
      </c>
      <c r="J183" s="17">
        <f t="shared" si="71"/>
        <v>-162.11076406711547</v>
      </c>
      <c r="K183" s="17">
        <f t="shared" si="71"/>
        <v>-163.78523790828075</v>
      </c>
      <c r="L183" s="17">
        <f t="shared" si="71"/>
        <v>-163.91493648823635</v>
      </c>
      <c r="M183" s="17">
        <f t="shared" si="71"/>
        <v>-168.31739496916757</v>
      </c>
      <c r="N183" s="17">
        <f t="shared" si="71"/>
        <v>-177.21998633942923</v>
      </c>
      <c r="O183" s="17">
        <f t="shared" si="71"/>
        <v>-178.28250867782862</v>
      </c>
      <c r="P183" s="17">
        <f t="shared" si="71"/>
        <v>-178.95506614203472</v>
      </c>
      <c r="Q183" s="17">
        <f t="shared" si="71"/>
        <v>-200.10730637768256</v>
      </c>
      <c r="R183" s="17">
        <f t="shared" si="71"/>
        <v>-207.25824627455788</v>
      </c>
      <c r="S183" s="17">
        <f t="shared" si="71"/>
        <v>-208.16921427386711</v>
      </c>
      <c r="T183" s="17">
        <f t="shared" si="71"/>
        <v>-207.57020241880682</v>
      </c>
      <c r="U183" s="17">
        <f t="shared" si="71"/>
        <v>-208.64121601506628</v>
      </c>
      <c r="V183" s="17">
        <f t="shared" si="71"/>
        <v>-209.57223377247158</v>
      </c>
      <c r="W183" s="17">
        <f t="shared" si="71"/>
        <v>-210.82947120108943</v>
      </c>
      <c r="X183" s="17">
        <f t="shared" si="71"/>
        <v>-211.00672160279885</v>
      </c>
      <c r="Y183" s="17">
        <f t="shared" si="71"/>
        <v>-211.52397834345464</v>
      </c>
      <c r="Z183" s="17">
        <f t="shared" si="71"/>
        <v>-212.43125519772866</v>
      </c>
      <c r="AA183" s="17">
        <f t="shared" si="71"/>
        <v>-212.53856003621914</v>
      </c>
      <c r="AB183" s="17">
        <f t="shared" si="71"/>
        <v>-212.60782099803271</v>
      </c>
      <c r="AC183" s="17">
        <f t="shared" si="71"/>
        <v>-212.98705350592499</v>
      </c>
      <c r="AD183" s="17">
        <f t="shared" si="71"/>
        <v>-214.01630718975517</v>
      </c>
      <c r="AE183" s="17">
        <f t="shared" si="71"/>
        <v>-213.80556895805114</v>
      </c>
      <c r="AF183" s="17">
        <f t="shared" si="71"/>
        <v>-214.63487687210866</v>
      </c>
      <c r="AG183" s="17">
        <f t="shared" si="71"/>
        <v>-214.46616532700909</v>
      </c>
      <c r="AH183" s="17">
        <f t="shared" si="71"/>
        <v>-216.26745465158365</v>
      </c>
      <c r="AI183" s="17">
        <f t="shared" si="71"/>
        <v>-215.98872600917719</v>
      </c>
      <c r="AJ183" s="17">
        <f t="shared" si="71"/>
        <v>-216.82997100316845</v>
      </c>
      <c r="AK183" s="17">
        <f t="shared" si="71"/>
        <v>-216.73123685365249</v>
      </c>
      <c r="AL183" s="17">
        <f t="shared" si="71"/>
        <v>-217.69476824237452</v>
      </c>
      <c r="AM183" s="17">
        <f t="shared" si="71"/>
        <v>-217.36829561266276</v>
      </c>
      <c r="AN183" s="17">
        <f t="shared" si="71"/>
        <v>-218.61183793103436</v>
      </c>
      <c r="AO183" s="17">
        <f t="shared" si="71"/>
        <v>-219.0553839665493</v>
      </c>
      <c r="AP183" s="17">
        <f t="shared" si="71"/>
        <v>-219.09892287789921</v>
      </c>
      <c r="AQ183" s="17">
        <f t="shared" si="71"/>
        <v>-219.56949288401674</v>
      </c>
      <c r="AR183" s="17">
        <f t="shared" si="71"/>
        <v>-219.68004267986731</v>
      </c>
      <c r="AS183" s="17">
        <f t="shared" si="71"/>
        <v>-220.14059256360122</v>
      </c>
      <c r="AT183" s="17">
        <f t="shared" si="71"/>
        <v>-220.66115463575966</v>
      </c>
      <c r="AU183" s="17">
        <f t="shared" si="71"/>
        <v>-221.6416978746696</v>
      </c>
      <c r="AV183" s="17">
        <f t="shared" si="71"/>
        <v>-222.22212500373072</v>
      </c>
      <c r="AW183" s="17">
        <f t="shared" si="71"/>
        <v>-222.61256296674352</v>
      </c>
      <c r="AX183" s="17">
        <f t="shared" si="71"/>
        <v>-223.1329958598763</v>
      </c>
      <c r="AY183" s="17">
        <f t="shared" si="71"/>
        <v>-223.26343382750684</v>
      </c>
      <c r="AZ183" s="17">
        <f t="shared" si="71"/>
        <v>-223.52386312376419</v>
      </c>
    </row>
    <row r="186" spans="1:52" ht="23.25">
      <c r="A186" s="11" t="s">
        <v>113</v>
      </c>
    </row>
    <row r="188" spans="1:52" ht="18">
      <c r="A188" s="18" t="s">
        <v>114</v>
      </c>
      <c r="B188" t="s">
        <v>115</v>
      </c>
      <c r="C188" t="s">
        <v>1</v>
      </c>
      <c r="D188" t="s">
        <v>2</v>
      </c>
      <c r="E188" t="s">
        <v>3</v>
      </c>
      <c r="F188" t="s">
        <v>4</v>
      </c>
      <c r="G188" t="s">
        <v>5</v>
      </c>
      <c r="H188" t="s">
        <v>6</v>
      </c>
      <c r="I188" t="s">
        <v>7</v>
      </c>
      <c r="J188" t="s">
        <v>8</v>
      </c>
      <c r="K188" t="s">
        <v>9</v>
      </c>
      <c r="L188" t="s">
        <v>10</v>
      </c>
      <c r="M188" t="s">
        <v>11</v>
      </c>
      <c r="N188" t="s">
        <v>12</v>
      </c>
      <c r="O188" t="s">
        <v>13</v>
      </c>
      <c r="P188" t="s">
        <v>14</v>
      </c>
      <c r="Q188" t="s">
        <v>15</v>
      </c>
      <c r="R188" t="s">
        <v>16</v>
      </c>
      <c r="S188" t="s">
        <v>17</v>
      </c>
      <c r="T188" t="s">
        <v>18</v>
      </c>
      <c r="U188" t="s">
        <v>19</v>
      </c>
      <c r="V188" t="s">
        <v>20</v>
      </c>
      <c r="W188" t="s">
        <v>21</v>
      </c>
      <c r="X188" t="s">
        <v>22</v>
      </c>
      <c r="Y188" t="s">
        <v>23</v>
      </c>
      <c r="Z188" t="s">
        <v>24</v>
      </c>
      <c r="AA188" t="s">
        <v>25</v>
      </c>
      <c r="AB188" t="s">
        <v>26</v>
      </c>
      <c r="AC188" t="s">
        <v>27</v>
      </c>
      <c r="AD188" t="s">
        <v>28</v>
      </c>
      <c r="AE188" t="s">
        <v>29</v>
      </c>
      <c r="AF188" t="s">
        <v>30</v>
      </c>
      <c r="AG188" t="s">
        <v>31</v>
      </c>
      <c r="AH188" t="s">
        <v>32</v>
      </c>
      <c r="AI188" t="s">
        <v>33</v>
      </c>
      <c r="AJ188" t="s">
        <v>34</v>
      </c>
      <c r="AK188" t="s">
        <v>35</v>
      </c>
      <c r="AL188" t="s">
        <v>36</v>
      </c>
      <c r="AM188" t="s">
        <v>37</v>
      </c>
      <c r="AN188" t="s">
        <v>38</v>
      </c>
      <c r="AO188" t="s">
        <v>39</v>
      </c>
      <c r="AP188" t="s">
        <v>40</v>
      </c>
      <c r="AQ188" t="s">
        <v>41</v>
      </c>
      <c r="AR188" t="s">
        <v>42</v>
      </c>
      <c r="AS188" t="s">
        <v>43</v>
      </c>
      <c r="AT188" t="s">
        <v>44</v>
      </c>
      <c r="AU188" t="s">
        <v>45</v>
      </c>
      <c r="AV188" t="s">
        <v>46</v>
      </c>
      <c r="AW188" t="s">
        <v>47</v>
      </c>
      <c r="AX188" t="s">
        <v>48</v>
      </c>
      <c r="AY188" t="s">
        <v>49</v>
      </c>
      <c r="AZ188" t="s">
        <v>50</v>
      </c>
    </row>
    <row r="189" spans="1:52" s="20" customFormat="1">
      <c r="A189" s="25" t="s">
        <v>53</v>
      </c>
      <c r="C189" s="21">
        <f>SUM([1]SWSHAD!M$107:M$112,[1]SWSHAD!M$117:M$118)</f>
        <v>-0.14809213484979405</v>
      </c>
      <c r="D189" s="21">
        <f>SUM([1]SWSHAD!N$107:N$112,[1]SWSHAD!N$117:N$118)</f>
        <v>-0.34779999999999878</v>
      </c>
      <c r="E189" s="21">
        <f>SUM([1]SWSHAD!O$107:O$112,[1]SWSHAD!O$117:O$118)</f>
        <v>-0.5668000000000003</v>
      </c>
      <c r="F189" s="21">
        <f>SUM([1]SWSHAD!P$107:P$112,[1]SWSHAD!P$117:P$118)</f>
        <v>-0.78140000000000009</v>
      </c>
      <c r="G189" s="21">
        <f>SUM([1]SWSHAD!Q$107:Q$112,[1]SWSHAD!Q$117:Q$118)</f>
        <v>-0.95709999999999995</v>
      </c>
      <c r="H189" s="21">
        <f>SUM([1]SWSHAD!R$107:R$112,[1]SWSHAD!R$117:R$118)</f>
        <v>-1.1177999999999999</v>
      </c>
      <c r="I189" s="21">
        <f>SUM([1]SWSHAD!S$107:S$112,[1]SWSHAD!S$117:S$118)</f>
        <v>-1.2810999999999999</v>
      </c>
      <c r="J189" s="21">
        <f>SUM([1]SWSHAD!T$107:T$112,[1]SWSHAD!T$117:T$118)</f>
        <v>-1.4597000000000002</v>
      </c>
      <c r="K189" s="21">
        <f>SUM([1]SWSHAD!U$107:U$112,[1]SWSHAD!U$117:U$118)</f>
        <v>-1.6711999999999905</v>
      </c>
      <c r="L189" s="21">
        <f>SUM([1]SWSHAD!V$107:V$112,[1]SWSHAD!V$117:V$118)</f>
        <v>-1.8616999999999995</v>
      </c>
      <c r="M189" s="21">
        <f>SUM([1]SWSHAD!W$107:W$112,[1]SWSHAD!W$117:W$118)</f>
        <v>-2.0585000000000004</v>
      </c>
      <c r="N189" s="21">
        <f>SUM([1]SWSHAD!X$107:X$112,[1]SWSHAD!X$117:X$118)</f>
        <v>-2.2576999999999998</v>
      </c>
      <c r="O189" s="21">
        <f>SUM([1]SWSHAD!Y$107:Y$112,[1]SWSHAD!Y$117:Y$118)</f>
        <v>-2.4310999999999998</v>
      </c>
      <c r="P189" s="21">
        <f>SUM([1]SWSHAD!Z$107:Z$112,[1]SWSHAD!Z$117:Z$118)</f>
        <v>-2.5542999999999898</v>
      </c>
      <c r="Q189" s="21">
        <f>SUM([1]SWSHAD!AA$107:AA$112,[1]SWSHAD!AA$117:AA$118)</f>
        <v>-2.6767000000000003</v>
      </c>
      <c r="R189" s="21">
        <f>SUM([1]SWSHAD!AB$107:AB$112,[1]SWSHAD!AB$117:AB$118)</f>
        <v>-2.7140000000000004</v>
      </c>
      <c r="S189" s="21">
        <f>SUM([1]SWSHAD!AC$107:AC$112,[1]SWSHAD!AC$117:AC$118)</f>
        <v>-2.7515999999999998</v>
      </c>
      <c r="T189" s="21">
        <f>SUM([1]SWSHAD!AD$107:AD$112,[1]SWSHAD!AD$117:AD$118)</f>
        <v>-2.7759</v>
      </c>
      <c r="U189" s="21">
        <f>SUM([1]SWSHAD!AE$107:AE$112,[1]SWSHAD!AE$117:AE$118)</f>
        <v>-2.7835000000000001</v>
      </c>
      <c r="V189" s="21">
        <f>SUM([1]SWSHAD!AF$107:AF$112,[1]SWSHAD!AF$117:AF$118)</f>
        <v>-2.8080000000000003</v>
      </c>
      <c r="W189" s="21">
        <f>SUM([1]SWSHAD!AG$107:AG$112,[1]SWSHAD!AG$117:AG$118)</f>
        <v>-2.8302999999999994</v>
      </c>
      <c r="X189" s="21">
        <f>SUM([1]SWSHAD!AH$107:AH$112,[1]SWSHAD!AH$117:AH$118)</f>
        <v>-2.8361000000000001</v>
      </c>
      <c r="Y189" s="21">
        <f>SUM([1]SWSHAD!AI$107:AI$112,[1]SWSHAD!AI$117:AI$118)</f>
        <v>-2.8416999999999994</v>
      </c>
      <c r="Z189" s="21">
        <f>SUM([1]SWSHAD!AJ$107:AJ$112,[1]SWSHAD!AJ$117:AJ$118)</f>
        <v>-2.8635999999999902</v>
      </c>
      <c r="AA189" s="21">
        <f>SUM([1]SWSHAD!AK$107:AK$112,[1]SWSHAD!AK$117:AK$118)</f>
        <v>-2.8897356442410533</v>
      </c>
      <c r="AB189" s="21">
        <f>SUM([1]SWSHAD!AL$107:AL$112,[1]SWSHAD!AL$117:AL$118)</f>
        <v>-2.8898999999999999</v>
      </c>
      <c r="AC189" s="21">
        <f>SUM([1]SWSHAD!AM$107:AM$112,[1]SWSHAD!AM$117:AM$118)</f>
        <v>-2.8938999999999999</v>
      </c>
      <c r="AD189" s="21">
        <f>SUM([1]SWSHAD!AN$107:AN$112,[1]SWSHAD!AN$117:AN$118)</f>
        <v>-2.9126000000000003</v>
      </c>
      <c r="AE189" s="21">
        <f>SUM([1]SWSHAD!AO$107:AO$112,[1]SWSHAD!AO$117:AO$118)</f>
        <v>-2.9312999999999998</v>
      </c>
      <c r="AF189" s="21">
        <f>SUM([1]SWSHAD!AP$107:AP$112,[1]SWSHAD!AP$117:AP$118)</f>
        <v>-2.9388509937859721</v>
      </c>
      <c r="AG189" s="21">
        <f>SUM([1]SWSHAD!AQ$107:AQ$112,[1]SWSHAD!AQ$117:AQ$118)</f>
        <v>-2.9382000000000001</v>
      </c>
      <c r="AH189" s="21">
        <f>SUM([1]SWSHAD!AR$107:AR$112,[1]SWSHAD!AR$117:AR$118)</f>
        <v>-2.9514999999999998</v>
      </c>
      <c r="AI189" s="21">
        <f>SUM([1]SWSHAD!AS$107:AS$112,[1]SWSHAD!AS$117:AS$118)</f>
        <v>-2.9695</v>
      </c>
      <c r="AJ189" s="21">
        <f>SUM([1]SWSHAD!AT$107:AT$112,[1]SWSHAD!AT$117:AT$118)</f>
        <v>-2.9733000000000001</v>
      </c>
      <c r="AK189" s="21">
        <f>SUM([1]SWSHAD!AU$107:AU$112,[1]SWSHAD!AU$117:AU$118)</f>
        <v>-2.9670999999999994</v>
      </c>
      <c r="AL189" s="21">
        <f>SUM([1]SWSHAD!AV$107:AV$112,[1]SWSHAD!AV$117:AV$118)</f>
        <v>-2.9664999999999999</v>
      </c>
      <c r="AM189" s="21">
        <f>SUM([1]SWSHAD!AW$107:AW$112,[1]SWSHAD!AW$117:AW$118)</f>
        <v>-2.9660000000000002</v>
      </c>
      <c r="AN189" s="21">
        <f>SUM([1]SWSHAD!AX$107:AX$112,[1]SWSHAD!AX$117:AX$118)</f>
        <v>-2.9653999999999998</v>
      </c>
      <c r="AO189" s="21">
        <f>SUM([1]SWSHAD!AY$107:AY$112,[1]SWSHAD!AY$117:AY$118)</f>
        <v>-2.9648000000000003</v>
      </c>
      <c r="AP189" s="21">
        <f>SUM([1]SWSHAD!AZ$107:AZ$112,[1]SWSHAD!AZ$117:AZ$118)</f>
        <v>-2.9642999999999899</v>
      </c>
      <c r="AQ189" s="21">
        <f>SUM([1]SWSHAD!BA$107:BA$112,[1]SWSHAD!BA$117:BA$118)</f>
        <v>-2.9638</v>
      </c>
      <c r="AR189" s="21">
        <f>SUM([1]SWSHAD!BB$107:BB$112,[1]SWSHAD!BB$117:BB$118)</f>
        <v>-2.9632999999999998</v>
      </c>
      <c r="AS189" s="21">
        <f>SUM([1]SWSHAD!BC$107:BC$112,[1]SWSHAD!BC$117:BC$118)</f>
        <v>-2.9628000000000001</v>
      </c>
      <c r="AT189" s="21">
        <f>SUM([1]SWSHAD!BD$107:BD$112,[1]SWSHAD!BD$117:BD$118)</f>
        <v>-2.9624000000000001</v>
      </c>
      <c r="AU189" s="21">
        <f>SUM([1]SWSHAD!BE$107:BE$112,[1]SWSHAD!BE$117:BE$118)</f>
        <v>-2.9619</v>
      </c>
      <c r="AV189" s="21">
        <f>SUM([1]SWSHAD!BF$107:BF$112,[1]SWSHAD!BF$117:BF$118)</f>
        <v>-2.9615</v>
      </c>
      <c r="AW189" s="21">
        <f>SUM([1]SWSHAD!BG$107:BG$112,[1]SWSHAD!BG$117:BG$118)</f>
        <v>-2.965932595291116</v>
      </c>
      <c r="AX189" s="21">
        <f>SUM([1]SWSHAD!BH$107:BH$112,[1]SWSHAD!BH$117:BH$118)</f>
        <v>-2.9605999999999906</v>
      </c>
      <c r="AY189" s="21">
        <f>SUM([1]SWSHAD!BI$107:BI$112,[1]SWSHAD!BI$117:BI$118)</f>
        <v>-2.9601999999999999</v>
      </c>
      <c r="AZ189" s="21">
        <f>SUM([1]SWSHAD!BJ$107:BJ$112,[1]SWSHAD!BJ$117:BJ$118)</f>
        <v>-2.9643727847081696</v>
      </c>
    </row>
    <row r="190" spans="1:52" s="20" customFormat="1">
      <c r="A190" s="25" t="s">
        <v>54</v>
      </c>
      <c r="C190" s="21">
        <f>SUM([1]SWSHKC!M$107:M$112,[1]SWSHKC!M$117:M$118)</f>
        <v>-4.706705510911037E-2</v>
      </c>
      <c r="D190" s="21">
        <f>SUM([1]SWSHKC!N$107:N$112,[1]SWSHKC!N$117:N$118)</f>
        <v>-0.12163919689121762</v>
      </c>
      <c r="E190" s="21">
        <f>SUM([1]SWSHKC!O$107:O$112,[1]SWSHKC!O$117:O$118)</f>
        <v>-0.18848553856249725</v>
      </c>
      <c r="F190" s="21">
        <f>SUM([1]SWSHKC!P$107:P$112,[1]SWSHKC!P$117:P$118)</f>
        <v>-0.27106543754416546</v>
      </c>
      <c r="G190" s="21">
        <f>SUM([1]SWSHKC!Q$107:Q$112,[1]SWSHKC!Q$117:Q$118)</f>
        <v>-0.33028191747825053</v>
      </c>
      <c r="H190" s="21">
        <f>SUM([1]SWSHKC!R$107:R$112,[1]SWSHKC!R$117:R$118)</f>
        <v>-0.38747348107807089</v>
      </c>
      <c r="I190" s="21">
        <f>SUM([1]SWSHKC!S$107:S$112,[1]SWSHKC!S$117:S$118)</f>
        <v>-0.43769088098907011</v>
      </c>
      <c r="J190" s="21">
        <f>SUM([1]SWSHKC!T$107:T$112,[1]SWSHKC!T$117:T$118)</f>
        <v>-0.51111834811159162</v>
      </c>
      <c r="K190" s="21">
        <f>SUM([1]SWSHKC!U$107:U$112,[1]SWSHKC!U$117:U$118)</f>
        <v>-0.59936168353251651</v>
      </c>
      <c r="L190" s="21">
        <f>SUM([1]SWSHKC!V$107:V$112,[1]SWSHKC!V$117:V$118)</f>
        <v>-0.6757134603324646</v>
      </c>
      <c r="M190" s="21">
        <f>SUM([1]SWSHKC!W$107:W$112,[1]SWSHKC!W$117:W$118)</f>
        <v>-0.75717786616133942</v>
      </c>
      <c r="N190" s="21">
        <f>SUM([1]SWSHKC!X$107:X$112,[1]SWSHKC!X$117:X$118)</f>
        <v>-0.85844918717788854</v>
      </c>
      <c r="O190" s="21">
        <f>SUM([1]SWSHKC!Y$107:Y$112,[1]SWSHKC!Y$117:Y$118)</f>
        <v>-0.94173651585588369</v>
      </c>
      <c r="P190" s="21">
        <f>SUM([1]SWSHKC!Z$107:Z$112,[1]SWSHKC!Z$117:Z$118)</f>
        <v>-0.99663251651632145</v>
      </c>
      <c r="Q190" s="21">
        <f>SUM([1]SWSHKC!AA$107:AA$112,[1]SWSHKC!AA$117:AA$118)</f>
        <v>-1.048133095656745</v>
      </c>
      <c r="R190" s="21">
        <f>SUM([1]SWSHKC!AB$107:AB$112,[1]SWSHKC!AB$117:AB$118)</f>
        <v>-1.0765689418947952</v>
      </c>
      <c r="S190" s="21">
        <f>SUM([1]SWSHKC!AC$107:AC$112,[1]SWSHKC!AC$117:AC$118)</f>
        <v>-1.1223043421180856</v>
      </c>
      <c r="T190" s="21">
        <f>SUM([1]SWSHKC!AD$107:AD$112,[1]SWSHKC!AD$117:AD$118)</f>
        <v>-1.168739561293523</v>
      </c>
      <c r="U190" s="21">
        <f>SUM([1]SWSHKC!AE$107:AE$112,[1]SWSHKC!AE$117:AE$118)</f>
        <v>-1.2049751420032946</v>
      </c>
      <c r="V190" s="21">
        <f>SUM([1]SWSHKC!AF$107:AF$112,[1]SWSHKC!AF$117:AF$118)</f>
        <v>-1.2430098477789504</v>
      </c>
      <c r="W190" s="21">
        <f>SUM([1]SWSHKC!AG$107:AG$112,[1]SWSHKC!AG$117:AG$118)</f>
        <v>-1.2811460218785509</v>
      </c>
      <c r="X190" s="21">
        <f>SUM([1]SWSHKC!AH$107:AH$112,[1]SWSHKC!AH$117:AH$118)</f>
        <v>-1.2814816779508518</v>
      </c>
      <c r="Y190" s="21">
        <f>SUM([1]SWSHKC!AI$107:AI$112,[1]SWSHKC!AI$117:AI$118)</f>
        <v>-1.2818169007243823</v>
      </c>
      <c r="Z190" s="21">
        <f>SUM([1]SWSHKC!AJ$107:AJ$112,[1]SWSHKC!AJ$117:AJ$118)</f>
        <v>-1.283951538236471</v>
      </c>
      <c r="AA190" s="21">
        <f>SUM([1]SWSHKC!AK$107:AK$112,[1]SWSHKC!AK$117:AK$118)</f>
        <v>-1.2861855168847067</v>
      </c>
      <c r="AB190" s="21">
        <f>SUM([1]SWSHKC!AL$107:AL$112,[1]SWSHKC!AL$117:AL$118)</f>
        <v>-1.2865043239577196</v>
      </c>
      <c r="AC190" s="21">
        <f>SUM([1]SWSHKC!AM$107:AM$112,[1]SWSHKC!AM$117:AM$118)</f>
        <v>-1.2868208864420527</v>
      </c>
      <c r="AD190" s="21">
        <f>SUM([1]SWSHKC!AN$107:AN$112,[1]SWSHKC!AN$117:AN$118)</f>
        <v>-1.2888382074903304</v>
      </c>
      <c r="AE190" s="21">
        <f>SUM([1]SWSHKC!AO$107:AO$112,[1]SWSHKC!AO$117:AO$118)</f>
        <v>-1.2908559361477714</v>
      </c>
      <c r="AF190" s="21">
        <f>SUM([1]SWSHKC!AP$107:AP$112,[1]SWSHKC!AP$117:AP$118)</f>
        <v>-1.2911748212612171</v>
      </c>
      <c r="AG190" s="21">
        <f>SUM([1]SWSHKC!AQ$107:AQ$112,[1]SWSHKC!AQ$117:AQ$118)</f>
        <v>-1.2913937106145652</v>
      </c>
      <c r="AH190" s="21">
        <f>SUM([1]SWSHKC!AR$107:AR$112,[1]SWSHKC!AR$117:AR$118)</f>
        <v>-1.2928120449042899</v>
      </c>
      <c r="AI190" s="21">
        <f>SUM([1]SWSHKC!AS$107:AS$112,[1]SWSHKC!AS$117:AS$118)</f>
        <v>-1.2942302192306152</v>
      </c>
      <c r="AJ190" s="21">
        <f>SUM([1]SWSHKC!AT$107:AT$112,[1]SWSHKC!AT$117:AT$118)</f>
        <v>-1.2944473146539313</v>
      </c>
      <c r="AK190" s="21">
        <f>SUM([1]SWSHKC!AU$107:AU$112,[1]SWSHKC!AU$117:AU$118)</f>
        <v>-1.2943651371859715</v>
      </c>
      <c r="AL190" s="21">
        <f>SUM([1]SWSHKC!AV$107:AV$112,[1]SWSHKC!AV$117:AV$118)</f>
        <v>-1.2941833559637106</v>
      </c>
      <c r="AM190" s="21">
        <f>SUM([1]SWSHKC!AW$107:AW$112,[1]SWSHKC!AW$117:AW$118)</f>
        <v>-1.2941013095991316</v>
      </c>
      <c r="AN190" s="21">
        <f>SUM([1]SWSHKC!AX$107:AX$112,[1]SWSHKC!AX$117:AX$118)</f>
        <v>-1.2939191641812746</v>
      </c>
      <c r="AO190" s="21">
        <f>SUM([1]SWSHKC!AY$107:AY$112,[1]SWSHKC!AY$117:AY$118)</f>
        <v>-1.2938360921748866</v>
      </c>
      <c r="AP190" s="21">
        <f>SUM([1]SWSHKC!AZ$107:AZ$112,[1]SWSHKC!AZ$117:AZ$118)</f>
        <v>-1.2937530980739185</v>
      </c>
      <c r="AQ190" s="21">
        <f>SUM([1]SWSHKC!BA$107:BA$112,[1]SWSHKC!BA$117:BA$118)</f>
        <v>-1.2935703933510192</v>
      </c>
      <c r="AR190" s="21">
        <f>SUM([1]SWSHKC!BB$107:BB$112,[1]SWSHKC!BB$117:BB$118)</f>
        <v>-1.2934869513022027</v>
      </c>
      <c r="AS190" s="21">
        <f>SUM([1]SWSHKC!BC$107:BC$112,[1]SWSHKC!BC$117:BC$118)</f>
        <v>-1.29340322981728</v>
      </c>
      <c r="AT190" s="21">
        <f>SUM([1]SWSHKC!BD$107:BD$112,[1]SWSHKC!BD$117:BD$118)</f>
        <v>-1.2933202848603513</v>
      </c>
      <c r="AU190" s="21">
        <f>SUM([1]SWSHKC!BE$107:BE$112,[1]SWSHKC!BE$117:BE$118)</f>
        <v>-1.2932366890728368</v>
      </c>
      <c r="AV190" s="21">
        <f>SUM([1]SWSHKC!BF$107:BF$112,[1]SWSHKC!BF$117:BF$118)</f>
        <v>-1.2930533605079018</v>
      </c>
      <c r="AW190" s="21">
        <f>SUM([1]SWSHKC!BG$107:BG$112,[1]SWSHKC!BG$117:BG$118)</f>
        <v>-1.2929702966609742</v>
      </c>
      <c r="AX190" s="21">
        <f>SUM([1]SWSHKC!BH$107:BH$112,[1]SWSHKC!BH$117:BH$118)</f>
        <v>-1.2928871473140267</v>
      </c>
      <c r="AY190" s="21">
        <f>SUM([1]SWSHKC!BI$107:BI$112,[1]SWSHKC!BI$117:BI$118)</f>
        <v>-1.2928045455762418</v>
      </c>
      <c r="AZ190" s="21">
        <f>SUM([1]SWSHKC!BJ$107:BJ$112,[1]SWSHKC!BJ$117:BJ$118)</f>
        <v>-1.2927217380659421</v>
      </c>
    </row>
    <row r="191" spans="1:52" s="20" customFormat="1">
      <c r="A191" s="25" t="s">
        <v>55</v>
      </c>
      <c r="C191" s="21">
        <f>SUM([1]SWSHRU!M$107:M$112,[1]SWSHRU!M$117:M$118)</f>
        <v>-7.488900342311347E-2</v>
      </c>
      <c r="D191" s="21">
        <f>SUM([1]SWSHRU!N$107:N$112,[1]SWSHRU!N$117:N$118)</f>
        <v>-0.17604707055564808</v>
      </c>
      <c r="E191" s="21">
        <f>SUM([1]SWSHRU!O$107:O$112,[1]SWSHRU!O$117:O$118)</f>
        <v>-0.298211</v>
      </c>
      <c r="F191" s="21">
        <f>SUM([1]SWSHRU!P$107:P$112,[1]SWSHRU!P$117:P$118)</f>
        <v>-0.39685868786883044</v>
      </c>
      <c r="G191" s="21">
        <f>SUM([1]SWSHRU!Q$107:Q$112,[1]SWSHRU!Q$117:Q$118)</f>
        <v>-0.48331859992895648</v>
      </c>
      <c r="H191" s="21">
        <f>SUM([1]SWSHRU!R$107:R$112,[1]SWSHRU!R$117:R$118)</f>
        <v>-0.56691999999999998</v>
      </c>
      <c r="I191" s="21">
        <f>SUM([1]SWSHRU!S$107:S$112,[1]SWSHRU!S$117:S$118)</f>
        <v>-0.63402529563359356</v>
      </c>
      <c r="J191" s="21">
        <f>SUM([1]SWSHRU!T$107:T$112,[1]SWSHRU!T$117:T$118)</f>
        <v>-0.71754415246084302</v>
      </c>
      <c r="K191" s="21">
        <f>SUM([1]SWSHRU!U$107:U$112,[1]SWSHRU!U$117:U$118)</f>
        <v>-0.8185703079732406</v>
      </c>
      <c r="L191" s="21">
        <f>SUM([1]SWSHRU!V$107:V$112,[1]SWSHRU!V$117:V$118)</f>
        <v>-0.90861120967291986</v>
      </c>
      <c r="M191" s="21">
        <f>SUM([1]SWSHRU!W$107:W$112,[1]SWSHRU!W$117:W$118)</f>
        <v>-1.0024663493754127</v>
      </c>
      <c r="N191" s="21">
        <f>SUM([1]SWSHRU!X$107:X$112,[1]SWSHRU!X$117:X$118)</f>
        <v>-1.0969256551296849</v>
      </c>
      <c r="O191" s="21">
        <f>SUM([1]SWSHRU!Y$107:Y$112,[1]SWSHRU!Y$117:Y$118)</f>
        <v>-1.177199705793027</v>
      </c>
      <c r="P191" s="21">
        <f>SUM([1]SWSHRU!Z$107:Z$112,[1]SWSHRU!Z$117:Z$118)</f>
        <v>-1.2304843380646464</v>
      </c>
      <c r="Q191" s="21">
        <f>SUM([1]SWSHRU!AA$107:AA$112,[1]SWSHRU!AA$117:AA$118)</f>
        <v>-1.2835824349293521</v>
      </c>
      <c r="R191" s="21">
        <f>SUM([1]SWSHRU!AB$107:AB$112,[1]SWSHRU!AB$117:AB$118)</f>
        <v>-1.3021288058611908</v>
      </c>
      <c r="S191" s="21">
        <f>SUM([1]SWSHRU!AC$107:AC$112,[1]SWSHRU!AC$117:AC$118)</f>
        <v>-1.3208765794198318</v>
      </c>
      <c r="T191" s="21">
        <f>SUM([1]SWSHRU!AD$107:AD$112,[1]SWSHRU!AD$117:AD$118)</f>
        <v>-1.3323258070389894</v>
      </c>
      <c r="U191" s="21">
        <f>SUM([1]SWSHRU!AE$107:AE$112,[1]SWSHRU!AE$117:AE$118)</f>
        <v>-1.3347765039114616</v>
      </c>
      <c r="V191" s="21">
        <f>SUM([1]SWSHRU!AF$107:AF$112,[1]SWSHRU!AF$117:AF$118)</f>
        <v>-1.3463292139178855</v>
      </c>
      <c r="W191" s="21">
        <f>SUM([1]SWSHRU!AG$107:AG$112,[1]SWSHRU!AG$117:AG$118)</f>
        <v>-1.357784275794053</v>
      </c>
      <c r="X191" s="21">
        <f>SUM([1]SWSHRU!AH$107:AH$112,[1]SWSHRU!AH$117:AH$118)</f>
        <v>-1.3603408508098027</v>
      </c>
      <c r="Y191" s="21">
        <f>SUM([1]SWSHRU!AI$107:AI$112,[1]SWSHRU!AI$117:AI$118)</f>
        <v>-1.3626987186753086</v>
      </c>
      <c r="Z191" s="21">
        <f>SUM([1]SWSHRU!AJ$107:AJ$112,[1]SWSHRU!AJ$117:AJ$118)</f>
        <v>-1.3738578709341813</v>
      </c>
      <c r="AA191" s="21">
        <f>SUM([1]SWSHRU!AK$107:AK$112,[1]SWSHRU!AK$117:AK$118)</f>
        <v>-1.3851181746191739</v>
      </c>
      <c r="AB191" s="21">
        <f>SUM([1]SWSHRU!AL$107:AL$112,[1]SWSHRU!AL$117:AL$118)</f>
        <v>-1.3875547149933625</v>
      </c>
      <c r="AC191" s="21">
        <f>SUM([1]SWSHRU!AM$107:AM$112,[1]SWSHRU!AM$117:AM$118)</f>
        <v>-1.3898873312563531</v>
      </c>
      <c r="AD191" s="21">
        <f>SUM([1]SWSHRU!AN$107:AN$112,[1]SWSHRU!AN$117:AN$118)</f>
        <v>-1.4001207120810268</v>
      </c>
      <c r="AE191" s="21">
        <f>SUM([1]SWSHRU!AO$107:AO$112,[1]SWSHRU!AO$117:AO$118)</f>
        <v>-1.4103555483071952</v>
      </c>
      <c r="AF191" s="21">
        <f>SUM([1]SWSHRU!AP$107:AP$112,[1]SWSHRU!AP$117:AP$118)</f>
        <v>-1.4126918790840046</v>
      </c>
      <c r="AG191" s="21">
        <f>SUM([1]SWSHRU!AQ$107:AQ$112,[1]SWSHRU!AQ$117:AQ$118)</f>
        <v>-1.4143279453192035</v>
      </c>
      <c r="AH191" s="21">
        <f>SUM([1]SWSHRU!AR$107:AR$112,[1]SWSHRU!AR$117:AR$118)</f>
        <v>-1.4216633378498789</v>
      </c>
      <c r="AI191" s="21">
        <f>SUM([1]SWSHRU!AS$107:AS$112,[1]SWSHRU!AS$117:AS$118)</f>
        <v>-1.4289975255004346</v>
      </c>
      <c r="AJ191" s="21">
        <f>SUM([1]SWSHRU!AT$107:AT$112,[1]SWSHRU!AT$117:AT$118)</f>
        <v>-1.4306299650605283</v>
      </c>
      <c r="AK191" s="21">
        <f>SUM([1]SWSHRU!AU$107:AU$112,[1]SWSHRU!AU$117:AU$118)</f>
        <v>-1.43046375276599</v>
      </c>
      <c r="AL191" s="21">
        <f>SUM([1]SWSHRU!AV$107:AV$112,[1]SWSHRU!AV$117:AV$118)</f>
        <v>-1.4301980950304505</v>
      </c>
      <c r="AM191" s="21">
        <f>SUM([1]SWSHRU!AW$107:AW$112,[1]SWSHRU!AW$117:AW$118)</f>
        <v>-1.4300323584836803</v>
      </c>
      <c r="AN191" s="21">
        <f>SUM([1]SWSHRU!AX$107:AX$112,[1]SWSHRU!AX$117:AX$118)</f>
        <v>-1.4297691351962829</v>
      </c>
      <c r="AO191" s="21">
        <f>SUM([1]SWSHRU!AY$107:AY$112,[1]SWSHRU!AY$117:AY$118)</f>
        <v>-1.4296066784740016</v>
      </c>
      <c r="AP191" s="21">
        <f>SUM([1]SWSHRU!AZ$107:AZ$112,[1]SWSHRU!AZ$117:AZ$118)</f>
        <v>-1.4294455044233971</v>
      </c>
      <c r="AQ191" s="21">
        <f>SUM([1]SWSHRU!BA$107:BA$112,[1]SWSHRU!BA$117:BA$118)</f>
        <v>-1.4291863926179746</v>
      </c>
      <c r="AR191" s="21">
        <f>SUM([1]SWSHRU!BB$107:BB$112,[1]SWSHRU!BB$117:BB$118)</f>
        <v>-1.4290270751541392</v>
      </c>
      <c r="AS191" s="21">
        <f>SUM([1]SWSHRU!BC$107:BC$112,[1]SWSHRU!BC$117:BC$118)</f>
        <v>-1.4288670833332207</v>
      </c>
      <c r="AT191" s="21">
        <f>SUM([1]SWSHRU!BD$107:BD$112,[1]SWSHRU!BD$117:BD$118)</f>
        <v>-1.4287077383908406</v>
      </c>
      <c r="AU191" s="21">
        <f>SUM([1]SWSHRU!BE$107:BE$112,[1]SWSHRU!BE$117:BE$118)</f>
        <v>-1.4285472589800294</v>
      </c>
      <c r="AV191" s="21">
        <f>SUM([1]SWSHRU!BF$107:BF$112,[1]SWSHRU!BF$117:BF$118)</f>
        <v>-1.4283873151097504</v>
      </c>
      <c r="AW191" s="21">
        <f>SUM([1]SWSHRU!BG$107:BG$112,[1]SWSHRU!BG$117:BG$118)</f>
        <v>-1.4282280028409087</v>
      </c>
      <c r="AX191" s="21">
        <f>SUM([1]SWSHRU!BH$107:BH$112,[1]SWSHRU!BH$117:BH$118)</f>
        <v>-1.4281677019340995</v>
      </c>
      <c r="AY191" s="21">
        <f>SUM([1]SWSHRU!BI$107:BI$112,[1]SWSHRU!BI$117:BI$118)</f>
        <v>-1.4280073769555579</v>
      </c>
      <c r="AZ191" s="21">
        <f>SUM([1]SWSHRU!BJ$107:BJ$112,[1]SWSHRU!BJ$117:BJ$118)</f>
        <v>-1.4278460470287602</v>
      </c>
    </row>
    <row r="192" spans="1:52" s="20" customFormat="1">
      <c r="A192" s="25" t="s">
        <v>56</v>
      </c>
      <c r="C192" s="21">
        <f>SUM([1]SWSHWN!M$107:M$112,[1]SWSHWN!M$117:M$118)</f>
        <v>-9.1918458156819954E-2</v>
      </c>
      <c r="D192" s="21">
        <f>SUM([1]SWSHWN!N$107:N$112,[1]SWSHWN!N$117:N$118)</f>
        <v>-0.29756576367720533</v>
      </c>
      <c r="E192" s="21">
        <f>SUM([1]SWSHWN!O$107:O$112,[1]SWSHWN!O$117:O$118)</f>
        <v>-0.52677307000615803</v>
      </c>
      <c r="F192" s="21">
        <f>SUM([1]SWSHWN!P$107:P$112,[1]SWSHWN!P$117:P$118)</f>
        <v>-0.76504231979145854</v>
      </c>
      <c r="G192" s="21">
        <f>SUM([1]SWSHWN!Q$107:Q$112,[1]SWSHWN!Q$117:Q$118)</f>
        <v>-0.95868274492880379</v>
      </c>
      <c r="H192" s="21">
        <f>SUM([1]SWSHWN!R$107:R$112,[1]SWSHWN!R$117:R$118)</f>
        <v>-1.1247601376439333</v>
      </c>
      <c r="I192" s="21">
        <f>SUM([1]SWSHWN!S$107:S$112,[1]SWSHWN!S$117:S$118)</f>
        <v>-1.3061819396509864</v>
      </c>
      <c r="J192" s="21">
        <f>SUM([1]SWSHWN!T$107:T$112,[1]SWSHWN!T$117:T$118)</f>
        <v>-1.5260338346868858</v>
      </c>
      <c r="K192" s="21">
        <f>SUM([1]SWSHWN!U$107:U$112,[1]SWSHWN!U$117:U$118)</f>
        <v>-1.7829457690096784</v>
      </c>
      <c r="L192" s="21">
        <f>SUM([1]SWSHWN!V$107:V$112,[1]SWSHWN!V$117:V$118)</f>
        <v>-2.0201156315631539</v>
      </c>
      <c r="M192" s="21">
        <f>SUM([1]SWSHWN!W$107:W$112,[1]SWSHWN!W$117:W$118)</f>
        <v>-2.2619158826741601</v>
      </c>
      <c r="N192" s="21">
        <f>SUM([1]SWSHWN!X$107:X$112,[1]SWSHWN!X$117:X$118)</f>
        <v>-2.5097664351324083</v>
      </c>
      <c r="O192" s="21">
        <f>SUM([1]SWSHWN!Y$107:Y$112,[1]SWSHWN!Y$117:Y$118)</f>
        <v>-2.733270930306122</v>
      </c>
      <c r="P192" s="21">
        <f>SUM([1]SWSHWN!Z$107:Z$112,[1]SWSHWN!Z$117:Z$118)</f>
        <v>-2.9065080204592824</v>
      </c>
      <c r="Q192" s="21">
        <f>SUM([1]SWSHWN!AA$107:AA$112,[1]SWSHWN!AA$117:AA$118)</f>
        <v>-3.0745242557883024</v>
      </c>
      <c r="R192" s="21">
        <f>SUM([1]SWSHWN!AB$107:AB$112,[1]SWSHWN!AB$117:AB$118)</f>
        <v>-3.1310128677090887</v>
      </c>
      <c r="S192" s="21">
        <f>SUM([1]SWSHWN!AC$107:AC$112,[1]SWSHWN!AC$117:AC$118)</f>
        <v>-3.1872997482200978</v>
      </c>
      <c r="T192" s="21">
        <f>SUM([1]SWSHWN!AD$107:AD$112,[1]SWSHWN!AD$117:AD$118)</f>
        <v>-3.2281711076460997</v>
      </c>
      <c r="U192" s="21">
        <f>SUM([1]SWSHWN!AE$107:AE$112,[1]SWSHWN!AE$117:AE$118)</f>
        <v>-3.2498284644232442</v>
      </c>
      <c r="V192" s="21">
        <f>SUM([1]SWSHWN!AF$107:AF$112,[1]SWSHWN!AF$117:AF$118)</f>
        <v>-3.2830420975129999</v>
      </c>
      <c r="W192" s="21">
        <f>SUM([1]SWSHWN!AG$107:AG$112,[1]SWSHWN!AG$117:AG$118)</f>
        <v>-3.312447601820395</v>
      </c>
      <c r="X192" s="21">
        <f>SUM([1]SWSHWN!AH$107:AH$112,[1]SWSHWN!AH$117:AH$118)</f>
        <v>-3.3290938562924066</v>
      </c>
      <c r="Y192" s="21">
        <f>SUM([1]SWSHWN!AI$107:AI$112,[1]SWSHWN!AI$117:AI$118)</f>
        <v>-3.3439285103422471</v>
      </c>
      <c r="Z192" s="21">
        <f>SUM([1]SWSHWN!AJ$107:AJ$112,[1]SWSHWN!AJ$117:AJ$118)</f>
        <v>-3.3731446982095026</v>
      </c>
      <c r="AA192" s="21">
        <f>SUM([1]SWSHWN!AK$107:AK$112,[1]SWSHWN!AK$117:AK$118)</f>
        <v>-3.3978209576027942</v>
      </c>
      <c r="AB192" s="21">
        <f>SUM([1]SWSHWN!AL$107:AL$112,[1]SWSHWN!AL$117:AL$118)</f>
        <v>-3.4038333793321498</v>
      </c>
      <c r="AC192" s="21">
        <f>SUM([1]SWSHWN!AM$107:AM$112,[1]SWSHWN!AM$117:AM$118)</f>
        <v>-3.4083220111661285</v>
      </c>
      <c r="AD192" s="21">
        <f>SUM([1]SWSHWN!AN$107:AN$112,[1]SWSHWN!AN$117:AN$118)</f>
        <v>-3.4275068896313967</v>
      </c>
      <c r="AE192" s="21">
        <f>SUM([1]SWSHWN!AO$107:AO$112,[1]SWSHWN!AO$117:AO$118)</f>
        <v>-3.4467964653754977</v>
      </c>
      <c r="AF192" s="21">
        <f>SUM([1]SWSHWN!AP$107:AP$112,[1]SWSHWN!AP$117:AP$118)</f>
        <v>-3.4509888551495127</v>
      </c>
      <c r="AG192" s="21">
        <f>SUM([1]SWSHWN!AQ$107:AQ$112,[1]SWSHWN!AQ$117:AQ$118)</f>
        <v>-3.4536776156378846</v>
      </c>
      <c r="AH192" s="21">
        <f>SUM([1]SWSHWN!AR$107:AR$112,[1]SWSHWN!AR$117:AR$118)</f>
        <v>-3.4674654860335195</v>
      </c>
      <c r="AI192" s="21">
        <f>SUM([1]SWSHWN!AS$107:AS$112,[1]SWSHWN!AS$117:AS$118)</f>
        <v>-3.4812546760516216</v>
      </c>
      <c r="AJ192" s="21">
        <f>SUM([1]SWSHWN!AT$107:AT$112,[1]SWSHWN!AT$117:AT$118)</f>
        <v>-3.4841423258027966</v>
      </c>
      <c r="AK192" s="21">
        <f>SUM([1]SWSHWN!AU$107:AU$112,[1]SWSHWN!AU$117:AU$118)</f>
        <v>-3.4834350634873643</v>
      </c>
      <c r="AL192" s="21">
        <f>SUM([1]SWSHWN!AV$107:AV$112,[1]SWSHWN!AV$117:AV$118)</f>
        <v>-3.4827276062099948</v>
      </c>
      <c r="AM192" s="21">
        <f>SUM([1]SWSHWN!AW$107:AW$112,[1]SWSHWN!AW$117:AW$118)</f>
        <v>-3.4821188424618379</v>
      </c>
      <c r="AN192" s="21">
        <f>SUM([1]SWSHWN!AX$107:AX$112,[1]SWSHWN!AX$117:AX$118)</f>
        <v>-3.4815175639561287</v>
      </c>
      <c r="AO192" s="21">
        <f>SUM([1]SWSHWN!AY$107:AY$112,[1]SWSHWN!AY$117:AY$118)</f>
        <v>-3.4809182647583379</v>
      </c>
      <c r="AP192" s="21">
        <f>SUM([1]SWSHWN!AZ$107:AZ$112,[1]SWSHWN!AZ$117:AZ$118)</f>
        <v>-3.4858239212344899</v>
      </c>
      <c r="AQ192" s="21">
        <f>SUM([1]SWSHWN!BA$107:BA$112,[1]SWSHWN!BA$117:BA$118)</f>
        <v>-3.4961170085041759</v>
      </c>
      <c r="AR192" s="21">
        <f>SUM([1]SWSHWN!BB$107:BB$112,[1]SWSHWN!BB$117:BB$118)</f>
        <v>-3.5092518440294409</v>
      </c>
      <c r="AS192" s="21">
        <f>SUM([1]SWSHWN!BC$107:BC$112,[1]SWSHWN!BC$117:BC$118)</f>
        <v>-3.5227876659188007</v>
      </c>
      <c r="AT192" s="21">
        <f>SUM([1]SWSHWN!BD$107:BD$112,[1]SWSHWN!BD$117:BD$118)</f>
        <v>-3.5356148510592647</v>
      </c>
      <c r="AU192" s="21">
        <f>SUM([1]SWSHWN!BE$107:BE$112,[1]SWSHWN!BE$117:BE$118)</f>
        <v>-3.5478315481880141</v>
      </c>
      <c r="AV192" s="21">
        <f>SUM([1]SWSHWN!BF$107:BF$112,[1]SWSHWN!BF$117:BF$118)</f>
        <v>-3.5589367983399107</v>
      </c>
      <c r="AW192" s="21">
        <f>SUM([1]SWSHWN!BG$107:BG$112,[1]SWSHWN!BG$117:BG$118)</f>
        <v>-3.5696382142460781</v>
      </c>
      <c r="AX192" s="21">
        <f>SUM([1]SWSHWN!BH$107:BH$112,[1]SWSHWN!BH$117:BH$118)</f>
        <v>-3.5797278421836536</v>
      </c>
      <c r="AY192" s="21">
        <f>SUM([1]SWSHWN!BI$107:BI$112,[1]SWSHWN!BI$117:BI$118)</f>
        <v>-3.5876996673271604</v>
      </c>
      <c r="AZ192" s="21">
        <f>SUM([1]SWSHWN!BJ$107:BJ$112,[1]SWSHWN!BJ$117:BJ$118)</f>
        <v>-3.594658437183706</v>
      </c>
    </row>
    <row r="193" spans="1:52" s="20" customFormat="1">
      <c r="A193" s="25" t="s">
        <v>57</v>
      </c>
      <c r="C193" s="21">
        <f>SUM([1]SWSHSE!M$107:M$112,[1]SWSHSE!M$117:M$118)</f>
        <v>-0.6005269702817615</v>
      </c>
      <c r="D193" s="21">
        <f>SUM([1]SWSHSE!N$107:N$112,[1]SWSHSE!N$117:N$118)</f>
        <v>-1.4581073784395049</v>
      </c>
      <c r="E193" s="21">
        <f>SUM([1]SWSHSE!O$107:O$112,[1]SWSHSE!O$117:O$118)</f>
        <v>-2.4199964778959808</v>
      </c>
      <c r="F193" s="21">
        <f>SUM([1]SWSHSE!P$107:P$112,[1]SWSHSE!P$117:P$118)</f>
        <v>-3.4156355403488137</v>
      </c>
      <c r="G193" s="21">
        <f>SUM([1]SWSHSE!Q$107:Q$112,[1]SWSHSE!Q$117:Q$118)</f>
        <v>-4.3001458995544155</v>
      </c>
      <c r="H193" s="21">
        <f>SUM([1]SWSHSE!R$107:R$112,[1]SWSHSE!R$117:R$118)</f>
        <v>-5.1353610359592867</v>
      </c>
      <c r="I193" s="21">
        <f>SUM([1]SWSHSE!S$107:S$112,[1]SWSHSE!S$117:S$118)</f>
        <v>-6.0125954120283751</v>
      </c>
      <c r="J193" s="21">
        <f>SUM([1]SWSHSE!T$107:T$112,[1]SWSHSE!T$117:T$118)</f>
        <v>-6.9532770750879402</v>
      </c>
      <c r="K193" s="21">
        <f>SUM([1]SWSHSE!U$107:U$112,[1]SWSHSE!U$117:U$118)</f>
        <v>-7.9864647779210109</v>
      </c>
      <c r="L193" s="21">
        <f>SUM([1]SWSHSE!V$107:V$112,[1]SWSHSE!V$117:V$118)</f>
        <v>-8.9624521888314046</v>
      </c>
      <c r="M193" s="21">
        <f>SUM([1]SWSHSE!W$107:W$112,[1]SWSHSE!W$117:W$118)</f>
        <v>-9.9658499183508731</v>
      </c>
      <c r="N193" s="21">
        <f>SUM([1]SWSHSE!X$107:X$112,[1]SWSHSE!X$117:X$118)</f>
        <v>-11.000782662728252</v>
      </c>
      <c r="O193" s="21">
        <f>SUM([1]SWSHSE!Y$107:Y$112,[1]SWSHSE!Y$117:Y$118)</f>
        <v>-11.977244285488069</v>
      </c>
      <c r="P193" s="21">
        <f>SUM([1]SWSHSE!Z$107:Z$112,[1]SWSHSE!Z$117:Z$118)</f>
        <v>-12.796756094978003</v>
      </c>
      <c r="Q193" s="21">
        <f>SUM([1]SWSHSE!AA$107:AA$112,[1]SWSHSE!AA$117:AA$118)</f>
        <v>-13.621245162683689</v>
      </c>
      <c r="R193" s="21">
        <f>SUM([1]SWSHSE!AB$107:AB$112,[1]SWSHSE!AB$117:AB$118)</f>
        <v>-13.748806318216202</v>
      </c>
      <c r="S193" s="21">
        <f>SUM([1]SWSHSE!AC$107:AC$112,[1]SWSHSE!AC$117:AC$118)</f>
        <v>-13.878087473933867</v>
      </c>
      <c r="T193" s="21">
        <f>SUM([1]SWSHSE!AD$107:AD$112,[1]SWSHSE!AD$117:AD$118)</f>
        <v>-13.964782702726609</v>
      </c>
      <c r="U193" s="21">
        <f>SUM([1]SWSHSE!AE$107:AE$112,[1]SWSHSE!AE$117:AE$118)</f>
        <v>-13.997788018955735</v>
      </c>
      <c r="V193" s="21">
        <f>SUM([1]SWSHSE!AF$107:AF$112,[1]SWSHSE!AF$117:AF$118)</f>
        <v>-14.085299108621864</v>
      </c>
      <c r="W193" s="21">
        <f>SUM([1]SWSHSE!AG$107:AG$112,[1]SWSHSE!AG$117:AG$118)</f>
        <v>-14.158221338859203</v>
      </c>
      <c r="X193" s="21">
        <f>SUM([1]SWSHSE!AH$107:AH$112,[1]SWSHSE!AH$117:AH$118)</f>
        <v>-14.177451885105231</v>
      </c>
      <c r="Y193" s="21">
        <f>SUM([1]SWSHSE!AI$107:AI$112,[1]SWSHSE!AI$117:AI$118)</f>
        <v>-14.196287597524357</v>
      </c>
      <c r="Z193" s="21">
        <f>SUM([1]SWSHSE!AJ$107:AJ$112,[1]SWSHSE!AJ$117:AJ$118)</f>
        <v>-14.267427963742767</v>
      </c>
      <c r="AA193" s="21">
        <f>SUM([1]SWSHSE!AK$107:AK$112,[1]SWSHSE!AK$117:AK$118)</f>
        <v>-14.338869736651226</v>
      </c>
      <c r="AB193" s="21">
        <f>SUM([1]SWSHSE!AL$107:AL$112,[1]SWSHSE!AL$117:AL$118)</f>
        <v>-14.350529134794712</v>
      </c>
      <c r="AC193" s="21">
        <f>SUM([1]SWSHSE!AM$107:AM$112,[1]SWSHSE!AM$117:AM$118)</f>
        <v>-14.361042043837349</v>
      </c>
      <c r="AD193" s="21">
        <f>SUM([1]SWSHSE!AN$107:AN$112,[1]SWSHSE!AN$117:AN$118)</f>
        <v>-14.419469177166228</v>
      </c>
      <c r="AE193" s="21">
        <f>SUM([1]SWSHSE!AO$107:AO$112,[1]SWSHSE!AO$117:AO$118)</f>
        <v>-14.478117807686528</v>
      </c>
      <c r="AF193" s="21">
        <f>SUM([1]SWSHSE!AP$107:AP$112,[1]SWSHSE!AP$117:AP$118)</f>
        <v>-14.489580783244563</v>
      </c>
      <c r="AG193" s="21">
        <f>SUM([1]SWSHSE!AQ$107:AQ$112,[1]SWSHSE!AQ$117:AQ$118)</f>
        <v>-14.496845788132305</v>
      </c>
      <c r="AH193" s="21">
        <f>SUM([1]SWSHSE!AR$107:AR$112,[1]SWSHSE!AR$117:AR$118)</f>
        <v>-14.538504410021467</v>
      </c>
      <c r="AI193" s="21">
        <f>SUM([1]SWSHSE!AS$107:AS$112,[1]SWSHSE!AS$117:AS$118)</f>
        <v>-14.580355294373486</v>
      </c>
      <c r="AJ193" s="21">
        <f>SUM([1]SWSHSE!AT$107:AT$112,[1]SWSHSE!AT$117:AT$118)</f>
        <v>-14.588192758488777</v>
      </c>
      <c r="AK193" s="21">
        <f>SUM([1]SWSHSE!AU$107:AU$112,[1]SWSHSE!AU$117:AU$118)</f>
        <v>-14.584840723797964</v>
      </c>
      <c r="AL193" s="21">
        <f>SUM([1]SWSHSE!AV$107:AV$112,[1]SWSHSE!AV$117:AV$118)</f>
        <v>-14.581585959976277</v>
      </c>
      <c r="AM193" s="21">
        <f>SUM([1]SWSHSE!AW$107:AW$112,[1]SWSHSE!AW$117:AW$118)</f>
        <v>-14.578530562258331</v>
      </c>
      <c r="AN193" s="21">
        <f>SUM([1]SWSHSE!AX$107:AX$112,[1]SWSHSE!AX$117:AX$118)</f>
        <v>-14.575589693157452</v>
      </c>
      <c r="AO193" s="21">
        <f>SUM([1]SWSHSE!AY$107:AY$112,[1]SWSHSE!AY$117:AY$118)</f>
        <v>-14.572860831096737</v>
      </c>
      <c r="AP193" s="21">
        <f>SUM([1]SWSHSE!AZ$107:AZ$112,[1]SWSHSE!AZ$117:AZ$118)</f>
        <v>-14.5701498061685</v>
      </c>
      <c r="AQ193" s="21">
        <f>SUM([1]SWSHSE!BA$107:BA$112,[1]SWSHSE!BA$117:BA$118)</f>
        <v>-14.567543972020097</v>
      </c>
      <c r="AR193" s="21">
        <f>SUM([1]SWSHSE!BB$107:BB$112,[1]SWSHSE!BB$117:BB$118)</f>
        <v>-14.597228652052681</v>
      </c>
      <c r="AS193" s="21">
        <f>SUM([1]SWSHSE!BC$107:BC$112,[1]SWSHSE!BC$117:BC$118)</f>
        <v>-14.627114076738684</v>
      </c>
      <c r="AT193" s="21">
        <f>SUM([1]SWSHSE!BD$107:BD$112,[1]SWSHSE!BD$117:BD$118)</f>
        <v>-14.656129586236812</v>
      </c>
      <c r="AU193" s="21">
        <f>SUM([1]SWSHSE!BE$107:BE$112,[1]SWSHSE!BE$117:BE$118)</f>
        <v>-14.685440115552247</v>
      </c>
      <c r="AV193" s="21">
        <f>SUM([1]SWSHSE!BF$107:BF$112,[1]SWSHSE!BF$117:BF$118)</f>
        <v>-14.713941610956848</v>
      </c>
      <c r="AW193" s="21">
        <f>SUM([1]SWSHSE!BG$107:BG$112,[1]SWSHSE!BG$117:BG$118)</f>
        <v>-14.743253575768206</v>
      </c>
      <c r="AX193" s="21">
        <f>SUM([1]SWSHSE!BH$107:BH$112,[1]SWSHSE!BH$117:BH$118)</f>
        <v>-14.771857931996934</v>
      </c>
      <c r="AY193" s="21">
        <f>SUM([1]SWSHSE!BI$107:BI$112,[1]SWSHSE!BI$117:BI$118)</f>
        <v>-14.799954450244362</v>
      </c>
      <c r="AZ193" s="21">
        <f>SUM([1]SWSHSE!BJ$107:BJ$112,[1]SWSHSE!BJ$117:BJ$118)</f>
        <v>-14.824816178510734</v>
      </c>
    </row>
    <row r="194" spans="1:52" s="20" customFormat="1">
      <c r="A194" s="25" t="s">
        <v>92</v>
      </c>
      <c r="C194" s="21">
        <f>SUM([1]SWSHSW!M$107:M$112,[1]SWSHSW!M$117:M$118)</f>
        <v>-0.19959999999999997</v>
      </c>
      <c r="D194" s="21">
        <f>SUM([1]SWSHSW!N$107:N$112,[1]SWSHSW!N$117:N$118)</f>
        <v>-0.47930599804025892</v>
      </c>
      <c r="E194" s="21">
        <f>SUM([1]SWSHSW!O$107:O$112,[1]SWSHSW!O$117:O$118)</f>
        <v>-0.78643359395250467</v>
      </c>
      <c r="F194" s="21">
        <f>SUM([1]SWSHSW!P$107:P$112,[1]SWSHSW!P$117:P$118)</f>
        <v>-1.1245097112708802</v>
      </c>
      <c r="G194" s="21">
        <f>SUM([1]SWSHSW!Q$107:Q$112,[1]SWSHSW!Q$117:Q$118)</f>
        <v>-1.3905267150326595</v>
      </c>
      <c r="H194" s="21">
        <f>SUM([1]SWSHSW!R$107:R$112,[1]SWSHSW!R$117:R$118)</f>
        <v>-1.7188915101815772</v>
      </c>
      <c r="I194" s="21">
        <f>SUM([1]SWSHSW!S$107:S$112,[1]SWSHSW!S$117:S$118)</f>
        <v>-1.9818522739167168</v>
      </c>
      <c r="J194" s="21">
        <f>SUM([1]SWSHSW!T$107:T$112,[1]SWSHSW!T$117:T$118)</f>
        <v>-2.3476312790676239</v>
      </c>
      <c r="K194" s="21">
        <f>SUM([1]SWSHSW!U$107:U$112,[1]SWSHSW!U$117:U$118)</f>
        <v>-2.7559372860462772</v>
      </c>
      <c r="L194" s="21">
        <f>SUM([1]SWSHSW!V$107:V$112,[1]SWSHSW!V$117:V$118)</f>
        <v>-3.1321308440175</v>
      </c>
      <c r="M194" s="21">
        <f>SUM([1]SWSHSW!W$107:W$112,[1]SWSHSW!W$117:W$118)</f>
        <v>-3.5179904852260444</v>
      </c>
      <c r="N194" s="21">
        <f>SUM([1]SWSHSW!X$107:X$112,[1]SWSHSW!X$117:X$118)</f>
        <v>-3.9222215851985087</v>
      </c>
      <c r="O194" s="21">
        <f>SUM([1]SWSHSW!Y$107:Y$112,[1]SWSHSW!Y$117:Y$118)</f>
        <v>-4.2882845401109746</v>
      </c>
      <c r="P194" s="21">
        <f>SUM([1]SWSHSW!Z$107:Z$112,[1]SWSHSW!Z$117:Z$118)</f>
        <v>-4.6121028076324873</v>
      </c>
      <c r="Q194" s="21">
        <f>SUM([1]SWSHSW!AA$107:AA$112,[1]SWSHSW!AA$117:AA$118)</f>
        <v>-4.932381114632804</v>
      </c>
      <c r="R194" s="21">
        <f>SUM([1]SWSHSW!AB$107:AB$112,[1]SWSHSW!AB$117:AB$118)</f>
        <v>-4.9839372611057362</v>
      </c>
      <c r="S194" s="21">
        <f>SUM([1]SWSHSW!AC$107:AC$112,[1]SWSHSW!AC$117:AC$118)</f>
        <v>-5.0629098503539804</v>
      </c>
      <c r="T194" s="21">
        <f>SUM([1]SWSHSW!AD$107:AD$112,[1]SWSHSW!AD$117:AD$118)</f>
        <v>-5.1436977544555988</v>
      </c>
      <c r="U194" s="21">
        <f>SUM([1]SWSHSW!AE$107:AE$112,[1]SWSHSW!AE$117:AE$118)</f>
        <v>-5.2096007201854997</v>
      </c>
      <c r="V194" s="21">
        <f>SUM([1]SWSHSW!AF$107:AF$112,[1]SWSHSW!AF$117:AF$118)</f>
        <v>-5.2791206767928776</v>
      </c>
      <c r="W194" s="21">
        <f>SUM([1]SWSHSW!AG$107:AG$112,[1]SWSHSW!AG$117:AG$118)</f>
        <v>-5.3438582194533248</v>
      </c>
      <c r="X194" s="21">
        <f>SUM([1]SWSHSW!AH$107:AH$112,[1]SWSHSW!AH$117:AH$118)</f>
        <v>-5.3515095175355665</v>
      </c>
      <c r="Y194" s="21">
        <f>SUM([1]SWSHSW!AI$107:AI$112,[1]SWSHSW!AI$117:AI$118)</f>
        <v>-5.3594731839994063</v>
      </c>
      <c r="Z194" s="21">
        <f>SUM([1]SWSHSW!AJ$107:AJ$112,[1]SWSHSW!AJ$117:AJ$118)</f>
        <v>-5.3705470982043817</v>
      </c>
      <c r="AA194" s="21">
        <f>SUM([1]SWSHSW!AK$107:AK$112,[1]SWSHSW!AK$117:AK$118)</f>
        <v>-5.3819344897195869</v>
      </c>
      <c r="AB194" s="21">
        <f>SUM([1]SWSHSW!AL$107:AL$112,[1]SWSHSW!AL$117:AL$118)</f>
        <v>-5.3833782512081783</v>
      </c>
      <c r="AC194" s="21">
        <f>SUM([1]SWSHSW!AM$107:AM$112,[1]SWSHSW!AM$117:AM$118)</f>
        <v>-5.3845038521528981</v>
      </c>
      <c r="AD194" s="21">
        <f>SUM([1]SWSHSW!AN$107:AN$112,[1]SWSHSW!AN$117:AN$118)</f>
        <v>-5.388334022063753</v>
      </c>
      <c r="AE194" s="21">
        <f>SUM([1]SWSHSW!AO$107:AO$112,[1]SWSHSW!AO$117:AO$118)</f>
        <v>-5.3922687761405914</v>
      </c>
      <c r="AF194" s="21">
        <f>SUM([1]SWSHSW!AP$107:AP$112,[1]SWSHSW!AP$117:AP$118)</f>
        <v>-5.3967064592431608</v>
      </c>
      <c r="AG194" s="21">
        <f>SUM([1]SWSHSW!AQ$107:AQ$112,[1]SWSHSW!AQ$117:AQ$118)</f>
        <v>-5.4065443249196594</v>
      </c>
      <c r="AH194" s="21">
        <f>SUM([1]SWSHSW!AR$107:AR$112,[1]SWSHSW!AR$117:AR$118)</f>
        <v>-5.4202738233352816</v>
      </c>
      <c r="AI194" s="21">
        <f>SUM([1]SWSHSW!AS$107:AS$112,[1]SWSHSW!AS$117:AS$118)</f>
        <v>-5.4322905076848462</v>
      </c>
      <c r="AJ194" s="21">
        <f>SUM([1]SWSHSW!AT$107:AT$112,[1]SWSHSW!AT$117:AT$118)</f>
        <v>-5.4397937315703944</v>
      </c>
      <c r="AK194" s="21">
        <f>SUM([1]SWSHSW!AU$107:AU$112,[1]SWSHSW!AU$117:AU$118)</f>
        <v>-5.4442956093832411</v>
      </c>
      <c r="AL194" s="21">
        <f>SUM([1]SWSHSW!AV$107:AV$112,[1]SWSHSW!AV$117:AV$118)</f>
        <v>-5.4498942025416675</v>
      </c>
      <c r="AM194" s="21">
        <f>SUM([1]SWSHSW!AW$107:AW$112,[1]SWSHSW!AW$117:AW$118)</f>
        <v>-5.4554921959165323</v>
      </c>
      <c r="AN194" s="21">
        <f>SUM([1]SWSHSW!AX$107:AX$112,[1]SWSHSW!AX$117:AX$118)</f>
        <v>-5.4609002503077058</v>
      </c>
      <c r="AO194" s="21">
        <f>SUM([1]SWSHSW!AY$107:AY$112,[1]SWSHSW!AY$117:AY$118)</f>
        <v>-5.4697188428634247</v>
      </c>
      <c r="AP194" s="21">
        <f>SUM([1]SWSHSW!AZ$107:AZ$112,[1]SWSHSW!AZ$117:AZ$118)</f>
        <v>-5.4826824029389778</v>
      </c>
      <c r="AQ194" s="21">
        <f>SUM([1]SWSHSW!BA$107:BA$112,[1]SWSHSW!BA$117:BA$118)</f>
        <v>-5.4997893041334462</v>
      </c>
      <c r="AR194" s="21">
        <f>SUM([1]SWSHSW!BB$107:BB$112,[1]SWSHSW!BB$117:BB$118)</f>
        <v>-5.5185150294194969</v>
      </c>
      <c r="AS194" s="21">
        <f>SUM([1]SWSHSW!BC$107:BC$112,[1]SWSHSW!BC$117:BC$118)</f>
        <v>-5.5357254754045657</v>
      </c>
      <c r="AT194" s="21">
        <f>SUM([1]SWSHSW!BD$107:BD$112,[1]SWSHSW!BD$117:BD$118)</f>
        <v>-5.5525399853432669</v>
      </c>
      <c r="AU194" s="21">
        <f>SUM([1]SWSHSW!BE$107:BE$112,[1]SWSHSW!BE$117:BE$118)</f>
        <v>-5.5698618242211992</v>
      </c>
      <c r="AV194" s="21">
        <f>SUM([1]SWSHSW!BF$107:BF$112,[1]SWSHSW!BF$117:BF$118)</f>
        <v>-5.5871892507184624</v>
      </c>
      <c r="AW194" s="21">
        <f>SUM([1]SWSHSW!BG$107:BG$112,[1]SWSHSW!BG$117:BG$118)</f>
        <v>-5.6050302491001514</v>
      </c>
      <c r="AX194" s="21">
        <f>SUM([1]SWSHSW!BH$107:BH$112,[1]SWSHSW!BH$117:BH$118)</f>
        <v>-5.6228766157880079</v>
      </c>
      <c r="AY194" s="21">
        <f>SUM([1]SWSHSW!BI$107:BI$112,[1]SWSHSW!BI$117:BI$118)</f>
        <v>-5.6406212599495138</v>
      </c>
      <c r="AZ194" s="21">
        <f>SUM([1]SWSHSW!BJ$107:BJ$112,[1]SWSHSW!BJ$117:BJ$118)</f>
        <v>-5.6569525262706462</v>
      </c>
    </row>
    <row r="195" spans="1:52" s="20" customFormat="1">
      <c r="A195" s="25" t="s">
        <v>93</v>
      </c>
      <c r="C195" s="21">
        <f>SUM([1]SWSIOW!M$107:M$112,[1]SWSIOW!M$117:M$118)</f>
        <v>-0.3223396642675207</v>
      </c>
      <c r="D195" s="21">
        <f>SUM([1]SWSIOW!N$107:N$112,[1]SWSIOW!N$117:N$118)</f>
        <v>-0.75056986703277007</v>
      </c>
      <c r="E195" s="21">
        <f>SUM([1]SWSIOW!O$107:O$112,[1]SWSIOW!O$117:O$118)</f>
        <v>-1.1518030320820887</v>
      </c>
      <c r="F195" s="21">
        <f>SUM([1]SWSIOW!P$107:P$112,[1]SWSIOW!P$117:P$118)</f>
        <v>-1.607597052818305</v>
      </c>
      <c r="G195" s="21">
        <f>SUM([1]SWSIOW!Q$107:Q$112,[1]SWSIOW!Q$117:Q$118)</f>
        <v>-1.9949861966823188</v>
      </c>
      <c r="H195" s="21">
        <f>SUM([1]SWSIOW!R$107:R$112,[1]SWSIOW!R$117:R$118)</f>
        <v>-2.3281168863564359</v>
      </c>
      <c r="I195" s="21">
        <f>SUM([1]SWSIOW!S$107:S$112,[1]SWSIOW!S$117:S$118)</f>
        <v>-2.6425894640491649</v>
      </c>
      <c r="J195" s="21">
        <f>SUM([1]SWSIOW!T$107:T$112,[1]SWSIOW!T$117:T$118)</f>
        <v>-3.0272833174990637</v>
      </c>
      <c r="K195" s="21">
        <f>SUM([1]SWSIOW!U$107:U$112,[1]SWSIOW!U$117:U$118)</f>
        <v>-3.4551557940808646</v>
      </c>
      <c r="L195" s="21">
        <f>SUM([1]SWSIOW!V$107:V$112,[1]SWSIOW!V$117:V$118)</f>
        <v>-3.8501954235643572</v>
      </c>
      <c r="M195" s="21">
        <f>SUM([1]SWSIOW!W$107:W$112,[1]SWSIOW!W$117:W$118)</f>
        <v>-4.2548539701579351</v>
      </c>
      <c r="N195" s="21">
        <f>SUM([1]SWSIOW!X$107:X$112,[1]SWSIOW!X$117:X$118)</f>
        <v>-4.724934337511991</v>
      </c>
      <c r="O195" s="21">
        <f>SUM([1]SWSIOW!Y$107:Y$112,[1]SWSIOW!Y$117:Y$118)</f>
        <v>-5.1412595600874518</v>
      </c>
      <c r="P195" s="21">
        <f>SUM([1]SWSIOW!Z$107:Z$112,[1]SWSIOW!Z$117:Z$118)</f>
        <v>-5.4759151416774046</v>
      </c>
      <c r="Q195" s="21">
        <f>SUM([1]SWSIOW!AA$107:AA$112,[1]SWSIOW!AA$117:AA$118)</f>
        <v>-5.8043037536479734</v>
      </c>
      <c r="R195" s="21">
        <f>SUM([1]SWSIOW!AB$107:AB$112,[1]SWSIOW!AB$117:AB$118)</f>
        <v>-5.9004209936339187</v>
      </c>
      <c r="S195" s="21">
        <f>SUM([1]SWSIOW!AC$107:AC$112,[1]SWSIOW!AC$117:AC$118)</f>
        <v>-6.0526981281965551</v>
      </c>
      <c r="T195" s="21">
        <f>SUM([1]SWSIOW!AD$107:AD$112,[1]SWSIOW!AD$117:AD$118)</f>
        <v>-6.2064501982248066</v>
      </c>
      <c r="U195" s="21">
        <f>SUM([1]SWSIOW!AE$107:AE$112,[1]SWSIOW!AE$117:AE$118)</f>
        <v>-6.326169899961819</v>
      </c>
      <c r="V195" s="21">
        <f>SUM([1]SWSIOW!AF$107:AF$112,[1]SWSIOW!AF$117:AF$118)</f>
        <v>-6.4508960156073298</v>
      </c>
      <c r="W195" s="21">
        <f>SUM([1]SWSIOW!AG$107:AG$112,[1]SWSIOW!AG$117:AG$118)</f>
        <v>-6.5695135390673425</v>
      </c>
      <c r="X195" s="21">
        <f>SUM([1]SWSIOW!AH$107:AH$112,[1]SWSIOW!AH$117:AH$118)</f>
        <v>-6.5759182751513503</v>
      </c>
      <c r="Y195" s="21">
        <f>SUM([1]SWSIOW!AI$107:AI$112,[1]SWSIOW!AI$117:AI$118)</f>
        <v>-6.5787944350184704</v>
      </c>
      <c r="Z195" s="21">
        <f>SUM([1]SWSIOW!AJ$107:AJ$112,[1]SWSIOW!AJ$117:AJ$118)</f>
        <v>-6.5863667671243649</v>
      </c>
      <c r="AA195" s="21">
        <f>SUM([1]SWSIOW!AK$107:AK$112,[1]SWSIOW!AK$117:AK$118)</f>
        <v>-6.5940351003204949</v>
      </c>
      <c r="AB195" s="21">
        <f>SUM([1]SWSIOW!AL$107:AL$112,[1]SWSIOW!AL$117:AL$118)</f>
        <v>-6.5936801483730285</v>
      </c>
      <c r="AC195" s="21">
        <f>SUM([1]SWSIOW!AM$107:AM$112,[1]SWSIOW!AM$117:AM$118)</f>
        <v>-6.5933120705442478</v>
      </c>
      <c r="AD195" s="21">
        <f>SUM([1]SWSIOW!AN$107:AN$112,[1]SWSIOW!AN$117:AN$118)</f>
        <v>-6.5978541109913547</v>
      </c>
      <c r="AE195" s="21">
        <f>SUM([1]SWSIOW!AO$107:AO$112,[1]SWSIOW!AO$117:AO$118)</f>
        <v>-6.6047087699568685</v>
      </c>
      <c r="AF195" s="21">
        <f>SUM([1]SWSIOW!AP$107:AP$112,[1]SWSIOW!AP$117:AP$118)</f>
        <v>-6.6121027852004444</v>
      </c>
      <c r="AG195" s="21">
        <f>SUM([1]SWSIOW!AQ$107:AQ$112,[1]SWSIOW!AQ$117:AQ$118)</f>
        <v>-6.6216503983955235</v>
      </c>
      <c r="AH195" s="21">
        <f>SUM([1]SWSIOW!AR$107:AR$112,[1]SWSIOW!AR$117:AR$118)</f>
        <v>-6.636617311893259</v>
      </c>
      <c r="AI195" s="21">
        <f>SUM([1]SWSIOW!AS$107:AS$112,[1]SWSIOW!AS$117:AS$118)</f>
        <v>-6.6496655372838722</v>
      </c>
      <c r="AJ195" s="21">
        <f>SUM([1]SWSIOW!AT$107:AT$112,[1]SWSIOW!AT$117:AT$118)</f>
        <v>-6.6563871421971319</v>
      </c>
      <c r="AK195" s="21">
        <f>SUM([1]SWSIOW!AU$107:AU$112,[1]SWSIOW!AU$117:AU$118)</f>
        <v>-6.65959632401524</v>
      </c>
      <c r="AL195" s="21">
        <f>SUM([1]SWSIOW!AV$107:AV$112,[1]SWSIOW!AV$117:AV$118)</f>
        <v>-6.6650222418212772</v>
      </c>
      <c r="AM195" s="21">
        <f>SUM([1]SWSIOW!AW$107:AW$112,[1]SWSIOW!AW$117:AW$118)</f>
        <v>-6.6690372034318832</v>
      </c>
      <c r="AN195" s="21">
        <f>SUM([1]SWSIOW!AX$107:AX$112,[1]SWSIOW!AX$117:AX$118)</f>
        <v>-6.6712436669049593</v>
      </c>
      <c r="AO195" s="21">
        <f>SUM([1]SWSIOW!AY$107:AY$112,[1]SWSIOW!AY$117:AY$118)</f>
        <v>-6.6766807507486678</v>
      </c>
      <c r="AP195" s="21">
        <f>SUM([1]SWSIOW!AZ$107:AZ$112,[1]SWSIOW!AZ$117:AZ$118)</f>
        <v>-6.6864585561319272</v>
      </c>
      <c r="AQ195" s="21">
        <f>SUM([1]SWSIOW!BA$107:BA$112,[1]SWSIOW!BA$117:BA$118)</f>
        <v>-6.6998746142492758</v>
      </c>
      <c r="AR195" s="21">
        <f>SUM([1]SWSIOW!BB$107:BB$112,[1]SWSIOW!BB$117:BB$118)</f>
        <v>-6.7143002652129891</v>
      </c>
      <c r="AS195" s="21">
        <f>SUM([1]SWSIOW!BC$107:BC$112,[1]SWSIOW!BC$117:BC$118)</f>
        <v>-6.726309627191065</v>
      </c>
      <c r="AT195" s="21">
        <f>SUM([1]SWSIOW!BD$107:BD$112,[1]SWSIOW!BD$117:BD$118)</f>
        <v>-6.7381268688209719</v>
      </c>
      <c r="AU195" s="21">
        <f>SUM([1]SWSIOW!BE$107:BE$112,[1]SWSIOW!BE$117:BE$118)</f>
        <v>-6.7512531513323877</v>
      </c>
      <c r="AV195" s="21">
        <f>SUM([1]SWSIOW!BF$107:BF$112,[1]SWSIOW!BF$117:BF$118)</f>
        <v>-6.7640852041285076</v>
      </c>
      <c r="AW195" s="21">
        <f>SUM([1]SWSIOW!BG$107:BG$112,[1]SWSIOW!BG$117:BG$118)</f>
        <v>-6.7778345905319703</v>
      </c>
      <c r="AX195" s="21">
        <f>SUM([1]SWSIOW!BH$107:BH$112,[1]SWSIOW!BH$117:BH$118)</f>
        <v>-6.7918848330678214</v>
      </c>
      <c r="AY195" s="21">
        <f>SUM([1]SWSIOW!BI$107:BI$112,[1]SWSIOW!BI$117:BI$118)</f>
        <v>-6.8048249237247829</v>
      </c>
      <c r="AZ195" s="21">
        <f>SUM([1]SWSIOW!BJ$107:BJ$112,[1]SWSIOW!BJ$117:BJ$118)</f>
        <v>-6.8160464627129889</v>
      </c>
    </row>
    <row r="196" spans="1:52" s="20" customFormat="1" ht="15">
      <c r="A196" s="19" t="s">
        <v>88</v>
      </c>
      <c r="C196" s="21">
        <f>SUM(C189:C195)</f>
        <v>-1.48443328608812</v>
      </c>
      <c r="D196" s="21">
        <f t="shared" ref="D196:AZ196" si="72">SUM(D189:D195)</f>
        <v>-3.6310352746366039</v>
      </c>
      <c r="E196" s="21">
        <f t="shared" si="72"/>
        <v>-5.9385027124992291</v>
      </c>
      <c r="F196" s="21">
        <f t="shared" si="72"/>
        <v>-8.362108749642454</v>
      </c>
      <c r="G196" s="21">
        <f t="shared" si="72"/>
        <v>-10.415042073605406</v>
      </c>
      <c r="H196" s="21">
        <f t="shared" si="72"/>
        <v>-12.379323051219306</v>
      </c>
      <c r="I196" s="21">
        <f t="shared" si="72"/>
        <v>-14.296035266267907</v>
      </c>
      <c r="J196" s="21">
        <f t="shared" si="72"/>
        <v>-16.542588006913949</v>
      </c>
      <c r="K196" s="21">
        <f t="shared" si="72"/>
        <v>-19.069635618563581</v>
      </c>
      <c r="L196" s="21">
        <f t="shared" si="72"/>
        <v>-21.410918757981801</v>
      </c>
      <c r="M196" s="21">
        <f t="shared" si="72"/>
        <v>-23.818754471945763</v>
      </c>
      <c r="N196" s="21">
        <f t="shared" si="72"/>
        <v>-26.370779862878734</v>
      </c>
      <c r="O196" s="21">
        <f t="shared" si="72"/>
        <v>-28.690095537641529</v>
      </c>
      <c r="P196" s="21">
        <f t="shared" si="72"/>
        <v>-30.572698919328133</v>
      </c>
      <c r="Q196" s="21">
        <f t="shared" si="72"/>
        <v>-32.440869817338864</v>
      </c>
      <c r="R196" s="21">
        <f t="shared" si="72"/>
        <v>-32.856875188420929</v>
      </c>
      <c r="S196" s="21">
        <f t="shared" si="72"/>
        <v>-33.375776122242414</v>
      </c>
      <c r="T196" s="21">
        <f t="shared" si="72"/>
        <v>-33.820067131385628</v>
      </c>
      <c r="U196" s="21">
        <f t="shared" si="72"/>
        <v>-34.106638749441053</v>
      </c>
      <c r="V196" s="21">
        <f t="shared" si="72"/>
        <v>-34.495696960231911</v>
      </c>
      <c r="W196" s="21">
        <f t="shared" si="72"/>
        <v>-34.853270996872865</v>
      </c>
      <c r="X196" s="21">
        <f t="shared" si="72"/>
        <v>-34.911896062845216</v>
      </c>
      <c r="Y196" s="21">
        <f t="shared" si="72"/>
        <v>-34.964699346284171</v>
      </c>
      <c r="Z196" s="21">
        <f t="shared" si="72"/>
        <v>-35.118895936451665</v>
      </c>
      <c r="AA196" s="21">
        <f t="shared" si="72"/>
        <v>-35.273699620039032</v>
      </c>
      <c r="AB196" s="21">
        <f t="shared" si="72"/>
        <v>-35.295379952659147</v>
      </c>
      <c r="AC196" s="21">
        <f t="shared" si="72"/>
        <v>-35.317788195399032</v>
      </c>
      <c r="AD196" s="21">
        <f t="shared" si="72"/>
        <v>-35.434723119424092</v>
      </c>
      <c r="AE196" s="21">
        <f t="shared" si="72"/>
        <v>-35.55440330361445</v>
      </c>
      <c r="AF196" s="21">
        <f t="shared" si="72"/>
        <v>-35.592096576968871</v>
      </c>
      <c r="AG196" s="21">
        <f t="shared" si="72"/>
        <v>-35.622639783019139</v>
      </c>
      <c r="AH196" s="21">
        <f t="shared" si="72"/>
        <v>-35.728836414037694</v>
      </c>
      <c r="AI196" s="21">
        <f t="shared" si="72"/>
        <v>-35.836293760124875</v>
      </c>
      <c r="AJ196" s="21">
        <f t="shared" si="72"/>
        <v>-35.86689323777356</v>
      </c>
      <c r="AK196" s="21">
        <f t="shared" si="72"/>
        <v>-35.864096610635769</v>
      </c>
      <c r="AL196" s="21">
        <f t="shared" si="72"/>
        <v>-35.870111461543381</v>
      </c>
      <c r="AM196" s="21">
        <f t="shared" si="72"/>
        <v>-35.8753124721514</v>
      </c>
      <c r="AN196" s="21">
        <f t="shared" si="72"/>
        <v>-35.878339473703804</v>
      </c>
      <c r="AO196" s="21">
        <f t="shared" si="72"/>
        <v>-35.888421460116056</v>
      </c>
      <c r="AP196" s="21">
        <f t="shared" si="72"/>
        <v>-35.912613288971194</v>
      </c>
      <c r="AQ196" s="21">
        <f t="shared" si="72"/>
        <v>-35.94988168487599</v>
      </c>
      <c r="AR196" s="21">
        <f t="shared" si="72"/>
        <v>-36.02510981717095</v>
      </c>
      <c r="AS196" s="21">
        <f t="shared" si="72"/>
        <v>-36.097007158403613</v>
      </c>
      <c r="AT196" s="21">
        <f t="shared" si="72"/>
        <v>-36.166839314711503</v>
      </c>
      <c r="AU196" s="21">
        <f t="shared" si="72"/>
        <v>-36.238070587346712</v>
      </c>
      <c r="AV196" s="21">
        <f t="shared" si="72"/>
        <v>-36.307093539761382</v>
      </c>
      <c r="AW196" s="21">
        <f t="shared" si="72"/>
        <v>-36.382887524439411</v>
      </c>
      <c r="AX196" s="21">
        <f t="shared" si="72"/>
        <v>-36.448002072284531</v>
      </c>
      <c r="AY196" s="21">
        <f t="shared" si="72"/>
        <v>-36.514112223777616</v>
      </c>
      <c r="AZ196" s="21">
        <f t="shared" si="72"/>
        <v>-36.577414174480943</v>
      </c>
    </row>
    <row r="197" spans="1:52" s="20" customFormat="1" ht="15">
      <c r="A197" s="19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</row>
    <row r="198" spans="1:52" s="20" customFormat="1" ht="15">
      <c r="A198" s="19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</row>
    <row r="199" spans="1:52" s="20" customFormat="1" ht="15">
      <c r="A199" s="19" t="s">
        <v>116</v>
      </c>
      <c r="C199" s="21">
        <f t="shared" ref="C199:AH199" si="73">C53+C196</f>
        <v>212.86781824248538</v>
      </c>
      <c r="D199" s="21">
        <f t="shared" si="73"/>
        <v>210.75086842893333</v>
      </c>
      <c r="E199" s="21">
        <f t="shared" si="73"/>
        <v>208.73319135095105</v>
      </c>
      <c r="F199" s="21">
        <f t="shared" si="73"/>
        <v>206.359330434713</v>
      </c>
      <c r="G199" s="21">
        <f t="shared" si="73"/>
        <v>204.91642036033741</v>
      </c>
      <c r="H199" s="21">
        <f t="shared" si="73"/>
        <v>202.56225487281009</v>
      </c>
      <c r="I199" s="21">
        <f t="shared" si="73"/>
        <v>201.16573629040602</v>
      </c>
      <c r="J199" s="21">
        <f t="shared" si="73"/>
        <v>198.7394566402015</v>
      </c>
      <c r="K199" s="21">
        <f t="shared" si="73"/>
        <v>197.41272822971717</v>
      </c>
      <c r="L199" s="21">
        <f t="shared" si="73"/>
        <v>194.96181404025452</v>
      </c>
      <c r="M199" s="21">
        <f t="shared" si="73"/>
        <v>192.36440281722182</v>
      </c>
      <c r="N199" s="21">
        <f t="shared" si="73"/>
        <v>190.91283650655043</v>
      </c>
      <c r="O199" s="21">
        <f t="shared" si="73"/>
        <v>189.05401208018711</v>
      </c>
      <c r="P199" s="21">
        <f t="shared" si="73"/>
        <v>187.24192307270658</v>
      </c>
      <c r="Q199" s="21">
        <f t="shared" si="73"/>
        <v>186.59429486034372</v>
      </c>
      <c r="R199" s="21">
        <f t="shared" si="73"/>
        <v>185.99886138613692</v>
      </c>
      <c r="S199" s="21">
        <f t="shared" si="73"/>
        <v>186.41055345162476</v>
      </c>
      <c r="T199" s="21">
        <f t="shared" si="73"/>
        <v>185.37687358742116</v>
      </c>
      <c r="U199" s="21">
        <f t="shared" si="73"/>
        <v>186.18092856562521</v>
      </c>
      <c r="V199" s="21">
        <f t="shared" si="73"/>
        <v>186.73251311223964</v>
      </c>
      <c r="W199" s="21">
        <f t="shared" si="73"/>
        <v>186.99558950421658</v>
      </c>
      <c r="X199" s="21">
        <f t="shared" si="73"/>
        <v>187.12762883995364</v>
      </c>
      <c r="Y199" s="21">
        <f t="shared" si="73"/>
        <v>187.60550529717051</v>
      </c>
      <c r="Z199" s="21">
        <f t="shared" si="73"/>
        <v>188.37200956127697</v>
      </c>
      <c r="AA199" s="21">
        <f t="shared" si="73"/>
        <v>188.34792471618007</v>
      </c>
      <c r="AB199" s="21">
        <f t="shared" si="73"/>
        <v>188.39664234537355</v>
      </c>
      <c r="AC199" s="21">
        <f t="shared" si="73"/>
        <v>188.76459061052594</v>
      </c>
      <c r="AD199" s="21">
        <f t="shared" si="73"/>
        <v>189.67804437033109</v>
      </c>
      <c r="AE199" s="21">
        <f t="shared" si="73"/>
        <v>189.35877195443669</v>
      </c>
      <c r="AF199" s="21">
        <f t="shared" si="73"/>
        <v>190.1515195951398</v>
      </c>
      <c r="AG199" s="21">
        <f t="shared" si="73"/>
        <v>189.96141684398998</v>
      </c>
      <c r="AH199" s="21">
        <f t="shared" si="73"/>
        <v>191.655661537546</v>
      </c>
      <c r="AI199" s="21">
        <f t="shared" ref="AI199:AZ199" si="74">AI53+AI196</f>
        <v>191.27862654905229</v>
      </c>
      <c r="AJ199" s="21">
        <f t="shared" si="74"/>
        <v>192.0784250653949</v>
      </c>
      <c r="AK199" s="21">
        <f t="shared" si="74"/>
        <v>191.99163754301674</v>
      </c>
      <c r="AL199" s="21">
        <f t="shared" si="74"/>
        <v>192.94603908083113</v>
      </c>
      <c r="AM199" s="21">
        <f t="shared" si="74"/>
        <v>192.62125044051135</v>
      </c>
      <c r="AN199" s="21">
        <f t="shared" si="74"/>
        <v>193.85865175733056</v>
      </c>
      <c r="AO199" s="21">
        <f t="shared" si="74"/>
        <v>194.29899880643325</v>
      </c>
      <c r="AP199" s="21">
        <f t="shared" si="74"/>
        <v>194.31524088892803</v>
      </c>
      <c r="AQ199" s="21">
        <f t="shared" si="74"/>
        <v>194.74841149914073</v>
      </c>
      <c r="AR199" s="21">
        <f t="shared" si="74"/>
        <v>194.77361116269637</v>
      </c>
      <c r="AS199" s="21">
        <f t="shared" si="74"/>
        <v>195.16213270519756</v>
      </c>
      <c r="AT199" s="21">
        <f t="shared" si="74"/>
        <v>195.60273862104819</v>
      </c>
      <c r="AU199" s="21">
        <f t="shared" si="74"/>
        <v>196.50193058732287</v>
      </c>
      <c r="AV199" s="21">
        <f t="shared" si="74"/>
        <v>197.01333476396937</v>
      </c>
      <c r="AW199" s="21">
        <f t="shared" si="74"/>
        <v>197.32797874230414</v>
      </c>
      <c r="AX199" s="21">
        <f t="shared" si="74"/>
        <v>197.79329708759175</v>
      </c>
      <c r="AY199" s="21">
        <f t="shared" si="74"/>
        <v>197.85762490372923</v>
      </c>
      <c r="AZ199" s="21">
        <f t="shared" si="74"/>
        <v>198.06475224928323</v>
      </c>
    </row>
    <row r="200" spans="1:52" s="20" customFormat="1" ht="15">
      <c r="A200" s="19"/>
      <c r="B200" s="20" t="s">
        <v>117</v>
      </c>
      <c r="C200" s="21">
        <f>[1]SWSHAD!M$175+[1]SWSHKC!M$175+[1]SWSHRU!M$175+[1]SWSHWN!M$175+[1]SWSHSE!M$175+[1]SWSHSW!M$175+[1]SWSIOW!M$175</f>
        <v>212.86781824248538</v>
      </c>
      <c r="D200" s="21">
        <f>[1]SWSHAD!N$175+[1]SWSHKC!N$175+[1]SWSHRU!N$175+[1]SWSHWN!N$175+[1]SWSHSE!N$175+[1]SWSHSW!N$175+[1]SWSIOW!N$175</f>
        <v>210.75086842893336</v>
      </c>
      <c r="E200" s="21">
        <f>[1]SWSHAD!O$175+[1]SWSHKC!O$175+[1]SWSHRU!O$175+[1]SWSHWN!O$175+[1]SWSHSE!O$175+[1]SWSHSW!O$175+[1]SWSIOW!O$175</f>
        <v>208.73319135095099</v>
      </c>
      <c r="F200" s="21">
        <f>[1]SWSHAD!P$175+[1]SWSHKC!P$175+[1]SWSHRU!P$175+[1]SWSHWN!P$175+[1]SWSHSE!P$175+[1]SWSHSW!P$175+[1]SWSIOW!P$175</f>
        <v>206.35933043471297</v>
      </c>
      <c r="G200" s="21">
        <f>[1]SWSHAD!Q$175+[1]SWSHKC!Q$175+[1]SWSHRU!Q$175+[1]SWSHWN!Q$175+[1]SWSHSE!Q$175+[1]SWSHSW!Q$175+[1]SWSIOW!Q$175</f>
        <v>204.91642036033738</v>
      </c>
      <c r="H200" s="21">
        <f>[1]SWSHAD!R$175+[1]SWSHKC!R$175+[1]SWSHRU!R$175+[1]SWSHWN!R$175+[1]SWSHSE!R$175+[1]SWSHSW!R$175+[1]SWSIOW!R$175</f>
        <v>202.56225487281009</v>
      </c>
      <c r="I200" s="21">
        <f>[1]SWSHAD!S$175+[1]SWSHKC!S$175+[1]SWSHRU!S$175+[1]SWSHWN!S$175+[1]SWSHSE!S$175+[1]SWSHSW!S$175+[1]SWSIOW!S$175</f>
        <v>201.16573629040596</v>
      </c>
      <c r="J200" s="21">
        <f>[1]SWSHAD!T$175+[1]SWSHKC!T$175+[1]SWSHRU!T$175+[1]SWSHWN!T$175+[1]SWSHSE!T$175+[1]SWSHSW!T$175+[1]SWSIOW!T$175</f>
        <v>198.7394566402015</v>
      </c>
      <c r="K200" s="21">
        <f>[1]SWSHAD!U$175+[1]SWSHKC!U$175+[1]SWSHRU!U$175+[1]SWSHWN!U$175+[1]SWSHSE!U$175+[1]SWSHSW!U$175+[1]SWSIOW!U$175</f>
        <v>197.4127282297172</v>
      </c>
      <c r="L200" s="21">
        <f>[1]SWSHAD!V$175+[1]SWSHKC!V$175+[1]SWSHRU!V$175+[1]SWSHWN!V$175+[1]SWSHSE!V$175+[1]SWSHSW!V$175+[1]SWSIOW!V$175</f>
        <v>194.96181404025452</v>
      </c>
      <c r="M200" s="21">
        <f>[1]SWSHAD!W$175+[1]SWSHKC!W$175+[1]SWSHRU!W$175+[1]SWSHWN!W$175+[1]SWSHSE!W$175+[1]SWSHSW!W$175+[1]SWSIOW!W$175</f>
        <v>192.36440281722179</v>
      </c>
      <c r="N200" s="21">
        <f>[1]SWSHAD!X$175+[1]SWSHKC!X$175+[1]SWSHRU!X$175+[1]SWSHWN!X$175+[1]SWSHSE!X$175+[1]SWSHSW!X$175+[1]SWSIOW!X$175</f>
        <v>190.91283650655043</v>
      </c>
      <c r="O200" s="21">
        <f>[1]SWSHAD!Y$175+[1]SWSHKC!Y$175+[1]SWSHRU!Y$175+[1]SWSHWN!Y$175+[1]SWSHSE!Y$175+[1]SWSHSW!Y$175+[1]SWSIOW!Y$175</f>
        <v>189.05401208018708</v>
      </c>
      <c r="P200" s="21">
        <f>[1]SWSHAD!Z$175+[1]SWSHKC!Z$175+[1]SWSHRU!Z$175+[1]SWSHWN!Z$175+[1]SWSHSE!Z$175+[1]SWSHSW!Z$175+[1]SWSIOW!Z$175</f>
        <v>187.24192307270656</v>
      </c>
      <c r="Q200" s="21">
        <f>[1]SWSHAD!AA$175+[1]SWSHKC!AA$175+[1]SWSHRU!AA$175+[1]SWSHWN!AA$175+[1]SWSHSE!AA$175+[1]SWSHSW!AA$175+[1]SWSIOW!AA$175</f>
        <v>186.59429486034372</v>
      </c>
      <c r="R200" s="21">
        <f>[1]SWSHAD!AB$175+[1]SWSHKC!AB$175+[1]SWSHRU!AB$175+[1]SWSHWN!AB$175+[1]SWSHSE!AB$175+[1]SWSHSW!AB$175+[1]SWSIOW!AB$175</f>
        <v>185.99886138613692</v>
      </c>
      <c r="S200" s="21">
        <f>[1]SWSHAD!AC$175+[1]SWSHKC!AC$175+[1]SWSHRU!AC$175+[1]SWSHWN!AC$175+[1]SWSHSE!AC$175+[1]SWSHSW!AC$175+[1]SWSIOW!AC$175</f>
        <v>186.41055345162474</v>
      </c>
      <c r="T200" s="21">
        <f>[1]SWSHAD!AD$175+[1]SWSHKC!AD$175+[1]SWSHRU!AD$175+[1]SWSHWN!AD$175+[1]SWSHSE!AD$175+[1]SWSHSW!AD$175+[1]SWSIOW!AD$175</f>
        <v>185.37687358742119</v>
      </c>
      <c r="U200" s="21">
        <f>[1]SWSHAD!AE$175+[1]SWSHKC!AE$175+[1]SWSHRU!AE$175+[1]SWSHWN!AE$175+[1]SWSHSE!AE$175+[1]SWSHSW!AE$175+[1]SWSIOW!AE$175</f>
        <v>186.18092856562521</v>
      </c>
      <c r="V200" s="21">
        <f>[1]SWSHAD!AF$175+[1]SWSHKC!AF$175+[1]SWSHRU!AF$175+[1]SWSHWN!AF$175+[1]SWSHSE!AF$175+[1]SWSHSW!AF$175+[1]SWSIOW!AF$175</f>
        <v>186.73251311223964</v>
      </c>
      <c r="W200" s="21">
        <f>[1]SWSHAD!AG$175+[1]SWSHKC!AG$175+[1]SWSHRU!AG$175+[1]SWSHWN!AG$175+[1]SWSHSE!AG$175+[1]SWSHSW!AG$175+[1]SWSIOW!AG$175</f>
        <v>186.99558950421658</v>
      </c>
      <c r="X200" s="21">
        <f>[1]SWSHAD!AH$175+[1]SWSHKC!AH$175+[1]SWSHRU!AH$175+[1]SWSHWN!AH$175+[1]SWSHSE!AH$175+[1]SWSHSW!AH$175+[1]SWSIOW!AH$175</f>
        <v>187.12762883995362</v>
      </c>
      <c r="Y200" s="21">
        <f>[1]SWSHAD!AI$175+[1]SWSHKC!AI$175+[1]SWSHRU!AI$175+[1]SWSHWN!AI$175+[1]SWSHSE!AI$175+[1]SWSHSW!AI$175+[1]SWSIOW!AI$175</f>
        <v>187.60550529717051</v>
      </c>
      <c r="Z200" s="21">
        <f>[1]SWSHAD!AJ$175+[1]SWSHKC!AJ$175+[1]SWSHRU!AJ$175+[1]SWSHWN!AJ$175+[1]SWSHSE!AJ$175+[1]SWSHSW!AJ$175+[1]SWSIOW!AJ$175</f>
        <v>188.372009561277</v>
      </c>
      <c r="AA200" s="21">
        <f>[1]SWSHAD!AK$175+[1]SWSHKC!AK$175+[1]SWSHRU!AK$175+[1]SWSHWN!AK$175+[1]SWSHSE!AK$175+[1]SWSHSW!AK$175+[1]SWSIOW!AK$175</f>
        <v>188.34792471618007</v>
      </c>
      <c r="AB200" s="21">
        <f>[1]SWSHAD!AL$175+[1]SWSHKC!AL$175+[1]SWSHRU!AL$175+[1]SWSHWN!AL$175+[1]SWSHSE!AL$175+[1]SWSHSW!AL$175+[1]SWSIOW!AL$175</f>
        <v>188.39664234537352</v>
      </c>
      <c r="AC200" s="21">
        <f>[1]SWSHAD!AM$175+[1]SWSHKC!AM$175+[1]SWSHRU!AM$175+[1]SWSHWN!AM$175+[1]SWSHSE!AM$175+[1]SWSHSW!AM$175+[1]SWSIOW!AM$175</f>
        <v>188.76459061052591</v>
      </c>
      <c r="AD200" s="21">
        <f>[1]SWSHAD!AN$175+[1]SWSHKC!AN$175+[1]SWSHRU!AN$175+[1]SWSHWN!AN$175+[1]SWSHSE!AN$175+[1]SWSHSW!AN$175+[1]SWSIOW!AN$175</f>
        <v>189.67804437033107</v>
      </c>
      <c r="AE200" s="21">
        <f>[1]SWSHAD!AO$175+[1]SWSHKC!AO$175+[1]SWSHRU!AO$175+[1]SWSHWN!AO$175+[1]SWSHSE!AO$175+[1]SWSHSW!AO$175+[1]SWSIOW!AO$175</f>
        <v>189.35877195443669</v>
      </c>
      <c r="AF200" s="21">
        <f>[1]SWSHAD!AP$175+[1]SWSHKC!AP$175+[1]SWSHRU!AP$175+[1]SWSHWN!AP$175+[1]SWSHSE!AP$175+[1]SWSHSW!AP$175+[1]SWSIOW!AP$175</f>
        <v>190.15151959513977</v>
      </c>
      <c r="AG200" s="21">
        <f>[1]SWSHAD!AQ$175+[1]SWSHKC!AQ$175+[1]SWSHRU!AQ$175+[1]SWSHWN!AQ$175+[1]SWSHSE!AQ$175+[1]SWSHSW!AQ$175+[1]SWSIOW!AQ$175</f>
        <v>189.96141684398998</v>
      </c>
      <c r="AH200" s="21">
        <f>[1]SWSHAD!AR$175+[1]SWSHKC!AR$175+[1]SWSHRU!AR$175+[1]SWSHWN!AR$175+[1]SWSHSE!AR$175+[1]SWSHSW!AR$175+[1]SWSIOW!AR$175</f>
        <v>191.65566153754594</v>
      </c>
      <c r="AI200" s="21">
        <f>[1]SWSHAD!AS$175+[1]SWSHKC!AS$175+[1]SWSHRU!AS$175+[1]SWSHWN!AS$175+[1]SWSHSE!AS$175+[1]SWSHSW!AS$175+[1]SWSIOW!AS$175</f>
        <v>191.27862654905226</v>
      </c>
      <c r="AJ200" s="21">
        <f>[1]SWSHAD!AT$175+[1]SWSHKC!AT$175+[1]SWSHRU!AT$175+[1]SWSHWN!AT$175+[1]SWSHSE!AT$175+[1]SWSHSW!AT$175+[1]SWSIOW!AT$175</f>
        <v>192.07842506539492</v>
      </c>
      <c r="AK200" s="21">
        <f>[1]SWSHAD!AU$175+[1]SWSHKC!AU$175+[1]SWSHRU!AU$175+[1]SWSHWN!AU$175+[1]SWSHSE!AU$175+[1]SWSHSW!AU$175+[1]SWSIOW!AU$175</f>
        <v>191.99163754301674</v>
      </c>
      <c r="AL200" s="21">
        <f>[1]SWSHAD!AV$175+[1]SWSHKC!AV$175+[1]SWSHRU!AV$175+[1]SWSHWN!AV$175+[1]SWSHSE!AV$175+[1]SWSHSW!AV$175+[1]SWSIOW!AV$175</f>
        <v>192.94603908083116</v>
      </c>
      <c r="AM200" s="21">
        <f>[1]SWSHAD!AW$175+[1]SWSHKC!AW$175+[1]SWSHRU!AW$175+[1]SWSHWN!AW$175+[1]SWSHSE!AW$175+[1]SWSHSW!AW$175+[1]SWSIOW!AW$175</f>
        <v>192.62125044051135</v>
      </c>
      <c r="AN200" s="21">
        <f>[1]SWSHAD!AX$175+[1]SWSHKC!AX$175+[1]SWSHRU!AX$175+[1]SWSHWN!AX$175+[1]SWSHSE!AX$175+[1]SWSHSW!AX$175+[1]SWSIOW!AX$175</f>
        <v>193.85865175733056</v>
      </c>
      <c r="AO200" s="21">
        <f>[1]SWSHAD!AY$175+[1]SWSHKC!AY$175+[1]SWSHRU!AY$175+[1]SWSHWN!AY$175+[1]SWSHSE!AY$175+[1]SWSHSW!AY$175+[1]SWSIOW!AY$175</f>
        <v>194.29899880643319</v>
      </c>
      <c r="AP200" s="21">
        <f>[1]SWSHAD!AZ$175+[1]SWSHKC!AZ$175+[1]SWSHRU!AZ$175+[1]SWSHWN!AZ$175+[1]SWSHSE!AZ$175+[1]SWSHSW!AZ$175+[1]SWSIOW!AZ$175</f>
        <v>194.31524088892803</v>
      </c>
      <c r="AQ200" s="21">
        <f>[1]SWSHAD!BA$175+[1]SWSHKC!BA$175+[1]SWSHRU!BA$175+[1]SWSHWN!BA$175+[1]SWSHSE!BA$175+[1]SWSHSW!BA$175+[1]SWSIOW!BA$175</f>
        <v>194.74841149914073</v>
      </c>
      <c r="AR200" s="21">
        <f>[1]SWSHAD!BB$175+[1]SWSHKC!BB$175+[1]SWSHRU!BB$175+[1]SWSHWN!BB$175+[1]SWSHSE!BB$175+[1]SWSHSW!BB$175+[1]SWSIOW!BB$175</f>
        <v>194.77361116269634</v>
      </c>
      <c r="AS200" s="21">
        <f>[1]SWSHAD!BC$175+[1]SWSHKC!BC$175+[1]SWSHRU!BC$175+[1]SWSHWN!BC$175+[1]SWSHSE!BC$175+[1]SWSHSW!BC$175+[1]SWSIOW!BC$175</f>
        <v>195.16213270519756</v>
      </c>
      <c r="AT200" s="21">
        <f>[1]SWSHAD!BD$175+[1]SWSHKC!BD$175+[1]SWSHRU!BD$175+[1]SWSHWN!BD$175+[1]SWSHSE!BD$175+[1]SWSHSW!BD$175+[1]SWSIOW!BD$175</f>
        <v>195.60273862104813</v>
      </c>
      <c r="AU200" s="21">
        <f>[1]SWSHAD!BE$175+[1]SWSHKC!BE$175+[1]SWSHRU!BE$175+[1]SWSHWN!BE$175+[1]SWSHSE!BE$175+[1]SWSHSW!BE$175+[1]SWSIOW!BE$175</f>
        <v>196.50193058732285</v>
      </c>
      <c r="AV200" s="21">
        <f>[1]SWSHAD!BF$175+[1]SWSHKC!BF$175+[1]SWSHRU!BF$175+[1]SWSHWN!BF$175+[1]SWSHSE!BF$175+[1]SWSHSW!BF$175+[1]SWSIOW!BF$175</f>
        <v>197.01333476396937</v>
      </c>
      <c r="AW200" s="21">
        <f>[1]SWSHAD!BG$175+[1]SWSHKC!BG$175+[1]SWSHRU!BG$175+[1]SWSHWN!BG$175+[1]SWSHSE!BG$175+[1]SWSHSW!BG$175+[1]SWSIOW!BG$175</f>
        <v>197.32797874230411</v>
      </c>
      <c r="AX200" s="21">
        <f>[1]SWSHAD!BH$175+[1]SWSHKC!BH$175+[1]SWSHRU!BH$175+[1]SWSHWN!BH$175+[1]SWSHSE!BH$175+[1]SWSHSW!BH$175+[1]SWSIOW!BH$175</f>
        <v>197.79329708759172</v>
      </c>
      <c r="AY200" s="21">
        <f>[1]SWSHAD!BI$175+[1]SWSHKC!BI$175+[1]SWSHRU!BI$175+[1]SWSHWN!BI$175+[1]SWSHSE!BI$175+[1]SWSHSW!BI$175+[1]SWSIOW!BI$175</f>
        <v>197.85762490372923</v>
      </c>
      <c r="AZ200" s="21">
        <f>[1]SWSHAD!BJ$175+[1]SWSHKC!BJ$175+[1]SWSHRU!BJ$175+[1]SWSHWN!BJ$175+[1]SWSHSE!BJ$175+[1]SWSHSW!BJ$175+[1]SWSIOW!BJ$175</f>
        <v>198.06475224928323</v>
      </c>
    </row>
    <row r="201" spans="1:52" s="20" customFormat="1"/>
    <row r="202" spans="1:52" s="20" customFormat="1" ht="18">
      <c r="A202" s="22" t="s">
        <v>118</v>
      </c>
      <c r="B202" s="20" t="s">
        <v>119</v>
      </c>
    </row>
    <row r="203" spans="1:52" s="20" customFormat="1">
      <c r="A203" s="25" t="s">
        <v>53</v>
      </c>
      <c r="C203" s="21">
        <f>[1]SWSHAD!M$103</f>
        <v>0.70579999999999998</v>
      </c>
      <c r="D203" s="21">
        <f>[1]SWSHAD!N$103</f>
        <v>0.70579999999999998</v>
      </c>
      <c r="E203" s="21">
        <f>[1]SWSHAD!O$103</f>
        <v>0.73580000000000001</v>
      </c>
      <c r="F203" s="21">
        <f>[1]SWSHAD!P$103</f>
        <v>0.73580000000000001</v>
      </c>
      <c r="G203" s="21">
        <f>[1]SWSHAD!Q$103</f>
        <v>0.73580000000000001</v>
      </c>
      <c r="H203" s="21">
        <f>[1]SWSHAD!R$103</f>
        <v>0.73580000000000001</v>
      </c>
      <c r="I203" s="21">
        <f>[1]SWSHAD!S$103</f>
        <v>0.73580000000000001</v>
      </c>
      <c r="J203" s="21">
        <f>[1]SWSHAD!T$103</f>
        <v>0.73580000000000001</v>
      </c>
      <c r="K203" s="21">
        <f>[1]SWSHAD!U$103</f>
        <v>0.73580000000000001</v>
      </c>
      <c r="L203" s="21">
        <f>[1]SWSHAD!V$103</f>
        <v>0.73580000000000001</v>
      </c>
      <c r="M203" s="21">
        <f>[1]SWSHAD!W$103</f>
        <v>0.73580000000000001</v>
      </c>
      <c r="N203" s="21">
        <f>[1]SWSHAD!X$103</f>
        <v>0.73580000000000001</v>
      </c>
      <c r="O203" s="21">
        <f>[1]SWSHAD!Y$103</f>
        <v>0.73580000000000001</v>
      </c>
      <c r="P203" s="21">
        <f>[1]SWSHAD!Z$103</f>
        <v>0.73580000000000001</v>
      </c>
      <c r="Q203" s="21">
        <f>[1]SWSHAD!AA$103</f>
        <v>0.73580000000000001</v>
      </c>
      <c r="R203" s="21">
        <f>[1]SWSHAD!AB$103</f>
        <v>0.73580000000000001</v>
      </c>
      <c r="S203" s="21">
        <f>[1]SWSHAD!AC$103</f>
        <v>0.73580000000000001</v>
      </c>
      <c r="T203" s="21">
        <f>[1]SWSHAD!AD$103</f>
        <v>0.73580000000000001</v>
      </c>
      <c r="U203" s="21">
        <f>[1]SWSHAD!AE$103</f>
        <v>0.73580000000000001</v>
      </c>
      <c r="V203" s="21">
        <f>[1]SWSHAD!AF$103</f>
        <v>0.73580000000000001</v>
      </c>
      <c r="W203" s="21">
        <f>[1]SWSHAD!AG$103</f>
        <v>0.73580000000000001</v>
      </c>
      <c r="X203" s="21">
        <f>[1]SWSHAD!AH$103</f>
        <v>0.73580000000000001</v>
      </c>
      <c r="Y203" s="21">
        <f>[1]SWSHAD!AI$103</f>
        <v>0.73580000000000001</v>
      </c>
      <c r="Z203" s="21">
        <f>[1]SWSHAD!AJ$103</f>
        <v>0.73580000000000001</v>
      </c>
      <c r="AA203" s="21">
        <f>[1]SWSHAD!AK$103</f>
        <v>0.73580000000000001</v>
      </c>
      <c r="AB203" s="21">
        <f>[1]SWSHAD!AL$103</f>
        <v>0.73580000000000001</v>
      </c>
      <c r="AC203" s="21">
        <f>[1]SWSHAD!AM$103</f>
        <v>0.73580000000000001</v>
      </c>
      <c r="AD203" s="21">
        <f>[1]SWSHAD!AN$103</f>
        <v>0.73580000000000001</v>
      </c>
      <c r="AE203" s="21">
        <f>[1]SWSHAD!AO$103</f>
        <v>0.73580000000000001</v>
      </c>
      <c r="AF203" s="21">
        <f>[1]SWSHAD!AP$103</f>
        <v>0.73580000000000001</v>
      </c>
      <c r="AG203" s="21">
        <f>[1]SWSHAD!AQ$103</f>
        <v>0.73580000000000001</v>
      </c>
      <c r="AH203" s="21">
        <f>[1]SWSHAD!AR$103</f>
        <v>0.73580000000000001</v>
      </c>
      <c r="AI203" s="21">
        <f>[1]SWSHAD!AS$103</f>
        <v>0.73580000000000001</v>
      </c>
      <c r="AJ203" s="21">
        <f>[1]SWSHAD!AT$103</f>
        <v>0.73580000000000001</v>
      </c>
      <c r="AK203" s="21">
        <f>[1]SWSHAD!AU$103</f>
        <v>0.73580000000000001</v>
      </c>
      <c r="AL203" s="21">
        <f>[1]SWSHAD!AV$103</f>
        <v>0.73580000000000001</v>
      </c>
      <c r="AM203" s="21">
        <f>[1]SWSHAD!AW$103</f>
        <v>0.73580000000000001</v>
      </c>
      <c r="AN203" s="21">
        <f>[1]SWSHAD!AX$103</f>
        <v>0.73580000000000001</v>
      </c>
      <c r="AO203" s="21">
        <f>[1]SWSHAD!AY$103</f>
        <v>0.73580000000000001</v>
      </c>
      <c r="AP203" s="21">
        <f>[1]SWSHAD!AZ$103</f>
        <v>0.73580000000000001</v>
      </c>
      <c r="AQ203" s="21">
        <f>[1]SWSHAD!BA$103</f>
        <v>0.73580000000000001</v>
      </c>
      <c r="AR203" s="21">
        <f>[1]SWSHAD!BB$103</f>
        <v>0.73580000000000001</v>
      </c>
      <c r="AS203" s="21">
        <f>[1]SWSHAD!BC$103</f>
        <v>0.73580000000000001</v>
      </c>
      <c r="AT203" s="21">
        <f>[1]SWSHAD!BD$103</f>
        <v>0.73580000000000001</v>
      </c>
      <c r="AU203" s="21">
        <f>[1]SWSHAD!BE$103</f>
        <v>0.73580000000000001</v>
      </c>
      <c r="AV203" s="21">
        <f>[1]SWSHAD!BF$103</f>
        <v>0.73580000000000001</v>
      </c>
      <c r="AW203" s="21">
        <f>[1]SWSHAD!BG$103</f>
        <v>0.73580000000000001</v>
      </c>
      <c r="AX203" s="21">
        <f>[1]SWSHAD!BH$103</f>
        <v>0.73580000000000001</v>
      </c>
      <c r="AY203" s="21">
        <f>[1]SWSHAD!BI$103</f>
        <v>0.73580000000000001</v>
      </c>
      <c r="AZ203" s="21">
        <f>[1]SWSHAD!BJ$103</f>
        <v>0.73580000000000001</v>
      </c>
    </row>
    <row r="204" spans="1:52" s="20" customFormat="1">
      <c r="A204" s="25" t="s">
        <v>54</v>
      </c>
      <c r="C204" s="21">
        <f>[1]SWSHKC!M$103</f>
        <v>0.2321</v>
      </c>
      <c r="D204" s="21">
        <f>[1]SWSHKC!N$103</f>
        <v>0.2321</v>
      </c>
      <c r="E204" s="21">
        <f>[1]SWSHKC!O$103</f>
        <v>0.2321</v>
      </c>
      <c r="F204" s="21">
        <f>[1]SWSHKC!P$103</f>
        <v>0.2321</v>
      </c>
      <c r="G204" s="21">
        <f>[1]SWSHKC!Q$103</f>
        <v>0.2321</v>
      </c>
      <c r="H204" s="21">
        <f>[1]SWSHKC!R$103</f>
        <v>0.2321</v>
      </c>
      <c r="I204" s="21">
        <f>[1]SWSHKC!S$103</f>
        <v>0.2321</v>
      </c>
      <c r="J204" s="21">
        <f>[1]SWSHKC!T$103</f>
        <v>0.2321</v>
      </c>
      <c r="K204" s="21">
        <f>[1]SWSHKC!U$103</f>
        <v>0.2321</v>
      </c>
      <c r="L204" s="21">
        <f>[1]SWSHKC!V$103</f>
        <v>0.2321</v>
      </c>
      <c r="M204" s="21">
        <f>[1]SWSHKC!W$103</f>
        <v>0.2321</v>
      </c>
      <c r="N204" s="21">
        <f>[1]SWSHKC!X$103</f>
        <v>0.2321</v>
      </c>
      <c r="O204" s="21">
        <f>[1]SWSHKC!Y$103</f>
        <v>0.2321</v>
      </c>
      <c r="P204" s="21">
        <f>[1]SWSHKC!Z$103</f>
        <v>0.2321</v>
      </c>
      <c r="Q204" s="21">
        <f>[1]SWSHKC!AA$103</f>
        <v>0.2321</v>
      </c>
      <c r="R204" s="21">
        <f>[1]SWSHKC!AB$103</f>
        <v>0.2321</v>
      </c>
      <c r="S204" s="21">
        <f>[1]SWSHKC!AC$103</f>
        <v>0.2321</v>
      </c>
      <c r="T204" s="21">
        <f>[1]SWSHKC!AD$103</f>
        <v>0.2321</v>
      </c>
      <c r="U204" s="21">
        <f>[1]SWSHKC!AE$103</f>
        <v>0.2321</v>
      </c>
      <c r="V204" s="21">
        <f>[1]SWSHKC!AF$103</f>
        <v>0.2321</v>
      </c>
      <c r="W204" s="21">
        <f>[1]SWSHKC!AG$103</f>
        <v>0.2321</v>
      </c>
      <c r="X204" s="21">
        <f>[1]SWSHKC!AH$103</f>
        <v>0.2321</v>
      </c>
      <c r="Y204" s="21">
        <f>[1]SWSHKC!AI$103</f>
        <v>0.2321</v>
      </c>
      <c r="Z204" s="21">
        <f>[1]SWSHKC!AJ$103</f>
        <v>0.2321</v>
      </c>
      <c r="AA204" s="21">
        <f>[1]SWSHKC!AK$103</f>
        <v>0.2321</v>
      </c>
      <c r="AB204" s="21">
        <f>[1]SWSHKC!AL$103</f>
        <v>0.2321</v>
      </c>
      <c r="AC204" s="21">
        <f>[1]SWSHKC!AM$103</f>
        <v>0.2321</v>
      </c>
      <c r="AD204" s="21">
        <f>[1]SWSHKC!AN$103</f>
        <v>0.2321</v>
      </c>
      <c r="AE204" s="21">
        <f>[1]SWSHKC!AO$103</f>
        <v>0.2321</v>
      </c>
      <c r="AF204" s="21">
        <f>[1]SWSHKC!AP$103</f>
        <v>0.2321</v>
      </c>
      <c r="AG204" s="21">
        <f>[1]SWSHKC!AQ$103</f>
        <v>0.2321</v>
      </c>
      <c r="AH204" s="21">
        <f>[1]SWSHKC!AR$103</f>
        <v>0.2321</v>
      </c>
      <c r="AI204" s="21">
        <f>[1]SWSHKC!AS$103</f>
        <v>0.2321</v>
      </c>
      <c r="AJ204" s="21">
        <f>[1]SWSHKC!AT$103</f>
        <v>0.2321</v>
      </c>
      <c r="AK204" s="21">
        <f>[1]SWSHKC!AU$103</f>
        <v>0.2321</v>
      </c>
      <c r="AL204" s="21">
        <f>[1]SWSHKC!AV$103</f>
        <v>0.2321</v>
      </c>
      <c r="AM204" s="21">
        <f>[1]SWSHKC!AW$103</f>
        <v>0.2321</v>
      </c>
      <c r="AN204" s="21">
        <f>[1]SWSHKC!AX$103</f>
        <v>0.2321</v>
      </c>
      <c r="AO204" s="21">
        <f>[1]SWSHKC!AY$103</f>
        <v>0.2321</v>
      </c>
      <c r="AP204" s="21">
        <f>[1]SWSHKC!AZ$103</f>
        <v>0.2321</v>
      </c>
      <c r="AQ204" s="21">
        <f>[1]SWSHKC!BA$103</f>
        <v>0.2321</v>
      </c>
      <c r="AR204" s="21">
        <f>[1]SWSHKC!BB$103</f>
        <v>0.2321</v>
      </c>
      <c r="AS204" s="21">
        <f>[1]SWSHKC!BC$103</f>
        <v>0.2321</v>
      </c>
      <c r="AT204" s="21">
        <f>[1]SWSHKC!BD$103</f>
        <v>0.2321</v>
      </c>
      <c r="AU204" s="21">
        <f>[1]SWSHKC!BE$103</f>
        <v>0.2321</v>
      </c>
      <c r="AV204" s="21">
        <f>[1]SWSHKC!BF$103</f>
        <v>0.2321</v>
      </c>
      <c r="AW204" s="21">
        <f>[1]SWSHKC!BG$103</f>
        <v>0.2321</v>
      </c>
      <c r="AX204" s="21">
        <f>[1]SWSHKC!BH$103</f>
        <v>0.2321</v>
      </c>
      <c r="AY204" s="21">
        <f>[1]SWSHKC!BI$103</f>
        <v>0.2321</v>
      </c>
      <c r="AZ204" s="21">
        <f>[1]SWSHKC!BJ$103</f>
        <v>0.2321</v>
      </c>
    </row>
    <row r="205" spans="1:52" s="20" customFormat="1">
      <c r="A205" s="25" t="s">
        <v>55</v>
      </c>
      <c r="C205" s="21">
        <f>[1]SWSHRU!M$103</f>
        <v>0.32469999999999999</v>
      </c>
      <c r="D205" s="21">
        <f>[1]SWSHRU!N$103</f>
        <v>0.32469999999999999</v>
      </c>
      <c r="E205" s="21">
        <f>[1]SWSHRU!O$103</f>
        <v>0.32469999999999999</v>
      </c>
      <c r="F205" s="21">
        <f>[1]SWSHRU!P$103</f>
        <v>0.32469999999999999</v>
      </c>
      <c r="G205" s="21">
        <f>[1]SWSHRU!Q$103</f>
        <v>0.32469999999999999</v>
      </c>
      <c r="H205" s="21">
        <f>[1]SWSHRU!R$103</f>
        <v>0.32469999999999999</v>
      </c>
      <c r="I205" s="21">
        <f>[1]SWSHRU!S$103</f>
        <v>0.32469999999999999</v>
      </c>
      <c r="J205" s="21">
        <f>[1]SWSHRU!T$103</f>
        <v>0.32469999999999999</v>
      </c>
      <c r="K205" s="21">
        <f>[1]SWSHRU!U$103</f>
        <v>0.32469999999999999</v>
      </c>
      <c r="L205" s="21">
        <f>[1]SWSHRU!V$103</f>
        <v>0.32469999999999999</v>
      </c>
      <c r="M205" s="21">
        <f>[1]SWSHRU!W$103</f>
        <v>0.32469999999999999</v>
      </c>
      <c r="N205" s="21">
        <f>[1]SWSHRU!X$103</f>
        <v>0.32469999999999999</v>
      </c>
      <c r="O205" s="21">
        <f>[1]SWSHRU!Y$103</f>
        <v>0.32469999999999999</v>
      </c>
      <c r="P205" s="21">
        <f>[1]SWSHRU!Z$103</f>
        <v>0.32469999999999999</v>
      </c>
      <c r="Q205" s="21">
        <f>[1]SWSHRU!AA$103</f>
        <v>0.32469999999999999</v>
      </c>
      <c r="R205" s="21">
        <f>[1]SWSHRU!AB$103</f>
        <v>0.32469999999999999</v>
      </c>
      <c r="S205" s="21">
        <f>[1]SWSHRU!AC$103</f>
        <v>0.32469999999999999</v>
      </c>
      <c r="T205" s="21">
        <f>[1]SWSHRU!AD$103</f>
        <v>0.32469999999999999</v>
      </c>
      <c r="U205" s="21">
        <f>[1]SWSHRU!AE$103</f>
        <v>0.32469999999999999</v>
      </c>
      <c r="V205" s="21">
        <f>[1]SWSHRU!AF$103</f>
        <v>0.32469999999999999</v>
      </c>
      <c r="W205" s="21">
        <f>[1]SWSHRU!AG$103</f>
        <v>0.32469999999999999</v>
      </c>
      <c r="X205" s="21">
        <f>[1]SWSHRU!AH$103</f>
        <v>0.32469999999999999</v>
      </c>
      <c r="Y205" s="21">
        <f>[1]SWSHRU!AI$103</f>
        <v>0.32469999999999999</v>
      </c>
      <c r="Z205" s="21">
        <f>[1]SWSHRU!AJ$103</f>
        <v>0.32469999999999999</v>
      </c>
      <c r="AA205" s="21">
        <f>[1]SWSHRU!AK$103</f>
        <v>0.32469999999999999</v>
      </c>
      <c r="AB205" s="21">
        <f>[1]SWSHRU!AL$103</f>
        <v>0.32469999999999999</v>
      </c>
      <c r="AC205" s="21">
        <f>[1]SWSHRU!AM$103</f>
        <v>0.32469999999999999</v>
      </c>
      <c r="AD205" s="21">
        <f>[1]SWSHRU!AN$103</f>
        <v>0.32469999999999999</v>
      </c>
      <c r="AE205" s="21">
        <f>[1]SWSHRU!AO$103</f>
        <v>0.32469999999999999</v>
      </c>
      <c r="AF205" s="21">
        <f>[1]SWSHRU!AP$103</f>
        <v>0.32469999999999999</v>
      </c>
      <c r="AG205" s="21">
        <f>[1]SWSHRU!AQ$103</f>
        <v>0.32469999999999999</v>
      </c>
      <c r="AH205" s="21">
        <f>[1]SWSHRU!AR$103</f>
        <v>0.32469999999999999</v>
      </c>
      <c r="AI205" s="21">
        <f>[1]SWSHRU!AS$103</f>
        <v>0.32469999999999999</v>
      </c>
      <c r="AJ205" s="21">
        <f>[1]SWSHRU!AT$103</f>
        <v>0.32469999999999999</v>
      </c>
      <c r="AK205" s="21">
        <f>[1]SWSHRU!AU$103</f>
        <v>0.32469999999999999</v>
      </c>
      <c r="AL205" s="21">
        <f>[1]SWSHRU!AV$103</f>
        <v>0.32469999999999999</v>
      </c>
      <c r="AM205" s="21">
        <f>[1]SWSHRU!AW$103</f>
        <v>0.32469999999999999</v>
      </c>
      <c r="AN205" s="21">
        <f>[1]SWSHRU!AX$103</f>
        <v>0.32469999999999999</v>
      </c>
      <c r="AO205" s="21">
        <f>[1]SWSHRU!AY$103</f>
        <v>0.32469999999999999</v>
      </c>
      <c r="AP205" s="21">
        <f>[1]SWSHRU!AZ$103</f>
        <v>0.32469999999999999</v>
      </c>
      <c r="AQ205" s="21">
        <f>[1]SWSHRU!BA$103</f>
        <v>0.32469999999999999</v>
      </c>
      <c r="AR205" s="21">
        <f>[1]SWSHRU!BB$103</f>
        <v>0.32469999999999999</v>
      </c>
      <c r="AS205" s="21">
        <f>[1]SWSHRU!BC$103</f>
        <v>0.32469999999999999</v>
      </c>
      <c r="AT205" s="21">
        <f>[1]SWSHRU!BD$103</f>
        <v>0.32469999999999999</v>
      </c>
      <c r="AU205" s="21">
        <f>[1]SWSHRU!BE$103</f>
        <v>0.32469999999999999</v>
      </c>
      <c r="AV205" s="21">
        <f>[1]SWSHRU!BF$103</f>
        <v>0.32469999999999999</v>
      </c>
      <c r="AW205" s="21">
        <f>[1]SWSHRU!BG$103</f>
        <v>0.32469999999999999</v>
      </c>
      <c r="AX205" s="21">
        <f>[1]SWSHRU!BH$103</f>
        <v>0.32469999999999999</v>
      </c>
      <c r="AY205" s="21">
        <f>[1]SWSHRU!BI$103</f>
        <v>0.32469999999999999</v>
      </c>
      <c r="AZ205" s="21">
        <f>[1]SWSHRU!BJ$103</f>
        <v>0.32469999999999999</v>
      </c>
    </row>
    <row r="206" spans="1:52" s="20" customFormat="1">
      <c r="A206" s="25" t="s">
        <v>56</v>
      </c>
      <c r="C206" s="21">
        <f>[1]SWSHWN!M$103</f>
        <v>0.85209999999999997</v>
      </c>
      <c r="D206" s="21">
        <f>[1]SWSHWN!N$103</f>
        <v>0.85209999999999997</v>
      </c>
      <c r="E206" s="21">
        <f>[1]SWSHWN!O$103</f>
        <v>0.90210000000000001</v>
      </c>
      <c r="F206" s="21">
        <f>[1]SWSHWN!P$103</f>
        <v>0.90210000000000001</v>
      </c>
      <c r="G206" s="21">
        <f>[1]SWSHWN!Q$103</f>
        <v>0.90210000000000001</v>
      </c>
      <c r="H206" s="21">
        <f>[1]SWSHWN!R$103</f>
        <v>0.90210000000000001</v>
      </c>
      <c r="I206" s="21">
        <f>[1]SWSHWN!S$103</f>
        <v>0.90210000000000001</v>
      </c>
      <c r="J206" s="21">
        <f>[1]SWSHWN!T$103</f>
        <v>0.90210000000000001</v>
      </c>
      <c r="K206" s="21">
        <f>[1]SWSHWN!U$103</f>
        <v>0.90210000000000001</v>
      </c>
      <c r="L206" s="21">
        <f>[1]SWSHWN!V$103</f>
        <v>0.90210000000000001</v>
      </c>
      <c r="M206" s="21">
        <f>[1]SWSHWN!W$103</f>
        <v>0.90210000000000001</v>
      </c>
      <c r="N206" s="21">
        <f>[1]SWSHWN!X$103</f>
        <v>0.90210000000000001</v>
      </c>
      <c r="O206" s="21">
        <f>[1]SWSHWN!Y$103</f>
        <v>0.90210000000000001</v>
      </c>
      <c r="P206" s="21">
        <f>[1]SWSHWN!Z$103</f>
        <v>0.90210000000000001</v>
      </c>
      <c r="Q206" s="21">
        <f>[1]SWSHWN!AA$103</f>
        <v>0.90210000000000001</v>
      </c>
      <c r="R206" s="21">
        <f>[1]SWSHWN!AB$103</f>
        <v>0.90210000000000001</v>
      </c>
      <c r="S206" s="21">
        <f>[1]SWSHWN!AC$103</f>
        <v>0.90210000000000001</v>
      </c>
      <c r="T206" s="21">
        <f>[1]SWSHWN!AD$103</f>
        <v>0.90210000000000001</v>
      </c>
      <c r="U206" s="21">
        <f>[1]SWSHWN!AE$103</f>
        <v>0.90210000000000001</v>
      </c>
      <c r="V206" s="21">
        <f>[1]SWSHWN!AF$103</f>
        <v>0.90210000000000001</v>
      </c>
      <c r="W206" s="21">
        <f>[1]SWSHWN!AG$103</f>
        <v>0.90210000000000001</v>
      </c>
      <c r="X206" s="21">
        <f>[1]SWSHWN!AH$103</f>
        <v>0.90210000000000001</v>
      </c>
      <c r="Y206" s="21">
        <f>[1]SWSHWN!AI$103</f>
        <v>0.90210000000000001</v>
      </c>
      <c r="Z206" s="21">
        <f>[1]SWSHWN!AJ$103</f>
        <v>0.90210000000000001</v>
      </c>
      <c r="AA206" s="21">
        <f>[1]SWSHWN!AK$103</f>
        <v>0.90210000000000001</v>
      </c>
      <c r="AB206" s="21">
        <f>[1]SWSHWN!AL$103</f>
        <v>0.90210000000000001</v>
      </c>
      <c r="AC206" s="21">
        <f>[1]SWSHWN!AM$103</f>
        <v>0.90210000000000001</v>
      </c>
      <c r="AD206" s="21">
        <f>[1]SWSHWN!AN$103</f>
        <v>0.90210000000000001</v>
      </c>
      <c r="AE206" s="21">
        <f>[1]SWSHWN!AO$103</f>
        <v>0.90210000000000001</v>
      </c>
      <c r="AF206" s="21">
        <f>[1]SWSHWN!AP$103</f>
        <v>0.90210000000000001</v>
      </c>
      <c r="AG206" s="21">
        <f>[1]SWSHWN!AQ$103</f>
        <v>0.90210000000000001</v>
      </c>
      <c r="AH206" s="21">
        <f>[1]SWSHWN!AR$103</f>
        <v>0.90210000000000001</v>
      </c>
      <c r="AI206" s="21">
        <f>[1]SWSHWN!AS$103</f>
        <v>0.90210000000000001</v>
      </c>
      <c r="AJ206" s="21">
        <f>[1]SWSHWN!AT$103</f>
        <v>0.90210000000000001</v>
      </c>
      <c r="AK206" s="21">
        <f>[1]SWSHWN!AU$103</f>
        <v>0.90210000000000001</v>
      </c>
      <c r="AL206" s="21">
        <f>[1]SWSHWN!AV$103</f>
        <v>0.90210000000000001</v>
      </c>
      <c r="AM206" s="21">
        <f>[1]SWSHWN!AW$103</f>
        <v>0.90210000000000001</v>
      </c>
      <c r="AN206" s="21">
        <f>[1]SWSHWN!AX$103</f>
        <v>0.90210000000000001</v>
      </c>
      <c r="AO206" s="21">
        <f>[1]SWSHWN!AY$103</f>
        <v>0.90210000000000001</v>
      </c>
      <c r="AP206" s="21">
        <f>[1]SWSHWN!AZ$103</f>
        <v>0.90210000000000001</v>
      </c>
      <c r="AQ206" s="21">
        <f>[1]SWSHWN!BA$103</f>
        <v>0.90210000000000001</v>
      </c>
      <c r="AR206" s="21">
        <f>[1]SWSHWN!BB$103</f>
        <v>0.90210000000000001</v>
      </c>
      <c r="AS206" s="21">
        <f>[1]SWSHWN!BC$103</f>
        <v>0.90210000000000001</v>
      </c>
      <c r="AT206" s="21">
        <f>[1]SWSHWN!BD$103</f>
        <v>0.90210000000000001</v>
      </c>
      <c r="AU206" s="21">
        <f>[1]SWSHWN!BE$103</f>
        <v>0.90210000000000001</v>
      </c>
      <c r="AV206" s="21">
        <f>[1]SWSHWN!BF$103</f>
        <v>0.90210000000000001</v>
      </c>
      <c r="AW206" s="21">
        <f>[1]SWSHWN!BG$103</f>
        <v>0.90210000000000001</v>
      </c>
      <c r="AX206" s="21">
        <f>[1]SWSHWN!BH$103</f>
        <v>0.90210000000000001</v>
      </c>
      <c r="AY206" s="21">
        <f>[1]SWSHWN!BI$103</f>
        <v>0.90210000000000001</v>
      </c>
      <c r="AZ206" s="21">
        <f>[1]SWSHWN!BJ$103</f>
        <v>0.90210000000000001</v>
      </c>
    </row>
    <row r="207" spans="1:52" s="20" customFormat="1">
      <c r="A207" s="25" t="s">
        <v>57</v>
      </c>
      <c r="C207" s="21">
        <f>[1]SWSHSE!M$103</f>
        <v>4.1814</v>
      </c>
      <c r="D207" s="21">
        <f>[1]SWSHSE!N$103</f>
        <v>4.1814</v>
      </c>
      <c r="E207" s="21">
        <f>[1]SWSHSE!O$103</f>
        <v>4.3814000000000002</v>
      </c>
      <c r="F207" s="21">
        <f>[1]SWSHSE!P$103</f>
        <v>4.3814000000000002</v>
      </c>
      <c r="G207" s="21">
        <f>[1]SWSHSE!Q$103</f>
        <v>4.3814000000000002</v>
      </c>
      <c r="H207" s="21">
        <f>[1]SWSHSE!R$103</f>
        <v>4.3814000000000002</v>
      </c>
      <c r="I207" s="21">
        <f>[1]SWSHSE!S$103</f>
        <v>4.3814000000000002</v>
      </c>
      <c r="J207" s="21">
        <f>[1]SWSHSE!T$103</f>
        <v>4.3814000000000002</v>
      </c>
      <c r="K207" s="21">
        <f>[1]SWSHSE!U$103</f>
        <v>4.3814000000000002</v>
      </c>
      <c r="L207" s="21">
        <f>[1]SWSHSE!V$103</f>
        <v>4.3814000000000002</v>
      </c>
      <c r="M207" s="21">
        <f>[1]SWSHSE!W$103</f>
        <v>4.3814000000000002</v>
      </c>
      <c r="N207" s="21">
        <f>[1]SWSHSE!X$103</f>
        <v>4.3814000000000002</v>
      </c>
      <c r="O207" s="21">
        <f>[1]SWSHSE!Y$103</f>
        <v>4.3814000000000002</v>
      </c>
      <c r="P207" s="21">
        <f>[1]SWSHSE!Z$103</f>
        <v>4.3814000000000002</v>
      </c>
      <c r="Q207" s="21">
        <f>[1]SWSHSE!AA$103</f>
        <v>4.3814000000000002</v>
      </c>
      <c r="R207" s="21">
        <f>[1]SWSHSE!AB$103</f>
        <v>4.3814000000000002</v>
      </c>
      <c r="S207" s="21">
        <f>[1]SWSHSE!AC$103</f>
        <v>4.3814000000000002</v>
      </c>
      <c r="T207" s="21">
        <f>[1]SWSHSE!AD$103</f>
        <v>4.3814000000000002</v>
      </c>
      <c r="U207" s="21">
        <f>[1]SWSHSE!AE$103</f>
        <v>4.3814000000000002</v>
      </c>
      <c r="V207" s="21">
        <f>[1]SWSHSE!AF$103</f>
        <v>4.3814000000000002</v>
      </c>
      <c r="W207" s="21">
        <f>[1]SWSHSE!AG$103</f>
        <v>4.3814000000000002</v>
      </c>
      <c r="X207" s="21">
        <f>[1]SWSHSE!AH$103</f>
        <v>4.3814000000000002</v>
      </c>
      <c r="Y207" s="21">
        <f>[1]SWSHSE!AI$103</f>
        <v>4.3814000000000002</v>
      </c>
      <c r="Z207" s="21">
        <f>[1]SWSHSE!AJ$103</f>
        <v>4.3814000000000002</v>
      </c>
      <c r="AA207" s="21">
        <f>[1]SWSHSE!AK$103</f>
        <v>4.3814000000000002</v>
      </c>
      <c r="AB207" s="21">
        <f>[1]SWSHSE!AL$103</f>
        <v>4.3814000000000002</v>
      </c>
      <c r="AC207" s="21">
        <f>[1]SWSHSE!AM$103</f>
        <v>4.3814000000000002</v>
      </c>
      <c r="AD207" s="21">
        <f>[1]SWSHSE!AN$103</f>
        <v>4.3814000000000002</v>
      </c>
      <c r="AE207" s="21">
        <f>[1]SWSHSE!AO$103</f>
        <v>4.3814000000000002</v>
      </c>
      <c r="AF207" s="21">
        <f>[1]SWSHSE!AP$103</f>
        <v>4.3814000000000002</v>
      </c>
      <c r="AG207" s="21">
        <f>[1]SWSHSE!AQ$103</f>
        <v>4.3814000000000002</v>
      </c>
      <c r="AH207" s="21">
        <f>[1]SWSHSE!AR$103</f>
        <v>4.3814000000000002</v>
      </c>
      <c r="AI207" s="21">
        <f>[1]SWSHSE!AS$103</f>
        <v>4.3814000000000002</v>
      </c>
      <c r="AJ207" s="21">
        <f>[1]SWSHSE!AT$103</f>
        <v>4.3814000000000002</v>
      </c>
      <c r="AK207" s="21">
        <f>[1]SWSHSE!AU$103</f>
        <v>4.3814000000000002</v>
      </c>
      <c r="AL207" s="21">
        <f>[1]SWSHSE!AV$103</f>
        <v>4.3814000000000002</v>
      </c>
      <c r="AM207" s="21">
        <f>[1]SWSHSE!AW$103</f>
        <v>4.3814000000000002</v>
      </c>
      <c r="AN207" s="21">
        <f>[1]SWSHSE!AX$103</f>
        <v>4.3814000000000002</v>
      </c>
      <c r="AO207" s="21">
        <f>[1]SWSHSE!AY$103</f>
        <v>4.3814000000000002</v>
      </c>
      <c r="AP207" s="21">
        <f>[1]SWSHSE!AZ$103</f>
        <v>4.3814000000000002</v>
      </c>
      <c r="AQ207" s="21">
        <f>[1]SWSHSE!BA$103</f>
        <v>4.3814000000000002</v>
      </c>
      <c r="AR207" s="21">
        <f>[1]SWSHSE!BB$103</f>
        <v>4.3814000000000002</v>
      </c>
      <c r="AS207" s="21">
        <f>[1]SWSHSE!BC$103</f>
        <v>4.3814000000000002</v>
      </c>
      <c r="AT207" s="21">
        <f>[1]SWSHSE!BD$103</f>
        <v>4.3814000000000002</v>
      </c>
      <c r="AU207" s="21">
        <f>[1]SWSHSE!BE$103</f>
        <v>4.3814000000000002</v>
      </c>
      <c r="AV207" s="21">
        <f>[1]SWSHSE!BF$103</f>
        <v>4.3814000000000002</v>
      </c>
      <c r="AW207" s="21">
        <f>[1]SWSHSE!BG$103</f>
        <v>4.3814000000000002</v>
      </c>
      <c r="AX207" s="21">
        <f>[1]SWSHSE!BH$103</f>
        <v>4.3814000000000002</v>
      </c>
      <c r="AY207" s="21">
        <f>[1]SWSHSE!BI$103</f>
        <v>4.3814000000000002</v>
      </c>
      <c r="AZ207" s="21">
        <f>[1]SWSHSE!BJ$103</f>
        <v>4.3814000000000002</v>
      </c>
    </row>
    <row r="208" spans="1:52" s="20" customFormat="1">
      <c r="A208" s="25" t="s">
        <v>92</v>
      </c>
      <c r="C208" s="21">
        <f>[1]SWSHSW!M$103</f>
        <v>1.4737</v>
      </c>
      <c r="D208" s="21">
        <f>[1]SWSHSW!N$103</f>
        <v>1.4737</v>
      </c>
      <c r="E208" s="21">
        <f>[1]SWSHSW!O$103</f>
        <v>1.5437000000000001</v>
      </c>
      <c r="F208" s="21">
        <f>[1]SWSHSW!P$103</f>
        <v>1.5437000000000001</v>
      </c>
      <c r="G208" s="21">
        <f>[1]SWSHSW!Q$103</f>
        <v>1.5437000000000001</v>
      </c>
      <c r="H208" s="21">
        <f>[1]SWSHSW!R$103</f>
        <v>1.5437000000000001</v>
      </c>
      <c r="I208" s="21">
        <f>[1]SWSHSW!S$103</f>
        <v>1.5437000000000001</v>
      </c>
      <c r="J208" s="21">
        <f>[1]SWSHSW!T$103</f>
        <v>1.5437000000000001</v>
      </c>
      <c r="K208" s="21">
        <f>[1]SWSHSW!U$103</f>
        <v>1.5437000000000001</v>
      </c>
      <c r="L208" s="21">
        <f>[1]SWSHSW!V$103</f>
        <v>1.5437000000000001</v>
      </c>
      <c r="M208" s="21">
        <f>[1]SWSHSW!W$103</f>
        <v>1.5437000000000001</v>
      </c>
      <c r="N208" s="21">
        <f>[1]SWSHSW!X$103</f>
        <v>1.5437000000000001</v>
      </c>
      <c r="O208" s="21">
        <f>[1]SWSHSW!Y$103</f>
        <v>1.5437000000000001</v>
      </c>
      <c r="P208" s="21">
        <f>[1]SWSHSW!Z$103</f>
        <v>1.5437000000000001</v>
      </c>
      <c r="Q208" s="21">
        <f>[1]SWSHSW!AA$103</f>
        <v>1.5437000000000001</v>
      </c>
      <c r="R208" s="21">
        <f>[1]SWSHSW!AB$103</f>
        <v>1.5437000000000001</v>
      </c>
      <c r="S208" s="21">
        <f>[1]SWSHSW!AC$103</f>
        <v>1.5437000000000001</v>
      </c>
      <c r="T208" s="21">
        <f>[1]SWSHSW!AD$103</f>
        <v>1.5437000000000001</v>
      </c>
      <c r="U208" s="21">
        <f>[1]SWSHSW!AE$103</f>
        <v>1.5437000000000001</v>
      </c>
      <c r="V208" s="21">
        <f>[1]SWSHSW!AF$103</f>
        <v>1.5437000000000001</v>
      </c>
      <c r="W208" s="21">
        <f>[1]SWSHSW!AG$103</f>
        <v>1.5437000000000001</v>
      </c>
      <c r="X208" s="21">
        <f>[1]SWSHSW!AH$103</f>
        <v>1.5437000000000001</v>
      </c>
      <c r="Y208" s="21">
        <f>[1]SWSHSW!AI$103</f>
        <v>1.5437000000000001</v>
      </c>
      <c r="Z208" s="21">
        <f>[1]SWSHSW!AJ$103</f>
        <v>1.5437000000000001</v>
      </c>
      <c r="AA208" s="21">
        <f>[1]SWSHSW!AK$103</f>
        <v>1.5437000000000001</v>
      </c>
      <c r="AB208" s="21">
        <f>[1]SWSHSW!AL$103</f>
        <v>1.5437000000000001</v>
      </c>
      <c r="AC208" s="21">
        <f>[1]SWSHSW!AM$103</f>
        <v>1.5437000000000001</v>
      </c>
      <c r="AD208" s="21">
        <f>[1]SWSHSW!AN$103</f>
        <v>1.5437000000000001</v>
      </c>
      <c r="AE208" s="21">
        <f>[1]SWSHSW!AO$103</f>
        <v>1.5437000000000001</v>
      </c>
      <c r="AF208" s="21">
        <f>[1]SWSHSW!AP$103</f>
        <v>1.5437000000000001</v>
      </c>
      <c r="AG208" s="21">
        <f>[1]SWSHSW!AQ$103</f>
        <v>1.5437000000000001</v>
      </c>
      <c r="AH208" s="21">
        <f>[1]SWSHSW!AR$103</f>
        <v>1.5437000000000001</v>
      </c>
      <c r="AI208" s="21">
        <f>[1]SWSHSW!AS$103</f>
        <v>1.5437000000000001</v>
      </c>
      <c r="AJ208" s="21">
        <f>[1]SWSHSW!AT$103</f>
        <v>1.5437000000000001</v>
      </c>
      <c r="AK208" s="21">
        <f>[1]SWSHSW!AU$103</f>
        <v>1.5437000000000001</v>
      </c>
      <c r="AL208" s="21">
        <f>[1]SWSHSW!AV$103</f>
        <v>1.5437000000000001</v>
      </c>
      <c r="AM208" s="21">
        <f>[1]SWSHSW!AW$103</f>
        <v>1.5437000000000001</v>
      </c>
      <c r="AN208" s="21">
        <f>[1]SWSHSW!AX$103</f>
        <v>1.5437000000000001</v>
      </c>
      <c r="AO208" s="21">
        <f>[1]SWSHSW!AY$103</f>
        <v>1.5437000000000001</v>
      </c>
      <c r="AP208" s="21">
        <f>[1]SWSHSW!AZ$103</f>
        <v>1.5437000000000001</v>
      </c>
      <c r="AQ208" s="21">
        <f>[1]SWSHSW!BA$103</f>
        <v>1.5437000000000001</v>
      </c>
      <c r="AR208" s="21">
        <f>[1]SWSHSW!BB$103</f>
        <v>1.5437000000000001</v>
      </c>
      <c r="AS208" s="21">
        <f>[1]SWSHSW!BC$103</f>
        <v>1.5437000000000001</v>
      </c>
      <c r="AT208" s="21">
        <f>[1]SWSHSW!BD$103</f>
        <v>1.5437000000000001</v>
      </c>
      <c r="AU208" s="21">
        <f>[1]SWSHSW!BE$103</f>
        <v>1.5437000000000001</v>
      </c>
      <c r="AV208" s="21">
        <f>[1]SWSHSW!BF$103</f>
        <v>1.5437000000000001</v>
      </c>
      <c r="AW208" s="21">
        <f>[1]SWSHSW!BG$103</f>
        <v>1.5437000000000001</v>
      </c>
      <c r="AX208" s="21">
        <f>[1]SWSHSW!BH$103</f>
        <v>1.5437000000000001</v>
      </c>
      <c r="AY208" s="21">
        <f>[1]SWSHSW!BI$103</f>
        <v>1.5437000000000001</v>
      </c>
      <c r="AZ208" s="21">
        <f>[1]SWSHSW!BJ$103</f>
        <v>1.5437000000000001</v>
      </c>
    </row>
    <row r="209" spans="1:52" s="20" customFormat="1">
      <c r="A209" s="25" t="s">
        <v>93</v>
      </c>
      <c r="C209" s="21">
        <f>[1]SWSIOW!M$103</f>
        <v>1.4841</v>
      </c>
      <c r="D209" s="21">
        <f>[1]SWSIOW!N$103</f>
        <v>1.4841</v>
      </c>
      <c r="E209" s="21">
        <f>[1]SWSIOW!O$103</f>
        <v>1.5541</v>
      </c>
      <c r="F209" s="21">
        <f>[1]SWSIOW!P$103</f>
        <v>1.5541</v>
      </c>
      <c r="G209" s="21">
        <f>[1]SWSIOW!Q$103</f>
        <v>1.5541</v>
      </c>
      <c r="H209" s="21">
        <f>[1]SWSIOW!R$103</f>
        <v>1.5541</v>
      </c>
      <c r="I209" s="21">
        <f>[1]SWSIOW!S$103</f>
        <v>1.5541</v>
      </c>
      <c r="J209" s="21">
        <f>[1]SWSIOW!T$103</f>
        <v>1.5541</v>
      </c>
      <c r="K209" s="21">
        <f>[1]SWSIOW!U$103</f>
        <v>1.5541</v>
      </c>
      <c r="L209" s="21">
        <f>[1]SWSIOW!V$103</f>
        <v>1.5541</v>
      </c>
      <c r="M209" s="21">
        <f>[1]SWSIOW!W$103</f>
        <v>1.5541</v>
      </c>
      <c r="N209" s="21">
        <f>[1]SWSIOW!X$103</f>
        <v>1.5541</v>
      </c>
      <c r="O209" s="21">
        <f>[1]SWSIOW!Y$103</f>
        <v>1.5541</v>
      </c>
      <c r="P209" s="21">
        <f>[1]SWSIOW!Z$103</f>
        <v>1.5541</v>
      </c>
      <c r="Q209" s="21">
        <f>[1]SWSIOW!AA$103</f>
        <v>1.5541</v>
      </c>
      <c r="R209" s="21">
        <f>[1]SWSIOW!AB$103</f>
        <v>1.5541</v>
      </c>
      <c r="S209" s="21">
        <f>[1]SWSIOW!AC$103</f>
        <v>1.5541</v>
      </c>
      <c r="T209" s="21">
        <f>[1]SWSIOW!AD$103</f>
        <v>1.5541</v>
      </c>
      <c r="U209" s="21">
        <f>[1]SWSIOW!AE$103</f>
        <v>1.5541</v>
      </c>
      <c r="V209" s="21">
        <f>[1]SWSIOW!AF$103</f>
        <v>1.5541</v>
      </c>
      <c r="W209" s="21">
        <f>[1]SWSIOW!AG$103</f>
        <v>1.5541</v>
      </c>
      <c r="X209" s="21">
        <f>[1]SWSIOW!AH$103</f>
        <v>1.5541</v>
      </c>
      <c r="Y209" s="21">
        <f>[1]SWSIOW!AI$103</f>
        <v>1.5541</v>
      </c>
      <c r="Z209" s="21">
        <f>[1]SWSIOW!AJ$103</f>
        <v>1.5541</v>
      </c>
      <c r="AA209" s="21">
        <f>[1]SWSIOW!AK$103</f>
        <v>1.5541</v>
      </c>
      <c r="AB209" s="21">
        <f>[1]SWSIOW!AL$103</f>
        <v>1.5541</v>
      </c>
      <c r="AC209" s="21">
        <f>[1]SWSIOW!AM$103</f>
        <v>1.5541</v>
      </c>
      <c r="AD209" s="21">
        <f>[1]SWSIOW!AN$103</f>
        <v>1.5541</v>
      </c>
      <c r="AE209" s="21">
        <f>[1]SWSIOW!AO$103</f>
        <v>1.5541</v>
      </c>
      <c r="AF209" s="21">
        <f>[1]SWSIOW!AP$103</f>
        <v>1.5541</v>
      </c>
      <c r="AG209" s="21">
        <f>[1]SWSIOW!AQ$103</f>
        <v>1.5541</v>
      </c>
      <c r="AH209" s="21">
        <f>[1]SWSIOW!AR$103</f>
        <v>1.5541</v>
      </c>
      <c r="AI209" s="21">
        <f>[1]SWSIOW!AS$103</f>
        <v>1.5541</v>
      </c>
      <c r="AJ209" s="21">
        <f>[1]SWSIOW!AT$103</f>
        <v>1.5541</v>
      </c>
      <c r="AK209" s="21">
        <f>[1]SWSIOW!AU$103</f>
        <v>1.5541</v>
      </c>
      <c r="AL209" s="21">
        <f>[1]SWSIOW!AV$103</f>
        <v>1.5541</v>
      </c>
      <c r="AM209" s="21">
        <f>[1]SWSIOW!AW$103</f>
        <v>1.5541</v>
      </c>
      <c r="AN209" s="21">
        <f>[1]SWSIOW!AX$103</f>
        <v>1.5541</v>
      </c>
      <c r="AO209" s="21">
        <f>[1]SWSIOW!AY$103</f>
        <v>1.5541</v>
      </c>
      <c r="AP209" s="21">
        <f>[1]SWSIOW!AZ$103</f>
        <v>1.5541</v>
      </c>
      <c r="AQ209" s="21">
        <f>[1]SWSIOW!BA$103</f>
        <v>1.5541</v>
      </c>
      <c r="AR209" s="21">
        <f>[1]SWSIOW!BB$103</f>
        <v>1.5541</v>
      </c>
      <c r="AS209" s="21">
        <f>[1]SWSIOW!BC$103</f>
        <v>1.5541</v>
      </c>
      <c r="AT209" s="21">
        <f>[1]SWSIOW!BD$103</f>
        <v>1.5541</v>
      </c>
      <c r="AU209" s="21">
        <f>[1]SWSIOW!BE$103</f>
        <v>1.5541</v>
      </c>
      <c r="AV209" s="21">
        <f>[1]SWSIOW!BF$103</f>
        <v>1.5541</v>
      </c>
      <c r="AW209" s="21">
        <f>[1]SWSIOW!BG$103</f>
        <v>1.5541</v>
      </c>
      <c r="AX209" s="21">
        <f>[1]SWSIOW!BH$103</f>
        <v>1.5541</v>
      </c>
      <c r="AY209" s="21">
        <f>[1]SWSIOW!BI$103</f>
        <v>1.5541</v>
      </c>
      <c r="AZ209" s="21">
        <f>[1]SWSIOW!BJ$103</f>
        <v>1.5541</v>
      </c>
    </row>
    <row r="210" spans="1:52" s="20" customFormat="1" ht="15">
      <c r="A210" s="19" t="s">
        <v>88</v>
      </c>
      <c r="C210" s="21">
        <f t="shared" ref="C210:AZ210" si="75">SUM(C203:C209)</f>
        <v>9.2538999999999998</v>
      </c>
      <c r="D210" s="21">
        <f t="shared" si="75"/>
        <v>9.2538999999999998</v>
      </c>
      <c r="E210" s="21">
        <f t="shared" si="75"/>
        <v>9.6738999999999997</v>
      </c>
      <c r="F210" s="21">
        <f t="shared" si="75"/>
        <v>9.6738999999999997</v>
      </c>
      <c r="G210" s="21">
        <f t="shared" si="75"/>
        <v>9.6738999999999997</v>
      </c>
      <c r="H210" s="21">
        <f t="shared" si="75"/>
        <v>9.6738999999999997</v>
      </c>
      <c r="I210" s="21">
        <f t="shared" si="75"/>
        <v>9.6738999999999997</v>
      </c>
      <c r="J210" s="21">
        <f t="shared" si="75"/>
        <v>9.6738999999999997</v>
      </c>
      <c r="K210" s="21">
        <f t="shared" si="75"/>
        <v>9.6738999999999997</v>
      </c>
      <c r="L210" s="21">
        <f t="shared" si="75"/>
        <v>9.6738999999999997</v>
      </c>
      <c r="M210" s="21">
        <f t="shared" si="75"/>
        <v>9.6738999999999997</v>
      </c>
      <c r="N210" s="21">
        <f t="shared" si="75"/>
        <v>9.6738999999999997</v>
      </c>
      <c r="O210" s="21">
        <f t="shared" si="75"/>
        <v>9.6738999999999997</v>
      </c>
      <c r="P210" s="21">
        <f t="shared" si="75"/>
        <v>9.6738999999999997</v>
      </c>
      <c r="Q210" s="21">
        <f t="shared" si="75"/>
        <v>9.6738999999999997</v>
      </c>
      <c r="R210" s="21">
        <f t="shared" si="75"/>
        <v>9.6738999999999997</v>
      </c>
      <c r="S210" s="21">
        <f t="shared" si="75"/>
        <v>9.6738999999999997</v>
      </c>
      <c r="T210" s="21">
        <f t="shared" si="75"/>
        <v>9.6738999999999997</v>
      </c>
      <c r="U210" s="21">
        <f t="shared" si="75"/>
        <v>9.6738999999999997</v>
      </c>
      <c r="V210" s="21">
        <f t="shared" si="75"/>
        <v>9.6738999999999997</v>
      </c>
      <c r="W210" s="21">
        <f t="shared" si="75"/>
        <v>9.6738999999999997</v>
      </c>
      <c r="X210" s="21">
        <f t="shared" si="75"/>
        <v>9.6738999999999997</v>
      </c>
      <c r="Y210" s="21">
        <f t="shared" si="75"/>
        <v>9.6738999999999997</v>
      </c>
      <c r="Z210" s="21">
        <f t="shared" si="75"/>
        <v>9.6738999999999997</v>
      </c>
      <c r="AA210" s="21">
        <f t="shared" si="75"/>
        <v>9.6738999999999997</v>
      </c>
      <c r="AB210" s="21">
        <f t="shared" si="75"/>
        <v>9.6738999999999997</v>
      </c>
      <c r="AC210" s="21">
        <f t="shared" si="75"/>
        <v>9.6738999999999997</v>
      </c>
      <c r="AD210" s="21">
        <f t="shared" si="75"/>
        <v>9.6738999999999997</v>
      </c>
      <c r="AE210" s="21">
        <f t="shared" si="75"/>
        <v>9.6738999999999997</v>
      </c>
      <c r="AF210" s="21">
        <f t="shared" si="75"/>
        <v>9.6738999999999997</v>
      </c>
      <c r="AG210" s="21">
        <f t="shared" si="75"/>
        <v>9.6738999999999997</v>
      </c>
      <c r="AH210" s="21">
        <f t="shared" si="75"/>
        <v>9.6738999999999997</v>
      </c>
      <c r="AI210" s="21">
        <f t="shared" si="75"/>
        <v>9.6738999999999997</v>
      </c>
      <c r="AJ210" s="21">
        <f t="shared" si="75"/>
        <v>9.6738999999999997</v>
      </c>
      <c r="AK210" s="21">
        <f t="shared" si="75"/>
        <v>9.6738999999999997</v>
      </c>
      <c r="AL210" s="21">
        <f t="shared" si="75"/>
        <v>9.6738999999999997</v>
      </c>
      <c r="AM210" s="21">
        <f t="shared" si="75"/>
        <v>9.6738999999999997</v>
      </c>
      <c r="AN210" s="21">
        <f t="shared" si="75"/>
        <v>9.6738999999999997</v>
      </c>
      <c r="AO210" s="21">
        <f t="shared" si="75"/>
        <v>9.6738999999999997</v>
      </c>
      <c r="AP210" s="21">
        <f t="shared" si="75"/>
        <v>9.6738999999999997</v>
      </c>
      <c r="AQ210" s="21">
        <f t="shared" si="75"/>
        <v>9.6738999999999997</v>
      </c>
      <c r="AR210" s="21">
        <f t="shared" si="75"/>
        <v>9.6738999999999997</v>
      </c>
      <c r="AS210" s="21">
        <f t="shared" si="75"/>
        <v>9.6738999999999997</v>
      </c>
      <c r="AT210" s="21">
        <f t="shared" si="75"/>
        <v>9.6738999999999997</v>
      </c>
      <c r="AU210" s="21">
        <f t="shared" si="75"/>
        <v>9.6738999999999997</v>
      </c>
      <c r="AV210" s="21">
        <f t="shared" si="75"/>
        <v>9.6738999999999997</v>
      </c>
      <c r="AW210" s="21">
        <f t="shared" si="75"/>
        <v>9.6738999999999997</v>
      </c>
      <c r="AX210" s="21">
        <f t="shared" si="75"/>
        <v>9.6738999999999997</v>
      </c>
      <c r="AY210" s="21">
        <f t="shared" si="75"/>
        <v>9.6738999999999997</v>
      </c>
      <c r="AZ210" s="21">
        <f t="shared" si="75"/>
        <v>9.6738999999999997</v>
      </c>
    </row>
    <row r="211" spans="1:52" s="20" customFormat="1"/>
    <row r="212" spans="1:52" s="20" customFormat="1" ht="18">
      <c r="A212" s="22" t="s">
        <v>120</v>
      </c>
    </row>
    <row r="213" spans="1:52" s="20" customFormat="1">
      <c r="A213" s="20" t="s">
        <v>121</v>
      </c>
      <c r="C213" s="21">
        <f>'[1]5. Options Benefits'!R94</f>
        <v>38</v>
      </c>
      <c r="D213" s="21">
        <f>'[1]5. Options Benefits'!S94</f>
        <v>38</v>
      </c>
      <c r="E213" s="21">
        <f>'[1]5. Options Benefits'!T94</f>
        <v>0</v>
      </c>
      <c r="F213" s="21">
        <f>'[1]5. Options Benefits'!U94</f>
        <v>0</v>
      </c>
      <c r="G213" s="21">
        <f>'[1]5. Options Benefits'!V94</f>
        <v>0</v>
      </c>
      <c r="H213" s="21">
        <f>'[1]5. Options Benefits'!W94</f>
        <v>0</v>
      </c>
      <c r="I213" s="21">
        <f>'[1]5. Options Benefits'!X94</f>
        <v>0</v>
      </c>
      <c r="J213" s="21">
        <f>'[1]5. Options Benefits'!Y94</f>
        <v>0</v>
      </c>
      <c r="K213" s="21">
        <f>'[1]5. Options Benefits'!Z94</f>
        <v>0</v>
      </c>
      <c r="L213" s="21">
        <f>'[1]5. Options Benefits'!AA94</f>
        <v>0</v>
      </c>
      <c r="M213" s="21">
        <f>'[1]5. Options Benefits'!AB94</f>
        <v>0</v>
      </c>
      <c r="N213" s="21">
        <f>'[1]5. Options Benefits'!AC94</f>
        <v>0</v>
      </c>
      <c r="O213" s="21">
        <f>'[1]5. Options Benefits'!AD94</f>
        <v>0</v>
      </c>
      <c r="P213" s="21">
        <f>'[1]5. Options Benefits'!AE94</f>
        <v>0</v>
      </c>
      <c r="Q213" s="21">
        <f>'[1]5. Options Benefits'!AF94</f>
        <v>0</v>
      </c>
      <c r="R213" s="21">
        <f>'[1]5. Options Benefits'!AG94</f>
        <v>0</v>
      </c>
      <c r="S213" s="21">
        <f>'[1]5. Options Benefits'!AH94</f>
        <v>0</v>
      </c>
      <c r="T213" s="21">
        <f>'[1]5. Options Benefits'!AI94</f>
        <v>0</v>
      </c>
      <c r="U213" s="21">
        <f>'[1]5. Options Benefits'!AJ94</f>
        <v>0</v>
      </c>
      <c r="V213" s="21">
        <f>'[1]5. Options Benefits'!AK94</f>
        <v>0</v>
      </c>
      <c r="W213" s="21">
        <f>'[1]5. Options Benefits'!AL94</f>
        <v>0</v>
      </c>
      <c r="X213" s="21">
        <f>'[1]5. Options Benefits'!AM94</f>
        <v>0</v>
      </c>
      <c r="Y213" s="21">
        <f>'[1]5. Options Benefits'!AN94</f>
        <v>0</v>
      </c>
      <c r="Z213" s="21">
        <f>'[1]5. Options Benefits'!AO94</f>
        <v>0</v>
      </c>
      <c r="AA213" s="21">
        <f>'[1]5. Options Benefits'!AP94</f>
        <v>0</v>
      </c>
      <c r="AB213" s="21">
        <f>'[1]5. Options Benefits'!AQ94</f>
        <v>0</v>
      </c>
      <c r="AC213" s="21">
        <f>'[1]5. Options Benefits'!AR94</f>
        <v>0</v>
      </c>
      <c r="AD213" s="21">
        <f>'[1]5. Options Benefits'!AS94</f>
        <v>0</v>
      </c>
      <c r="AE213" s="21">
        <f>'[1]5. Options Benefits'!AT94</f>
        <v>0</v>
      </c>
      <c r="AF213" s="21">
        <f>'[1]5. Options Benefits'!AU94</f>
        <v>0</v>
      </c>
      <c r="AG213" s="21">
        <f>'[1]5. Options Benefits'!AV94</f>
        <v>0</v>
      </c>
      <c r="AH213" s="21">
        <f>'[1]5. Options Benefits'!AW94</f>
        <v>0</v>
      </c>
      <c r="AI213" s="21">
        <f>'[1]5. Options Benefits'!AX94</f>
        <v>0</v>
      </c>
      <c r="AJ213" s="21">
        <f>'[1]5. Options Benefits'!AY94</f>
        <v>0</v>
      </c>
      <c r="AK213" s="21">
        <f>'[1]5. Options Benefits'!AZ94</f>
        <v>0</v>
      </c>
      <c r="AL213" s="21">
        <f>'[1]5. Options Benefits'!BA94</f>
        <v>0</v>
      </c>
      <c r="AM213" s="21">
        <f>'[1]5. Options Benefits'!BB94</f>
        <v>0</v>
      </c>
      <c r="AN213" s="21">
        <f>'[1]5. Options Benefits'!BC94</f>
        <v>0</v>
      </c>
      <c r="AO213" s="21">
        <f>'[1]5. Options Benefits'!BD94</f>
        <v>0</v>
      </c>
      <c r="AP213" s="21">
        <f>'[1]5. Options Benefits'!BE94</f>
        <v>0</v>
      </c>
      <c r="AQ213" s="21">
        <f>'[1]5. Options Benefits'!BF94</f>
        <v>0</v>
      </c>
      <c r="AR213" s="21">
        <f>'[1]5. Options Benefits'!BG94</f>
        <v>0</v>
      </c>
      <c r="AS213" s="21">
        <f>'[1]5. Options Benefits'!BH94</f>
        <v>0</v>
      </c>
      <c r="AT213" s="21">
        <f>'[1]5. Options Benefits'!BI94</f>
        <v>0</v>
      </c>
      <c r="AU213" s="21">
        <f>'[1]5. Options Benefits'!BJ94</f>
        <v>0</v>
      </c>
      <c r="AV213" s="21">
        <f>'[1]5. Options Benefits'!BK94</f>
        <v>0</v>
      </c>
      <c r="AW213" s="21">
        <f>'[1]5. Options Benefits'!BL94</f>
        <v>0</v>
      </c>
      <c r="AX213" s="21">
        <f>'[1]5. Options Benefits'!BM94</f>
        <v>0</v>
      </c>
      <c r="AY213" s="21">
        <f>'[1]5. Options Benefits'!BN94</f>
        <v>0</v>
      </c>
      <c r="AZ213" s="21">
        <f>'[1]5. Options Benefits'!BO94</f>
        <v>0</v>
      </c>
    </row>
    <row r="214" spans="1:52" s="20" customFormat="1">
      <c r="A214" s="20" t="s">
        <v>122</v>
      </c>
      <c r="B214" s="20" t="s">
        <v>123</v>
      </c>
      <c r="C214" s="21">
        <f>'[1]5. Options Benefits'!R95</f>
        <v>0</v>
      </c>
      <c r="D214" s="21">
        <f>'[1]5. Options Benefits'!S95</f>
        <v>0</v>
      </c>
      <c r="E214" s="21">
        <f>'[1]5. Options Benefits'!T95</f>
        <v>4.87</v>
      </c>
      <c r="F214" s="21">
        <f>'[1]5. Options Benefits'!U95</f>
        <v>4.87</v>
      </c>
      <c r="G214" s="21">
        <f>'[1]5. Options Benefits'!V95</f>
        <v>0</v>
      </c>
      <c r="H214" s="21">
        <f>'[1]5. Options Benefits'!W95</f>
        <v>0</v>
      </c>
      <c r="I214" s="21">
        <f>'[1]5. Options Benefits'!X95</f>
        <v>0</v>
      </c>
      <c r="J214" s="21">
        <f>'[1]5. Options Benefits'!Y95</f>
        <v>0</v>
      </c>
      <c r="K214" s="21">
        <f>'[1]5. Options Benefits'!Z95</f>
        <v>0</v>
      </c>
      <c r="L214" s="21">
        <f>'[1]5. Options Benefits'!AA95</f>
        <v>0</v>
      </c>
      <c r="M214" s="21">
        <f>'[1]5. Options Benefits'!AB95</f>
        <v>0</v>
      </c>
      <c r="N214" s="21">
        <f>'[1]5. Options Benefits'!AC95</f>
        <v>0</v>
      </c>
      <c r="O214" s="21">
        <f>'[1]5. Options Benefits'!AD95</f>
        <v>0</v>
      </c>
      <c r="P214" s="21">
        <f>'[1]5. Options Benefits'!AE95</f>
        <v>0</v>
      </c>
      <c r="Q214" s="21">
        <f>'[1]5. Options Benefits'!AF95</f>
        <v>0</v>
      </c>
      <c r="R214" s="21">
        <f>'[1]5. Options Benefits'!AG95</f>
        <v>0</v>
      </c>
      <c r="S214" s="21">
        <f>'[1]5. Options Benefits'!AH95</f>
        <v>0</v>
      </c>
      <c r="T214" s="21">
        <f>'[1]5. Options Benefits'!AI95</f>
        <v>0</v>
      </c>
      <c r="U214" s="21">
        <f>'[1]5. Options Benefits'!AJ95</f>
        <v>0</v>
      </c>
      <c r="V214" s="21">
        <f>'[1]5. Options Benefits'!AK95</f>
        <v>0</v>
      </c>
      <c r="W214" s="21">
        <f>'[1]5. Options Benefits'!AL95</f>
        <v>0</v>
      </c>
      <c r="X214" s="21">
        <f>'[1]5. Options Benefits'!AM95</f>
        <v>0</v>
      </c>
      <c r="Y214" s="21">
        <f>'[1]5. Options Benefits'!AN95</f>
        <v>0</v>
      </c>
      <c r="Z214" s="21">
        <f>'[1]5. Options Benefits'!AO95</f>
        <v>0</v>
      </c>
      <c r="AA214" s="21">
        <f>'[1]5. Options Benefits'!AP95</f>
        <v>0</v>
      </c>
      <c r="AB214" s="21">
        <f>'[1]5. Options Benefits'!AQ95</f>
        <v>0</v>
      </c>
      <c r="AC214" s="21">
        <f>'[1]5. Options Benefits'!AR95</f>
        <v>0</v>
      </c>
      <c r="AD214" s="21">
        <f>'[1]5. Options Benefits'!AS95</f>
        <v>0</v>
      </c>
      <c r="AE214" s="21">
        <f>'[1]5. Options Benefits'!AT95</f>
        <v>0</v>
      </c>
      <c r="AF214" s="21">
        <f>'[1]5. Options Benefits'!AU95</f>
        <v>0</v>
      </c>
      <c r="AG214" s="21">
        <f>'[1]5. Options Benefits'!AV95</f>
        <v>0</v>
      </c>
      <c r="AH214" s="21">
        <f>'[1]5. Options Benefits'!AW95</f>
        <v>0</v>
      </c>
      <c r="AI214" s="21">
        <f>'[1]5. Options Benefits'!AX95</f>
        <v>0</v>
      </c>
      <c r="AJ214" s="21">
        <f>'[1]5. Options Benefits'!AY95</f>
        <v>0</v>
      </c>
      <c r="AK214" s="21">
        <f>'[1]5. Options Benefits'!AZ95</f>
        <v>0</v>
      </c>
      <c r="AL214" s="21">
        <f>'[1]5. Options Benefits'!BA95</f>
        <v>0</v>
      </c>
      <c r="AM214" s="21">
        <f>'[1]5. Options Benefits'!BB95</f>
        <v>0</v>
      </c>
      <c r="AN214" s="21">
        <f>'[1]5. Options Benefits'!BC95</f>
        <v>0</v>
      </c>
      <c r="AO214" s="21">
        <f>'[1]5. Options Benefits'!BD95</f>
        <v>0</v>
      </c>
      <c r="AP214" s="21">
        <f>'[1]5. Options Benefits'!BE95</f>
        <v>0</v>
      </c>
      <c r="AQ214" s="21">
        <f>'[1]5. Options Benefits'!BF95</f>
        <v>0</v>
      </c>
      <c r="AR214" s="21">
        <f>'[1]5. Options Benefits'!BG95</f>
        <v>0</v>
      </c>
      <c r="AS214" s="21">
        <f>'[1]5. Options Benefits'!BH95</f>
        <v>0</v>
      </c>
      <c r="AT214" s="21">
        <f>'[1]5. Options Benefits'!BI95</f>
        <v>0</v>
      </c>
      <c r="AU214" s="21">
        <f>'[1]5. Options Benefits'!BJ95</f>
        <v>0</v>
      </c>
      <c r="AV214" s="21">
        <f>'[1]5. Options Benefits'!BK95</f>
        <v>0</v>
      </c>
      <c r="AW214" s="21">
        <f>'[1]5. Options Benefits'!BL95</f>
        <v>0</v>
      </c>
      <c r="AX214" s="21">
        <f>'[1]5. Options Benefits'!BM95</f>
        <v>0</v>
      </c>
      <c r="AY214" s="21">
        <f>'[1]5. Options Benefits'!BN95</f>
        <v>0</v>
      </c>
      <c r="AZ214" s="21">
        <f>'[1]5. Options Benefits'!BO95</f>
        <v>0</v>
      </c>
    </row>
    <row r="215" spans="1:52" s="20" customFormat="1">
      <c r="A215" s="20" t="s">
        <v>124</v>
      </c>
      <c r="C215" s="21">
        <f>'[1]5. Options Benefits'!R96</f>
        <v>80</v>
      </c>
      <c r="D215" s="21">
        <f>'[1]5. Options Benefits'!S96</f>
        <v>80</v>
      </c>
      <c r="E215" s="21">
        <f>'[1]5. Options Benefits'!T96</f>
        <v>80</v>
      </c>
      <c r="F215" s="21">
        <f>'[1]5. Options Benefits'!U96</f>
        <v>80</v>
      </c>
      <c r="G215" s="21">
        <f>'[1]5. Options Benefits'!V96</f>
        <v>80</v>
      </c>
      <c r="H215" s="21">
        <f>'[1]5. Options Benefits'!W96</f>
        <v>80</v>
      </c>
      <c r="I215" s="21">
        <f>'[1]5. Options Benefits'!X96</f>
        <v>80</v>
      </c>
      <c r="J215" s="21">
        <f>'[1]5. Options Benefits'!Y96</f>
        <v>80</v>
      </c>
      <c r="K215" s="21">
        <f>'[1]5. Options Benefits'!Z96</f>
        <v>80</v>
      </c>
      <c r="L215" s="21">
        <f>'[1]5. Options Benefits'!AA96</f>
        <v>80</v>
      </c>
      <c r="M215" s="21">
        <f>'[1]5. Options Benefits'!AB96</f>
        <v>80</v>
      </c>
      <c r="N215" s="21">
        <f>'[1]5. Options Benefits'!AC96</f>
        <v>80</v>
      </c>
      <c r="O215" s="21">
        <f>'[1]5. Options Benefits'!AD96</f>
        <v>80</v>
      </c>
      <c r="P215" s="21">
        <f>'[1]5. Options Benefits'!AE96</f>
        <v>80</v>
      </c>
      <c r="Q215" s="21">
        <f>'[1]5. Options Benefits'!AF96</f>
        <v>80</v>
      </c>
      <c r="R215" s="21">
        <f>'[1]5. Options Benefits'!AG96</f>
        <v>80</v>
      </c>
      <c r="S215" s="21">
        <f>'[1]5. Options Benefits'!AH96</f>
        <v>0</v>
      </c>
      <c r="T215" s="21">
        <f>'[1]5. Options Benefits'!AI96</f>
        <v>0</v>
      </c>
      <c r="U215" s="21">
        <f>'[1]5. Options Benefits'!AJ96</f>
        <v>0</v>
      </c>
      <c r="V215" s="21">
        <f>'[1]5. Options Benefits'!AK96</f>
        <v>0</v>
      </c>
      <c r="W215" s="21">
        <f>'[1]5. Options Benefits'!AL96</f>
        <v>0</v>
      </c>
      <c r="X215" s="21">
        <f>'[1]5. Options Benefits'!AM96</f>
        <v>0</v>
      </c>
      <c r="Y215" s="21">
        <f>'[1]5. Options Benefits'!AN96</f>
        <v>0</v>
      </c>
      <c r="Z215" s="21">
        <f>'[1]5. Options Benefits'!AO96</f>
        <v>0</v>
      </c>
      <c r="AA215" s="21">
        <f>'[1]5. Options Benefits'!AP96</f>
        <v>0</v>
      </c>
      <c r="AB215" s="21">
        <f>'[1]5. Options Benefits'!AQ96</f>
        <v>0</v>
      </c>
      <c r="AC215" s="21">
        <f>'[1]5. Options Benefits'!AR96</f>
        <v>0</v>
      </c>
      <c r="AD215" s="21">
        <f>'[1]5. Options Benefits'!AS96</f>
        <v>0</v>
      </c>
      <c r="AE215" s="21">
        <f>'[1]5. Options Benefits'!AT96</f>
        <v>0</v>
      </c>
      <c r="AF215" s="21">
        <f>'[1]5. Options Benefits'!AU96</f>
        <v>0</v>
      </c>
      <c r="AG215" s="21">
        <f>'[1]5. Options Benefits'!AV96</f>
        <v>0</v>
      </c>
      <c r="AH215" s="21">
        <f>'[1]5. Options Benefits'!AW96</f>
        <v>0</v>
      </c>
      <c r="AI215" s="21">
        <f>'[1]5. Options Benefits'!AX96</f>
        <v>0</v>
      </c>
      <c r="AJ215" s="21">
        <f>'[1]5. Options Benefits'!AY96</f>
        <v>0</v>
      </c>
      <c r="AK215" s="21">
        <f>'[1]5. Options Benefits'!AZ96</f>
        <v>0</v>
      </c>
      <c r="AL215" s="21">
        <f>'[1]5. Options Benefits'!BA96</f>
        <v>0</v>
      </c>
      <c r="AM215" s="21">
        <f>'[1]5. Options Benefits'!BB96</f>
        <v>0</v>
      </c>
      <c r="AN215" s="21">
        <f>'[1]5. Options Benefits'!BC96</f>
        <v>0</v>
      </c>
      <c r="AO215" s="21">
        <f>'[1]5. Options Benefits'!BD96</f>
        <v>0</v>
      </c>
      <c r="AP215" s="21">
        <f>'[1]5. Options Benefits'!BE96</f>
        <v>0</v>
      </c>
      <c r="AQ215" s="21">
        <f>'[1]5. Options Benefits'!BF96</f>
        <v>0</v>
      </c>
      <c r="AR215" s="21">
        <f>'[1]5. Options Benefits'!BG96</f>
        <v>0</v>
      </c>
      <c r="AS215" s="21">
        <f>'[1]5. Options Benefits'!BH96</f>
        <v>0</v>
      </c>
      <c r="AT215" s="21">
        <f>'[1]5. Options Benefits'!BI96</f>
        <v>0</v>
      </c>
      <c r="AU215" s="21">
        <f>'[1]5. Options Benefits'!BJ96</f>
        <v>0</v>
      </c>
      <c r="AV215" s="21">
        <f>'[1]5. Options Benefits'!BK96</f>
        <v>0</v>
      </c>
      <c r="AW215" s="21">
        <f>'[1]5. Options Benefits'!BL96</f>
        <v>0</v>
      </c>
      <c r="AX215" s="21">
        <f>'[1]5. Options Benefits'!BM96</f>
        <v>0</v>
      </c>
      <c r="AY215" s="21">
        <f>'[1]5. Options Benefits'!BN96</f>
        <v>0</v>
      </c>
      <c r="AZ215" s="21">
        <f>'[1]5. Options Benefits'!BO96</f>
        <v>0</v>
      </c>
    </row>
    <row r="216" spans="1:52" s="20" customFormat="1">
      <c r="A216" s="20" t="s">
        <v>125</v>
      </c>
      <c r="C216" s="21">
        <f>'[1]5. Options Benefits'!R97</f>
        <v>0</v>
      </c>
      <c r="D216" s="21">
        <f>'[1]5. Options Benefits'!S97</f>
        <v>0</v>
      </c>
      <c r="E216" s="21">
        <f>'[1]5. Options Benefits'!T97</f>
        <v>1.5</v>
      </c>
      <c r="F216" s="21">
        <f>'[1]5. Options Benefits'!U97</f>
        <v>1.5</v>
      </c>
      <c r="G216" s="21">
        <f>'[1]5. Options Benefits'!V97</f>
        <v>1.5</v>
      </c>
      <c r="H216" s="21">
        <f>'[1]5. Options Benefits'!W97</f>
        <v>1.5</v>
      </c>
      <c r="I216" s="21">
        <f>'[1]5. Options Benefits'!X97</f>
        <v>1.5</v>
      </c>
      <c r="J216" s="21">
        <f>'[1]5. Options Benefits'!Y97</f>
        <v>1.5</v>
      </c>
      <c r="K216" s="21">
        <f>'[1]5. Options Benefits'!Z97</f>
        <v>1.5</v>
      </c>
      <c r="L216" s="21">
        <f>'[1]5. Options Benefits'!AA97</f>
        <v>1.5</v>
      </c>
      <c r="M216" s="21">
        <f>'[1]5. Options Benefits'!AB97</f>
        <v>1.5</v>
      </c>
      <c r="N216" s="21">
        <f>'[1]5. Options Benefits'!AC97</f>
        <v>1.5</v>
      </c>
      <c r="O216" s="21">
        <f>'[1]5. Options Benefits'!AD97</f>
        <v>1.5</v>
      </c>
      <c r="P216" s="21">
        <f>'[1]5. Options Benefits'!AE97</f>
        <v>1.5</v>
      </c>
      <c r="Q216" s="21">
        <f>'[1]5. Options Benefits'!AF97</f>
        <v>1.5</v>
      </c>
      <c r="R216" s="21">
        <f>'[1]5. Options Benefits'!AG97</f>
        <v>1.5</v>
      </c>
      <c r="S216" s="21">
        <f>'[1]5. Options Benefits'!AH97</f>
        <v>0</v>
      </c>
      <c r="T216" s="21">
        <f>'[1]5. Options Benefits'!AI97</f>
        <v>0</v>
      </c>
      <c r="U216" s="21">
        <f>'[1]5. Options Benefits'!AJ97</f>
        <v>0</v>
      </c>
      <c r="V216" s="21">
        <f>'[1]5. Options Benefits'!AK97</f>
        <v>0</v>
      </c>
      <c r="W216" s="21">
        <f>'[1]5. Options Benefits'!AL97</f>
        <v>0</v>
      </c>
      <c r="X216" s="21">
        <f>'[1]5. Options Benefits'!AM97</f>
        <v>0</v>
      </c>
      <c r="Y216" s="21">
        <f>'[1]5. Options Benefits'!AN97</f>
        <v>0</v>
      </c>
      <c r="Z216" s="21">
        <f>'[1]5. Options Benefits'!AO97</f>
        <v>0</v>
      </c>
      <c r="AA216" s="21">
        <f>'[1]5. Options Benefits'!AP97</f>
        <v>0</v>
      </c>
      <c r="AB216" s="21">
        <f>'[1]5. Options Benefits'!AQ97</f>
        <v>0</v>
      </c>
      <c r="AC216" s="21">
        <f>'[1]5. Options Benefits'!AR97</f>
        <v>0</v>
      </c>
      <c r="AD216" s="21">
        <f>'[1]5. Options Benefits'!AS97</f>
        <v>0</v>
      </c>
      <c r="AE216" s="21">
        <f>'[1]5. Options Benefits'!AT97</f>
        <v>0</v>
      </c>
      <c r="AF216" s="21">
        <f>'[1]5. Options Benefits'!AU97</f>
        <v>0</v>
      </c>
      <c r="AG216" s="21">
        <f>'[1]5. Options Benefits'!AV97</f>
        <v>0</v>
      </c>
      <c r="AH216" s="21">
        <f>'[1]5. Options Benefits'!AW97</f>
        <v>0</v>
      </c>
      <c r="AI216" s="21">
        <f>'[1]5. Options Benefits'!AX97</f>
        <v>0</v>
      </c>
      <c r="AJ216" s="21">
        <f>'[1]5. Options Benefits'!AY97</f>
        <v>0</v>
      </c>
      <c r="AK216" s="21">
        <f>'[1]5. Options Benefits'!AZ97</f>
        <v>0</v>
      </c>
      <c r="AL216" s="21">
        <f>'[1]5. Options Benefits'!BA97</f>
        <v>0</v>
      </c>
      <c r="AM216" s="21">
        <f>'[1]5. Options Benefits'!BB97</f>
        <v>0</v>
      </c>
      <c r="AN216" s="21">
        <f>'[1]5. Options Benefits'!BC97</f>
        <v>0</v>
      </c>
      <c r="AO216" s="21">
        <f>'[1]5. Options Benefits'!BD97</f>
        <v>0</v>
      </c>
      <c r="AP216" s="21">
        <f>'[1]5. Options Benefits'!BE97</f>
        <v>0</v>
      </c>
      <c r="AQ216" s="21">
        <f>'[1]5. Options Benefits'!BF97</f>
        <v>0</v>
      </c>
      <c r="AR216" s="21">
        <f>'[1]5. Options Benefits'!BG97</f>
        <v>0</v>
      </c>
      <c r="AS216" s="21">
        <f>'[1]5. Options Benefits'!BH97</f>
        <v>0</v>
      </c>
      <c r="AT216" s="21">
        <f>'[1]5. Options Benefits'!BI97</f>
        <v>0</v>
      </c>
      <c r="AU216" s="21">
        <f>'[1]5. Options Benefits'!BJ97</f>
        <v>0</v>
      </c>
      <c r="AV216" s="21">
        <f>'[1]5. Options Benefits'!BK97</f>
        <v>0</v>
      </c>
      <c r="AW216" s="21">
        <f>'[1]5. Options Benefits'!BL97</f>
        <v>0</v>
      </c>
      <c r="AX216" s="21">
        <f>'[1]5. Options Benefits'!BM97</f>
        <v>0</v>
      </c>
      <c r="AY216" s="21">
        <f>'[1]5. Options Benefits'!BN97</f>
        <v>0</v>
      </c>
      <c r="AZ216" s="21">
        <f>'[1]5. Options Benefits'!BO97</f>
        <v>0</v>
      </c>
    </row>
    <row r="217" spans="1:52" s="20" customFormat="1" ht="15">
      <c r="A217" s="20" t="s">
        <v>126</v>
      </c>
      <c r="B217" s="23"/>
      <c r="C217" s="21">
        <f>'[1]5. Options Benefits'!R98</f>
        <v>0</v>
      </c>
      <c r="D217" s="21">
        <f>'[1]5. Options Benefits'!S98</f>
        <v>0</v>
      </c>
      <c r="E217" s="21">
        <f>'[1]5. Options Benefits'!T98</f>
        <v>3</v>
      </c>
      <c r="F217" s="21">
        <f>'[1]5. Options Benefits'!U98</f>
        <v>3</v>
      </c>
      <c r="G217" s="21">
        <f>'[1]5. Options Benefits'!V98</f>
        <v>3</v>
      </c>
      <c r="H217" s="21">
        <f>'[1]5. Options Benefits'!W98</f>
        <v>3</v>
      </c>
      <c r="I217" s="21">
        <f>'[1]5. Options Benefits'!X98</f>
        <v>3</v>
      </c>
      <c r="J217" s="21">
        <f>'[1]5. Options Benefits'!Y98</f>
        <v>3</v>
      </c>
      <c r="K217" s="21">
        <f>'[1]5. Options Benefits'!Z98</f>
        <v>3</v>
      </c>
      <c r="L217" s="21">
        <f>'[1]5. Options Benefits'!AA98</f>
        <v>3</v>
      </c>
      <c r="M217" s="21">
        <f>'[1]5. Options Benefits'!AB98</f>
        <v>3</v>
      </c>
      <c r="N217" s="21">
        <f>'[1]5. Options Benefits'!AC98</f>
        <v>3</v>
      </c>
      <c r="O217" s="21">
        <f>'[1]5. Options Benefits'!AD98</f>
        <v>3</v>
      </c>
      <c r="P217" s="21">
        <f>'[1]5. Options Benefits'!AE98</f>
        <v>3</v>
      </c>
      <c r="Q217" s="21">
        <f>'[1]5. Options Benefits'!AF98</f>
        <v>3</v>
      </c>
      <c r="R217" s="21">
        <f>'[1]5. Options Benefits'!AG98</f>
        <v>3</v>
      </c>
      <c r="S217" s="21">
        <f>'[1]5. Options Benefits'!AH98</f>
        <v>0</v>
      </c>
      <c r="T217" s="21">
        <f>'[1]5. Options Benefits'!AI98</f>
        <v>0</v>
      </c>
      <c r="U217" s="21">
        <f>'[1]5. Options Benefits'!AJ98</f>
        <v>0</v>
      </c>
      <c r="V217" s="21">
        <f>'[1]5. Options Benefits'!AK98</f>
        <v>0</v>
      </c>
      <c r="W217" s="21">
        <f>'[1]5. Options Benefits'!AL98</f>
        <v>0</v>
      </c>
      <c r="X217" s="21">
        <f>'[1]5. Options Benefits'!AM98</f>
        <v>0</v>
      </c>
      <c r="Y217" s="21">
        <f>'[1]5. Options Benefits'!AN98</f>
        <v>0</v>
      </c>
      <c r="Z217" s="21">
        <f>'[1]5. Options Benefits'!AO98</f>
        <v>0</v>
      </c>
      <c r="AA217" s="21">
        <f>'[1]5. Options Benefits'!AP98</f>
        <v>0</v>
      </c>
      <c r="AB217" s="21">
        <f>'[1]5. Options Benefits'!AQ98</f>
        <v>0</v>
      </c>
      <c r="AC217" s="21">
        <f>'[1]5. Options Benefits'!AR98</f>
        <v>0</v>
      </c>
      <c r="AD217" s="21">
        <f>'[1]5. Options Benefits'!AS98</f>
        <v>0</v>
      </c>
      <c r="AE217" s="21">
        <f>'[1]5. Options Benefits'!AT98</f>
        <v>0</v>
      </c>
      <c r="AF217" s="21">
        <f>'[1]5. Options Benefits'!AU98</f>
        <v>0</v>
      </c>
      <c r="AG217" s="21">
        <f>'[1]5. Options Benefits'!AV98</f>
        <v>0</v>
      </c>
      <c r="AH217" s="21">
        <f>'[1]5. Options Benefits'!AW98</f>
        <v>0</v>
      </c>
      <c r="AI217" s="21">
        <f>'[1]5. Options Benefits'!AX98</f>
        <v>0</v>
      </c>
      <c r="AJ217" s="21">
        <f>'[1]5. Options Benefits'!AY98</f>
        <v>0</v>
      </c>
      <c r="AK217" s="21">
        <f>'[1]5. Options Benefits'!AZ98</f>
        <v>0</v>
      </c>
      <c r="AL217" s="21">
        <f>'[1]5. Options Benefits'!BA98</f>
        <v>0</v>
      </c>
      <c r="AM217" s="21">
        <f>'[1]5. Options Benefits'!BB98</f>
        <v>0</v>
      </c>
      <c r="AN217" s="21">
        <f>'[1]5. Options Benefits'!BC98</f>
        <v>0</v>
      </c>
      <c r="AO217" s="21">
        <f>'[1]5. Options Benefits'!BD98</f>
        <v>0</v>
      </c>
      <c r="AP217" s="21">
        <f>'[1]5. Options Benefits'!BE98</f>
        <v>0</v>
      </c>
      <c r="AQ217" s="21">
        <f>'[1]5. Options Benefits'!BF98</f>
        <v>0</v>
      </c>
      <c r="AR217" s="21">
        <f>'[1]5. Options Benefits'!BG98</f>
        <v>0</v>
      </c>
      <c r="AS217" s="21">
        <f>'[1]5. Options Benefits'!BH98</f>
        <v>0</v>
      </c>
      <c r="AT217" s="21">
        <f>'[1]5. Options Benefits'!BI98</f>
        <v>0</v>
      </c>
      <c r="AU217" s="21">
        <f>'[1]5. Options Benefits'!BJ98</f>
        <v>0</v>
      </c>
      <c r="AV217" s="21">
        <f>'[1]5. Options Benefits'!BK98</f>
        <v>0</v>
      </c>
      <c r="AW217" s="21">
        <f>'[1]5. Options Benefits'!BL98</f>
        <v>0</v>
      </c>
      <c r="AX217" s="21">
        <f>'[1]5. Options Benefits'!BM98</f>
        <v>0</v>
      </c>
      <c r="AY217" s="21">
        <f>'[1]5. Options Benefits'!BN98</f>
        <v>0</v>
      </c>
      <c r="AZ217" s="21">
        <f>'[1]5. Options Benefits'!BO98</f>
        <v>0</v>
      </c>
    </row>
    <row r="218" spans="1:52" s="20" customFormat="1" ht="15">
      <c r="A218" s="20" t="s">
        <v>127</v>
      </c>
      <c r="B218" s="23"/>
      <c r="C218" s="21">
        <f>'[1]5. Options Benefits'!R$225</f>
        <v>0</v>
      </c>
      <c r="D218" s="21">
        <f>'[1]5. Options Benefits'!S$225</f>
        <v>0</v>
      </c>
      <c r="E218" s="21">
        <f>'[1]5. Options Benefits'!T$225</f>
        <v>1</v>
      </c>
      <c r="F218" s="21">
        <f>'[1]5. Options Benefits'!U$225</f>
        <v>1</v>
      </c>
      <c r="G218" s="21">
        <f>'[1]5. Options Benefits'!V$225</f>
        <v>1</v>
      </c>
      <c r="H218" s="21">
        <f>'[1]5. Options Benefits'!W$225</f>
        <v>1</v>
      </c>
      <c r="I218" s="21">
        <f>'[1]5. Options Benefits'!X$225</f>
        <v>1</v>
      </c>
      <c r="J218" s="21">
        <f>'[1]5. Options Benefits'!Y$225</f>
        <v>1</v>
      </c>
      <c r="K218" s="21">
        <f>'[1]5. Options Benefits'!Z$225</f>
        <v>1</v>
      </c>
      <c r="L218" s="21">
        <f>'[1]5. Options Benefits'!AA$225</f>
        <v>1</v>
      </c>
      <c r="M218" s="21">
        <f>'[1]5. Options Benefits'!AB$225</f>
        <v>1</v>
      </c>
      <c r="N218" s="21">
        <f>'[1]5. Options Benefits'!AC$225</f>
        <v>1</v>
      </c>
      <c r="O218" s="21">
        <f>'[1]5. Options Benefits'!AD$225</f>
        <v>1</v>
      </c>
      <c r="P218" s="21">
        <f>'[1]5. Options Benefits'!AE$225</f>
        <v>1</v>
      </c>
      <c r="Q218" s="21">
        <f>'[1]5. Options Benefits'!AF$225</f>
        <v>1</v>
      </c>
      <c r="R218" s="21">
        <f>'[1]5. Options Benefits'!AG$225</f>
        <v>1</v>
      </c>
      <c r="S218" s="21">
        <f>'[1]5. Options Benefits'!AH$225</f>
        <v>1</v>
      </c>
      <c r="T218" s="21">
        <f>'[1]5. Options Benefits'!AI$225</f>
        <v>1</v>
      </c>
      <c r="U218" s="21">
        <f>'[1]5. Options Benefits'!AJ$225</f>
        <v>1</v>
      </c>
      <c r="V218" s="21">
        <f>'[1]5. Options Benefits'!AK$225</f>
        <v>1</v>
      </c>
      <c r="W218" s="21">
        <f>'[1]5. Options Benefits'!AL$225</f>
        <v>1</v>
      </c>
      <c r="X218" s="21">
        <f>'[1]5. Options Benefits'!AM$225</f>
        <v>1</v>
      </c>
      <c r="Y218" s="21">
        <f>'[1]5. Options Benefits'!AN$225</f>
        <v>1</v>
      </c>
      <c r="Z218" s="21">
        <f>'[1]5. Options Benefits'!AO$225</f>
        <v>1</v>
      </c>
      <c r="AA218" s="21">
        <f>'[1]5. Options Benefits'!AP$225</f>
        <v>1</v>
      </c>
      <c r="AB218" s="21">
        <f>'[1]5. Options Benefits'!AQ$225</f>
        <v>1</v>
      </c>
      <c r="AC218" s="21">
        <f>'[1]5. Options Benefits'!AR$225</f>
        <v>1</v>
      </c>
      <c r="AD218" s="21">
        <f>'[1]5. Options Benefits'!AS$225</f>
        <v>1</v>
      </c>
      <c r="AE218" s="21">
        <f>'[1]5. Options Benefits'!AT$225</f>
        <v>1</v>
      </c>
      <c r="AF218" s="21">
        <f>'[1]5. Options Benefits'!AU$225</f>
        <v>1</v>
      </c>
      <c r="AG218" s="21">
        <f>'[1]5. Options Benefits'!AV$225</f>
        <v>1</v>
      </c>
      <c r="AH218" s="21">
        <f>'[1]5. Options Benefits'!AW$225</f>
        <v>1</v>
      </c>
      <c r="AI218" s="21">
        <f>'[1]5. Options Benefits'!AX$225</f>
        <v>1</v>
      </c>
      <c r="AJ218" s="21">
        <f>'[1]5. Options Benefits'!AY$225</f>
        <v>1</v>
      </c>
      <c r="AK218" s="21">
        <f>'[1]5. Options Benefits'!AZ$225</f>
        <v>1</v>
      </c>
      <c r="AL218" s="21">
        <f>'[1]5. Options Benefits'!BA$225</f>
        <v>1</v>
      </c>
      <c r="AM218" s="21">
        <f>'[1]5. Options Benefits'!BB$225</f>
        <v>1</v>
      </c>
      <c r="AN218" s="21">
        <f>'[1]5. Options Benefits'!BC$225</f>
        <v>1</v>
      </c>
      <c r="AO218" s="21">
        <f>'[1]5. Options Benefits'!BD$225</f>
        <v>1</v>
      </c>
      <c r="AP218" s="21">
        <f>'[1]5. Options Benefits'!BE$225</f>
        <v>1</v>
      </c>
      <c r="AQ218" s="21">
        <f>'[1]5. Options Benefits'!BF$225</f>
        <v>1</v>
      </c>
      <c r="AR218" s="21">
        <f>'[1]5. Options Benefits'!BG$225</f>
        <v>1</v>
      </c>
      <c r="AS218" s="21">
        <f>'[1]5. Options Benefits'!BH$225</f>
        <v>1</v>
      </c>
      <c r="AT218" s="21">
        <f>'[1]5. Options Benefits'!BI$225</f>
        <v>1</v>
      </c>
      <c r="AU218" s="21">
        <f>'[1]5. Options Benefits'!BJ$225</f>
        <v>1</v>
      </c>
      <c r="AV218" s="21">
        <f>'[1]5. Options Benefits'!BK$225</f>
        <v>1</v>
      </c>
      <c r="AW218" s="21">
        <f>'[1]5. Options Benefits'!BL$225</f>
        <v>1</v>
      </c>
      <c r="AX218" s="21">
        <f>'[1]5. Options Benefits'!BM$225</f>
        <v>1</v>
      </c>
      <c r="AY218" s="21">
        <f>'[1]5. Options Benefits'!BN$225</f>
        <v>1</v>
      </c>
      <c r="AZ218" s="21">
        <f>'[1]5. Options Benefits'!BO$225</f>
        <v>1</v>
      </c>
    </row>
    <row r="219" spans="1:52" s="20" customFormat="1" ht="15">
      <c r="A219" s="20" t="s">
        <v>88</v>
      </c>
      <c r="B219" s="23"/>
      <c r="C219" s="21">
        <f>SUM(C213:C218)</f>
        <v>118</v>
      </c>
      <c r="D219" s="21">
        <f>SUM(D213:D218)</f>
        <v>118</v>
      </c>
      <c r="E219" s="21">
        <f>SUM(E213:E218)</f>
        <v>90.37</v>
      </c>
      <c r="F219" s="21">
        <f t="shared" ref="F219:AZ219" si="76">SUM(F213:F218)</f>
        <v>90.37</v>
      </c>
      <c r="G219" s="21">
        <f t="shared" si="76"/>
        <v>85.5</v>
      </c>
      <c r="H219" s="21">
        <f t="shared" si="76"/>
        <v>85.5</v>
      </c>
      <c r="I219" s="21">
        <f t="shared" si="76"/>
        <v>85.5</v>
      </c>
      <c r="J219" s="21">
        <f t="shared" si="76"/>
        <v>85.5</v>
      </c>
      <c r="K219" s="21">
        <f t="shared" si="76"/>
        <v>85.5</v>
      </c>
      <c r="L219" s="21">
        <f t="shared" si="76"/>
        <v>85.5</v>
      </c>
      <c r="M219" s="21">
        <f t="shared" si="76"/>
        <v>85.5</v>
      </c>
      <c r="N219" s="21">
        <f t="shared" si="76"/>
        <v>85.5</v>
      </c>
      <c r="O219" s="21">
        <f t="shared" si="76"/>
        <v>85.5</v>
      </c>
      <c r="P219" s="21">
        <f t="shared" si="76"/>
        <v>85.5</v>
      </c>
      <c r="Q219" s="21">
        <f t="shared" si="76"/>
        <v>85.5</v>
      </c>
      <c r="R219" s="21">
        <f t="shared" si="76"/>
        <v>85.5</v>
      </c>
      <c r="S219" s="21">
        <f t="shared" si="76"/>
        <v>1</v>
      </c>
      <c r="T219" s="21">
        <f t="shared" si="76"/>
        <v>1</v>
      </c>
      <c r="U219" s="21">
        <f t="shared" si="76"/>
        <v>1</v>
      </c>
      <c r="V219" s="21">
        <f t="shared" si="76"/>
        <v>1</v>
      </c>
      <c r="W219" s="21">
        <f t="shared" si="76"/>
        <v>1</v>
      </c>
      <c r="X219" s="21">
        <f t="shared" si="76"/>
        <v>1</v>
      </c>
      <c r="Y219" s="21">
        <f t="shared" si="76"/>
        <v>1</v>
      </c>
      <c r="Z219" s="21">
        <f t="shared" si="76"/>
        <v>1</v>
      </c>
      <c r="AA219" s="21">
        <f t="shared" si="76"/>
        <v>1</v>
      </c>
      <c r="AB219" s="21">
        <f t="shared" si="76"/>
        <v>1</v>
      </c>
      <c r="AC219" s="21">
        <f t="shared" si="76"/>
        <v>1</v>
      </c>
      <c r="AD219" s="21">
        <f t="shared" si="76"/>
        <v>1</v>
      </c>
      <c r="AE219" s="21">
        <f t="shared" si="76"/>
        <v>1</v>
      </c>
      <c r="AF219" s="21">
        <f t="shared" si="76"/>
        <v>1</v>
      </c>
      <c r="AG219" s="21">
        <f t="shared" si="76"/>
        <v>1</v>
      </c>
      <c r="AH219" s="21">
        <f t="shared" si="76"/>
        <v>1</v>
      </c>
      <c r="AI219" s="21">
        <f t="shared" si="76"/>
        <v>1</v>
      </c>
      <c r="AJ219" s="21">
        <f t="shared" si="76"/>
        <v>1</v>
      </c>
      <c r="AK219" s="21">
        <f t="shared" si="76"/>
        <v>1</v>
      </c>
      <c r="AL219" s="21">
        <f t="shared" si="76"/>
        <v>1</v>
      </c>
      <c r="AM219" s="21">
        <f t="shared" si="76"/>
        <v>1</v>
      </c>
      <c r="AN219" s="21">
        <f t="shared" si="76"/>
        <v>1</v>
      </c>
      <c r="AO219" s="21">
        <f t="shared" si="76"/>
        <v>1</v>
      </c>
      <c r="AP219" s="21">
        <f t="shared" si="76"/>
        <v>1</v>
      </c>
      <c r="AQ219" s="21">
        <f t="shared" si="76"/>
        <v>1</v>
      </c>
      <c r="AR219" s="21">
        <f t="shared" si="76"/>
        <v>1</v>
      </c>
      <c r="AS219" s="21">
        <f t="shared" si="76"/>
        <v>1</v>
      </c>
      <c r="AT219" s="21">
        <f t="shared" si="76"/>
        <v>1</v>
      </c>
      <c r="AU219" s="21">
        <f t="shared" si="76"/>
        <v>1</v>
      </c>
      <c r="AV219" s="21">
        <f t="shared" si="76"/>
        <v>1</v>
      </c>
      <c r="AW219" s="21">
        <f t="shared" si="76"/>
        <v>1</v>
      </c>
      <c r="AX219" s="21">
        <f t="shared" si="76"/>
        <v>1</v>
      </c>
      <c r="AY219" s="21">
        <f t="shared" si="76"/>
        <v>1</v>
      </c>
      <c r="AZ219" s="21">
        <f t="shared" si="76"/>
        <v>1</v>
      </c>
    </row>
    <row r="220" spans="1:52" s="20" customFormat="1" ht="15">
      <c r="A220" s="19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</row>
    <row r="221" spans="1:52" s="20" customFormat="1" ht="20.25">
      <c r="A221" s="41" t="s">
        <v>128</v>
      </c>
    </row>
    <row r="222" spans="1:52" s="20" customFormat="1" ht="18">
      <c r="A222" s="24" t="s">
        <v>129</v>
      </c>
    </row>
    <row r="223" spans="1:52" s="20" customFormat="1" ht="15">
      <c r="A223" s="19" t="s">
        <v>130</v>
      </c>
      <c r="C223" s="20">
        <f>SUM('[1]5. Options Benefits'!R$41:R$46)</f>
        <v>0</v>
      </c>
      <c r="D223" s="20">
        <f>SUM('[1]5. Options Benefits'!S$41:S$46)</f>
        <v>8.5002000000000013</v>
      </c>
      <c r="E223" s="20">
        <f>SUM('[1]5. Options Benefits'!T$41:T$46)</f>
        <v>8.5002000000000013</v>
      </c>
      <c r="F223" s="20">
        <f>SUM('[1]5. Options Benefits'!U$41:U$46)</f>
        <v>8.5002000000000013</v>
      </c>
      <c r="G223" s="20">
        <f>SUM('[1]5. Options Benefits'!V$41:V$46)</f>
        <v>8.5002000000000013</v>
      </c>
      <c r="H223" s="20">
        <f>SUM('[1]5. Options Benefits'!W$41:W$46)</f>
        <v>8.5002000000000013</v>
      </c>
      <c r="I223" s="20">
        <f>SUM('[1]5. Options Benefits'!X$41:X$46)</f>
        <v>8.5002000000000013</v>
      </c>
      <c r="J223" s="20">
        <f>SUM('[1]5. Options Benefits'!Y$41:Y$46)</f>
        <v>8.5002000000000013</v>
      </c>
      <c r="K223" s="20">
        <f>SUM('[1]5. Options Benefits'!Z$41:Z$46)</f>
        <v>8.5002000000000013</v>
      </c>
      <c r="L223" s="20">
        <f>SUM('[1]5. Options Benefits'!AA$41:AA$46)</f>
        <v>8.5002000000000013</v>
      </c>
      <c r="M223" s="20">
        <f>SUM('[1]5. Options Benefits'!AB$41:AB$46)</f>
        <v>8.5002000000000013</v>
      </c>
      <c r="N223" s="20">
        <f>SUM('[1]5. Options Benefits'!AC$41:AC$46)</f>
        <v>8.5002000000000013</v>
      </c>
      <c r="O223" s="20">
        <f>SUM('[1]5. Options Benefits'!AD$41:AD$46)</f>
        <v>8.5002000000000013</v>
      </c>
      <c r="P223" s="20">
        <f>SUM('[1]5. Options Benefits'!AE$41:AE$46)</f>
        <v>8.5002000000000013</v>
      </c>
      <c r="Q223" s="20">
        <f>SUM('[1]5. Options Benefits'!AF$41:AF$46)</f>
        <v>8.5002000000000013</v>
      </c>
      <c r="R223" s="20">
        <f>SUM('[1]5. Options Benefits'!AG$41:AG$46)</f>
        <v>8.5002000000000013</v>
      </c>
      <c r="S223" s="20">
        <f>SUM('[1]5. Options Benefits'!AH$41:AH$46)</f>
        <v>8.5002000000000013</v>
      </c>
      <c r="T223" s="20">
        <f>SUM('[1]5. Options Benefits'!AI$41:AI$46)</f>
        <v>8.5002000000000013</v>
      </c>
      <c r="U223" s="20">
        <f>SUM('[1]5. Options Benefits'!AJ$41:AJ$46)</f>
        <v>8.5002000000000013</v>
      </c>
      <c r="V223" s="20">
        <f>SUM('[1]5. Options Benefits'!AK$41:AK$46)</f>
        <v>8.5002000000000013</v>
      </c>
      <c r="W223" s="20">
        <f>SUM('[1]5. Options Benefits'!AL$41:AL$46)</f>
        <v>8.5002000000000013</v>
      </c>
      <c r="X223" s="20">
        <f>SUM('[1]5. Options Benefits'!AM$41:AM$46)</f>
        <v>8.5002000000000013</v>
      </c>
      <c r="Y223" s="20">
        <f>SUM('[1]5. Options Benefits'!AN$41:AN$46)</f>
        <v>8.5002000000000013</v>
      </c>
      <c r="Z223" s="20">
        <f>SUM('[1]5. Options Benefits'!AO$41:AO$46)</f>
        <v>8.5002000000000013</v>
      </c>
      <c r="AA223" s="20">
        <f>SUM('[1]5. Options Benefits'!AP$41:AP$46)</f>
        <v>8.5002000000000013</v>
      </c>
      <c r="AB223" s="20">
        <f>SUM('[1]5. Options Benefits'!AQ$41:AQ$46)</f>
        <v>8.5002000000000013</v>
      </c>
      <c r="AC223" s="20">
        <f>SUM('[1]5. Options Benefits'!AR$41:AR$46)</f>
        <v>8.5002000000000013</v>
      </c>
      <c r="AD223" s="20">
        <f>SUM('[1]5. Options Benefits'!AS$41:AS$46)</f>
        <v>8.5002000000000013</v>
      </c>
      <c r="AE223" s="20">
        <f>SUM('[1]5. Options Benefits'!AT$41:AT$46)</f>
        <v>8.5002000000000013</v>
      </c>
      <c r="AF223" s="20">
        <f>SUM('[1]5. Options Benefits'!AU$41:AU$46)</f>
        <v>8.5002000000000013</v>
      </c>
      <c r="AG223" s="20">
        <f>SUM('[1]5. Options Benefits'!AV$41:AV$46)</f>
        <v>8.5002000000000013</v>
      </c>
      <c r="AH223" s="20">
        <f>SUM('[1]5. Options Benefits'!AW$41:AW$46)</f>
        <v>8.5002000000000013</v>
      </c>
      <c r="AI223" s="20">
        <f>SUM('[1]5. Options Benefits'!AX$41:AX$46)</f>
        <v>8.5002000000000013</v>
      </c>
      <c r="AJ223" s="20">
        <f>SUM('[1]5. Options Benefits'!AY$41:AY$46)</f>
        <v>8.5002000000000013</v>
      </c>
      <c r="AK223" s="20">
        <f>SUM('[1]5. Options Benefits'!AZ$41:AZ$46)</f>
        <v>8.5002000000000013</v>
      </c>
      <c r="AL223" s="20">
        <f>SUM('[1]5. Options Benefits'!BA$41:BA$46)</f>
        <v>8.5002000000000013</v>
      </c>
      <c r="AM223" s="20">
        <f>SUM('[1]5. Options Benefits'!BB$41:BB$46)</f>
        <v>8.5002000000000013</v>
      </c>
      <c r="AN223" s="20">
        <f>SUM('[1]5. Options Benefits'!BC$41:BC$46)</f>
        <v>8.5002000000000013</v>
      </c>
      <c r="AO223" s="20">
        <f>SUM('[1]5. Options Benefits'!BD$41:BD$46)</f>
        <v>8.5002000000000013</v>
      </c>
      <c r="AP223" s="20">
        <f>SUM('[1]5. Options Benefits'!BE$41:BE$46)</f>
        <v>8.5002000000000013</v>
      </c>
      <c r="AQ223" s="20">
        <f>SUM('[1]5. Options Benefits'!BF$41:BF$46)</f>
        <v>8.5002000000000013</v>
      </c>
      <c r="AR223" s="20">
        <f>SUM('[1]5. Options Benefits'!BG$41:BG$46)</f>
        <v>8.5002000000000013</v>
      </c>
      <c r="AS223" s="20">
        <f>SUM('[1]5. Options Benefits'!BH$41:BH$46)</f>
        <v>8.5002000000000013</v>
      </c>
      <c r="AT223" s="20">
        <f>SUM('[1]5. Options Benefits'!BI$41:BI$46)</f>
        <v>8.5002000000000013</v>
      </c>
      <c r="AU223" s="20">
        <f>SUM('[1]5. Options Benefits'!BJ$41:BJ$46)</f>
        <v>8.5002000000000013</v>
      </c>
      <c r="AV223" s="20">
        <f>SUM('[1]5. Options Benefits'!BK$41:BK$46)</f>
        <v>8.5002000000000013</v>
      </c>
      <c r="AW223" s="20">
        <f>SUM('[1]5. Options Benefits'!BL$41:BL$46)</f>
        <v>8.5002000000000013</v>
      </c>
      <c r="AX223" s="20">
        <f>SUM('[1]5. Options Benefits'!BM$41:BM$46)</f>
        <v>8.5002000000000013</v>
      </c>
      <c r="AY223" s="20">
        <f>SUM('[1]5. Options Benefits'!BN$41:BN$46)</f>
        <v>8.5002000000000013</v>
      </c>
      <c r="AZ223" s="20">
        <f>SUM('[1]5. Options Benefits'!BO$41:BO$46)</f>
        <v>8.5002000000000013</v>
      </c>
    </row>
    <row r="224" spans="1:52" s="20" customFormat="1">
      <c r="A224" s="25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</row>
    <row r="225" spans="1:52" s="20" customFormat="1">
      <c r="A225" s="20" t="s">
        <v>131</v>
      </c>
      <c r="C225" s="20">
        <f>'[1]5. Options Benefits'!R$233</f>
        <v>0</v>
      </c>
      <c r="D225" s="20">
        <f>'[1]5. Options Benefits'!S$233</f>
        <v>0</v>
      </c>
      <c r="E225" s="20">
        <f>'[1]5. Options Benefits'!T$233</f>
        <v>1.2</v>
      </c>
      <c r="F225" s="20">
        <f>'[1]5. Options Benefits'!U$233</f>
        <v>1.2</v>
      </c>
      <c r="G225" s="20">
        <f>'[1]5. Options Benefits'!V$233</f>
        <v>1.2</v>
      </c>
      <c r="H225" s="20">
        <f>'[1]5. Options Benefits'!W$233</f>
        <v>1.2</v>
      </c>
      <c r="I225" s="20">
        <f>'[1]5. Options Benefits'!X$233</f>
        <v>1.2</v>
      </c>
      <c r="J225" s="20">
        <f>'[1]5. Options Benefits'!Y$233</f>
        <v>1.2</v>
      </c>
      <c r="K225" s="20">
        <f>'[1]5. Options Benefits'!Z$233</f>
        <v>1.2</v>
      </c>
      <c r="L225" s="20">
        <f>'[1]5. Options Benefits'!AA$233</f>
        <v>1.2</v>
      </c>
      <c r="M225" s="20">
        <f>'[1]5. Options Benefits'!AB$233</f>
        <v>1.2</v>
      </c>
      <c r="N225" s="20">
        <f>'[1]5. Options Benefits'!AC$233</f>
        <v>1.2</v>
      </c>
      <c r="O225" s="20">
        <f>'[1]5. Options Benefits'!AD$233</f>
        <v>1.2</v>
      </c>
      <c r="P225" s="20">
        <f>'[1]5. Options Benefits'!AE$233</f>
        <v>1.2</v>
      </c>
      <c r="Q225" s="20">
        <f>'[1]5. Options Benefits'!AF$233</f>
        <v>1.2</v>
      </c>
      <c r="R225" s="20">
        <f>'[1]5. Options Benefits'!AG$233</f>
        <v>1.2</v>
      </c>
      <c r="S225" s="20">
        <f>'[1]5. Options Benefits'!AH$233</f>
        <v>1.2</v>
      </c>
      <c r="T225" s="20">
        <f>'[1]5. Options Benefits'!AI$233</f>
        <v>1.2</v>
      </c>
      <c r="U225" s="20">
        <f>'[1]5. Options Benefits'!AJ$233</f>
        <v>1.2</v>
      </c>
      <c r="V225" s="20">
        <f>'[1]5. Options Benefits'!AK$233</f>
        <v>1.2</v>
      </c>
      <c r="W225" s="20">
        <f>'[1]5. Options Benefits'!AL$233</f>
        <v>1.2</v>
      </c>
      <c r="X225" s="20">
        <f>'[1]5. Options Benefits'!AM$233</f>
        <v>1.2</v>
      </c>
      <c r="Y225" s="20">
        <f>'[1]5. Options Benefits'!AN$233</f>
        <v>1.2</v>
      </c>
      <c r="Z225" s="20">
        <f>'[1]5. Options Benefits'!AO$233</f>
        <v>1.2</v>
      </c>
      <c r="AA225" s="20">
        <f>'[1]5. Options Benefits'!AP$233</f>
        <v>1.2</v>
      </c>
      <c r="AB225" s="20">
        <f>'[1]5. Options Benefits'!AQ$233</f>
        <v>1.2</v>
      </c>
      <c r="AC225" s="20">
        <f>'[1]5. Options Benefits'!AR$233</f>
        <v>1.2</v>
      </c>
      <c r="AD225" s="20">
        <f>'[1]5. Options Benefits'!AS$233</f>
        <v>1.2</v>
      </c>
      <c r="AE225" s="20">
        <f>'[1]5. Options Benefits'!AT$233</f>
        <v>1.2</v>
      </c>
      <c r="AF225" s="20">
        <f>'[1]5. Options Benefits'!AU$233</f>
        <v>1.2</v>
      </c>
      <c r="AG225" s="20">
        <f>'[1]5. Options Benefits'!AV$233</f>
        <v>1.2</v>
      </c>
      <c r="AH225" s="20">
        <f>'[1]5. Options Benefits'!AW$233</f>
        <v>1.2</v>
      </c>
      <c r="AI225" s="20">
        <f>'[1]5. Options Benefits'!AX$233</f>
        <v>1.2</v>
      </c>
      <c r="AJ225" s="20">
        <f>'[1]5. Options Benefits'!AY$233</f>
        <v>1.2</v>
      </c>
      <c r="AK225" s="20">
        <f>'[1]5. Options Benefits'!AZ$233</f>
        <v>1.2</v>
      </c>
      <c r="AL225" s="20">
        <f>'[1]5. Options Benefits'!BA$233</f>
        <v>1.2</v>
      </c>
      <c r="AM225" s="20">
        <f>'[1]5. Options Benefits'!BB$233</f>
        <v>1.2</v>
      </c>
      <c r="AN225" s="20">
        <f>'[1]5. Options Benefits'!BC$233</f>
        <v>1.2</v>
      </c>
      <c r="AO225" s="20">
        <f>'[1]5. Options Benefits'!BD$233</f>
        <v>1.2</v>
      </c>
      <c r="AP225" s="20">
        <f>'[1]5. Options Benefits'!BE$233</f>
        <v>1.2</v>
      </c>
      <c r="AQ225" s="20">
        <f>'[1]5. Options Benefits'!BF$233</f>
        <v>1.2</v>
      </c>
      <c r="AR225" s="20">
        <f>'[1]5. Options Benefits'!BG$233</f>
        <v>1.2</v>
      </c>
      <c r="AS225" s="20">
        <f>'[1]5. Options Benefits'!BH$233</f>
        <v>1.2</v>
      </c>
      <c r="AT225" s="20">
        <f>'[1]5. Options Benefits'!BI$233</f>
        <v>1.2</v>
      </c>
      <c r="AU225" s="20">
        <f>'[1]5. Options Benefits'!BJ$233</f>
        <v>1.2</v>
      </c>
      <c r="AV225" s="20">
        <f>'[1]5. Options Benefits'!BK$233</f>
        <v>1.2</v>
      </c>
      <c r="AW225" s="20">
        <f>'[1]5. Options Benefits'!BL$233</f>
        <v>1.2</v>
      </c>
      <c r="AX225" s="20">
        <f>'[1]5. Options Benefits'!BM$233</f>
        <v>1.2</v>
      </c>
      <c r="AY225" s="20">
        <f>'[1]5. Options Benefits'!BN$233</f>
        <v>1.2</v>
      </c>
      <c r="AZ225" s="20">
        <f>'[1]5. Options Benefits'!BO$233</f>
        <v>1.2</v>
      </c>
    </row>
    <row r="226" spans="1:52" s="20" customFormat="1">
      <c r="A226" s="25" t="s">
        <v>132</v>
      </c>
      <c r="C226" s="21">
        <f>'[1]5. Options Benefits'!R$201</f>
        <v>0</v>
      </c>
      <c r="D226" s="21">
        <f>'[1]5. Options Benefits'!S$201</f>
        <v>0</v>
      </c>
      <c r="E226" s="21">
        <f>'[1]5. Options Benefits'!T$201</f>
        <v>0</v>
      </c>
      <c r="F226" s="21">
        <f>'[1]5. Options Benefits'!U$201</f>
        <v>0</v>
      </c>
      <c r="G226" s="21">
        <f>'[1]5. Options Benefits'!V$201</f>
        <v>0</v>
      </c>
      <c r="H226" s="21">
        <f>'[1]5. Options Benefits'!W$201</f>
        <v>0</v>
      </c>
      <c r="I226" s="21">
        <f>'[1]5. Options Benefits'!X$201</f>
        <v>4.8</v>
      </c>
      <c r="J226" s="21">
        <f>'[1]5. Options Benefits'!Y$201</f>
        <v>4.8</v>
      </c>
      <c r="K226" s="21">
        <f>'[1]5. Options Benefits'!Z$201</f>
        <v>4.8</v>
      </c>
      <c r="L226" s="21">
        <f>'[1]5. Options Benefits'!AA$201</f>
        <v>4.8</v>
      </c>
      <c r="M226" s="21">
        <f>'[1]5. Options Benefits'!AB$201</f>
        <v>4.8</v>
      </c>
      <c r="N226" s="21">
        <f>'[1]5. Options Benefits'!AC$201</f>
        <v>4.8</v>
      </c>
      <c r="O226" s="21">
        <f>'[1]5. Options Benefits'!AD$201</f>
        <v>4.8</v>
      </c>
      <c r="P226" s="21">
        <f>'[1]5. Options Benefits'!AE$201</f>
        <v>4.8</v>
      </c>
      <c r="Q226" s="21">
        <f>'[1]5. Options Benefits'!AF$201</f>
        <v>4.8</v>
      </c>
      <c r="R226" s="21">
        <f>'[1]5. Options Benefits'!AG$201</f>
        <v>4.8</v>
      </c>
      <c r="S226" s="21">
        <f>'[1]5. Options Benefits'!AH$201</f>
        <v>4.8</v>
      </c>
      <c r="T226" s="21">
        <f>'[1]5. Options Benefits'!AI$201</f>
        <v>4.8</v>
      </c>
      <c r="U226" s="21">
        <f>'[1]5. Options Benefits'!AJ$201</f>
        <v>4.8</v>
      </c>
      <c r="V226" s="21">
        <f>'[1]5. Options Benefits'!AK$201</f>
        <v>4.8</v>
      </c>
      <c r="W226" s="21">
        <f>'[1]5. Options Benefits'!AL$201</f>
        <v>4.8</v>
      </c>
      <c r="X226" s="21">
        <f>'[1]5. Options Benefits'!AM$201</f>
        <v>4.8</v>
      </c>
      <c r="Y226" s="21">
        <f>'[1]5. Options Benefits'!AN$201</f>
        <v>4.8</v>
      </c>
      <c r="Z226" s="21">
        <f>'[1]5. Options Benefits'!AO$201</f>
        <v>4.8</v>
      </c>
      <c r="AA226" s="21">
        <f>'[1]5. Options Benefits'!AP$201</f>
        <v>4.8</v>
      </c>
      <c r="AB226" s="21">
        <f>'[1]5. Options Benefits'!AQ$201</f>
        <v>4.8</v>
      </c>
      <c r="AC226" s="21">
        <f>'[1]5. Options Benefits'!AR$201</f>
        <v>4.8</v>
      </c>
      <c r="AD226" s="21">
        <f>'[1]5. Options Benefits'!AS$201</f>
        <v>4.8</v>
      </c>
      <c r="AE226" s="21">
        <f>'[1]5. Options Benefits'!AT$201</f>
        <v>4.8</v>
      </c>
      <c r="AF226" s="21">
        <f>'[1]5. Options Benefits'!AU$201</f>
        <v>4.8</v>
      </c>
      <c r="AG226" s="21">
        <f>'[1]5. Options Benefits'!AV$201</f>
        <v>4.8</v>
      </c>
      <c r="AH226" s="21">
        <f>'[1]5. Options Benefits'!AW$201</f>
        <v>4.8</v>
      </c>
      <c r="AI226" s="21">
        <f>'[1]5. Options Benefits'!AX$201</f>
        <v>4.8</v>
      </c>
      <c r="AJ226" s="21">
        <f>'[1]5. Options Benefits'!AY$201</f>
        <v>4.8</v>
      </c>
      <c r="AK226" s="21">
        <f>'[1]5. Options Benefits'!AZ$201</f>
        <v>4.8</v>
      </c>
      <c r="AL226" s="21">
        <f>'[1]5. Options Benefits'!BA$201</f>
        <v>4.8</v>
      </c>
      <c r="AM226" s="21">
        <f>'[1]5. Options Benefits'!BB$201</f>
        <v>4.8</v>
      </c>
      <c r="AN226" s="21">
        <f>'[1]5. Options Benefits'!BC$201</f>
        <v>4.8</v>
      </c>
      <c r="AO226" s="21">
        <f>'[1]5. Options Benefits'!BD$201</f>
        <v>4.8</v>
      </c>
      <c r="AP226" s="21">
        <f>'[1]5. Options Benefits'!BE$201</f>
        <v>4.8</v>
      </c>
      <c r="AQ226" s="21">
        <f>'[1]5. Options Benefits'!BF$201</f>
        <v>4.8</v>
      </c>
      <c r="AR226" s="21">
        <f>'[1]5. Options Benefits'!BG$201</f>
        <v>4.8</v>
      </c>
      <c r="AS226" s="21">
        <f>'[1]5. Options Benefits'!BH$201</f>
        <v>4.8</v>
      </c>
      <c r="AT226" s="21">
        <f>'[1]5. Options Benefits'!BI$201</f>
        <v>4.8</v>
      </c>
      <c r="AU226" s="21">
        <f>'[1]5. Options Benefits'!BJ$201</f>
        <v>4.8</v>
      </c>
      <c r="AV226" s="21">
        <f>'[1]5. Options Benefits'!BK$201</f>
        <v>4.8</v>
      </c>
      <c r="AW226" s="21">
        <f>'[1]5. Options Benefits'!BL$201</f>
        <v>4.8</v>
      </c>
      <c r="AX226" s="21">
        <f>'[1]5. Options Benefits'!BM$201</f>
        <v>4.8</v>
      </c>
      <c r="AY226" s="21">
        <f>'[1]5. Options Benefits'!BN$201</f>
        <v>4.8</v>
      </c>
      <c r="AZ226" s="21">
        <f>'[1]5. Options Benefits'!BO$201</f>
        <v>4.8</v>
      </c>
    </row>
    <row r="227" spans="1:52" s="20" customFormat="1">
      <c r="A227" s="25" t="s">
        <v>133</v>
      </c>
      <c r="C227" s="21">
        <f>'[1]5. Options Benefits'!R$40</f>
        <v>0</v>
      </c>
      <c r="D227" s="21">
        <f>'[1]5. Options Benefits'!S$40</f>
        <v>0</v>
      </c>
      <c r="E227" s="21">
        <f>'[1]5. Options Benefits'!T$40</f>
        <v>0</v>
      </c>
      <c r="F227" s="21">
        <f>'[1]5. Options Benefits'!U$40</f>
        <v>0</v>
      </c>
      <c r="G227" s="21">
        <f>'[1]5. Options Benefits'!V$40</f>
        <v>0</v>
      </c>
      <c r="H227" s="21">
        <f>'[1]5. Options Benefits'!W$40</f>
        <v>0</v>
      </c>
      <c r="I227" s="21">
        <f>'[1]5. Options Benefits'!X$40</f>
        <v>0</v>
      </c>
      <c r="J227" s="21">
        <f>'[1]5. Options Benefits'!Y$40</f>
        <v>0</v>
      </c>
      <c r="K227" s="21">
        <f>'[1]5. Options Benefits'!Z$40</f>
        <v>0</v>
      </c>
      <c r="L227" s="21">
        <f>'[1]5. Options Benefits'!AA$40</f>
        <v>0</v>
      </c>
      <c r="M227" s="21">
        <f>'[1]5. Options Benefits'!AB$40</f>
        <v>0</v>
      </c>
      <c r="N227" s="21">
        <f>'[1]5. Options Benefits'!AC$40</f>
        <v>0</v>
      </c>
      <c r="O227" s="21">
        <f>'[1]5. Options Benefits'!AD$40</f>
        <v>0</v>
      </c>
      <c r="P227" s="21">
        <f>'[1]5. Options Benefits'!AE$40</f>
        <v>0</v>
      </c>
      <c r="Q227" s="21">
        <f>'[1]5. Options Benefits'!AF$40</f>
        <v>0</v>
      </c>
      <c r="R227" s="21">
        <f>'[1]5. Options Benefits'!AG$40</f>
        <v>0</v>
      </c>
      <c r="S227" s="21">
        <f>'[1]5. Options Benefits'!AH$40</f>
        <v>5.5</v>
      </c>
      <c r="T227" s="21">
        <f>'[1]5. Options Benefits'!AI$40</f>
        <v>5.5</v>
      </c>
      <c r="U227" s="21">
        <f>'[1]5. Options Benefits'!AJ$40</f>
        <v>5.5</v>
      </c>
      <c r="V227" s="21">
        <f>'[1]5. Options Benefits'!AK$40</f>
        <v>5.5</v>
      </c>
      <c r="W227" s="21">
        <f>'[1]5. Options Benefits'!AL$40</f>
        <v>5.5</v>
      </c>
      <c r="X227" s="21">
        <f>'[1]5. Options Benefits'!AM$40</f>
        <v>5.5</v>
      </c>
      <c r="Y227" s="21">
        <f>'[1]5. Options Benefits'!AN$40</f>
        <v>5.5</v>
      </c>
      <c r="Z227" s="21">
        <f>'[1]5. Options Benefits'!AO$40</f>
        <v>5.5</v>
      </c>
      <c r="AA227" s="21">
        <f>'[1]5. Options Benefits'!AP$40</f>
        <v>5.5</v>
      </c>
      <c r="AB227" s="21">
        <f>'[1]5. Options Benefits'!AQ$40</f>
        <v>5.5</v>
      </c>
      <c r="AC227" s="21">
        <f>'[1]5. Options Benefits'!AR$40</f>
        <v>5.5</v>
      </c>
      <c r="AD227" s="21">
        <f>'[1]5. Options Benefits'!AS$40</f>
        <v>5.5</v>
      </c>
      <c r="AE227" s="21">
        <f>'[1]5. Options Benefits'!AT$40</f>
        <v>5.5</v>
      </c>
      <c r="AF227" s="21">
        <f>'[1]5. Options Benefits'!AU$40</f>
        <v>5.5</v>
      </c>
      <c r="AG227" s="21">
        <f>'[1]5. Options Benefits'!AV$40</f>
        <v>5.5</v>
      </c>
      <c r="AH227" s="21">
        <f>'[1]5. Options Benefits'!AW$40</f>
        <v>5.5</v>
      </c>
      <c r="AI227" s="21">
        <f>'[1]5. Options Benefits'!AX$40</f>
        <v>5.5</v>
      </c>
      <c r="AJ227" s="21">
        <f>'[1]5. Options Benefits'!AY$40</f>
        <v>5.5</v>
      </c>
      <c r="AK227" s="21">
        <f>'[1]5. Options Benefits'!AZ$40</f>
        <v>5.5</v>
      </c>
      <c r="AL227" s="21">
        <f>'[1]5. Options Benefits'!BA$40</f>
        <v>5.5</v>
      </c>
      <c r="AM227" s="21">
        <f>'[1]5. Options Benefits'!BB$40</f>
        <v>5.5</v>
      </c>
      <c r="AN227" s="21">
        <f>'[1]5. Options Benefits'!BC$40</f>
        <v>5.5</v>
      </c>
      <c r="AO227" s="21">
        <f>'[1]5. Options Benefits'!BD$40</f>
        <v>5.5</v>
      </c>
      <c r="AP227" s="21">
        <f>'[1]5. Options Benefits'!BE$40</f>
        <v>5.5</v>
      </c>
      <c r="AQ227" s="21">
        <f>'[1]5. Options Benefits'!BF$40</f>
        <v>5.5</v>
      </c>
      <c r="AR227" s="21">
        <f>'[1]5. Options Benefits'!BG$40</f>
        <v>5.5</v>
      </c>
      <c r="AS227" s="21">
        <f>'[1]5. Options Benefits'!BH$40</f>
        <v>5.5</v>
      </c>
      <c r="AT227" s="21">
        <f>'[1]5. Options Benefits'!BI$40</f>
        <v>5.5</v>
      </c>
      <c r="AU227" s="21">
        <f>'[1]5. Options Benefits'!BJ$40</f>
        <v>5.5</v>
      </c>
      <c r="AV227" s="21">
        <f>'[1]5. Options Benefits'!BK$40</f>
        <v>5.5</v>
      </c>
      <c r="AW227" s="21">
        <f>'[1]5. Options Benefits'!BL$40</f>
        <v>5.5</v>
      </c>
      <c r="AX227" s="21">
        <f>'[1]5. Options Benefits'!BM$40</f>
        <v>5.5</v>
      </c>
      <c r="AY227" s="21">
        <f>'[1]5. Options Benefits'!BN$40</f>
        <v>5.5</v>
      </c>
      <c r="AZ227" s="21">
        <f>'[1]5. Options Benefits'!BO$40</f>
        <v>5.5</v>
      </c>
    </row>
    <row r="228" spans="1:52" s="20" customFormat="1">
      <c r="A228" s="25" t="s">
        <v>134</v>
      </c>
      <c r="C228" s="21">
        <f>'[1]5. Options Benefits'!R$203</f>
        <v>0</v>
      </c>
      <c r="D228" s="21">
        <f>'[1]5. Options Benefits'!S$203</f>
        <v>0</v>
      </c>
      <c r="E228" s="21">
        <f>'[1]5. Options Benefits'!T$203</f>
        <v>0</v>
      </c>
      <c r="F228" s="21">
        <f>'[1]5. Options Benefits'!U$203</f>
        <v>0</v>
      </c>
      <c r="G228" s="21">
        <f>'[1]5. Options Benefits'!V$203</f>
        <v>0</v>
      </c>
      <c r="H228" s="21">
        <f>'[1]5. Options Benefits'!W$203</f>
        <v>0</v>
      </c>
      <c r="I228" s="21">
        <f>'[1]5. Options Benefits'!X$203</f>
        <v>0</v>
      </c>
      <c r="J228" s="21">
        <f>'[1]5. Options Benefits'!Y$203</f>
        <v>0</v>
      </c>
      <c r="K228" s="21">
        <f>'[1]5. Options Benefits'!Z$203</f>
        <v>0</v>
      </c>
      <c r="L228" s="21">
        <f>'[1]5. Options Benefits'!AA$203</f>
        <v>1.95</v>
      </c>
      <c r="M228" s="21">
        <f>'[1]5. Options Benefits'!AB$203</f>
        <v>1.95</v>
      </c>
      <c r="N228" s="21">
        <f>'[1]5. Options Benefits'!AC$203</f>
        <v>1.95</v>
      </c>
      <c r="O228" s="21">
        <f>'[1]5. Options Benefits'!AD$203</f>
        <v>1.95</v>
      </c>
      <c r="P228" s="21">
        <f>'[1]5. Options Benefits'!AE$203</f>
        <v>1.95</v>
      </c>
      <c r="Q228" s="21">
        <f>'[1]5. Options Benefits'!AF$203</f>
        <v>1.95</v>
      </c>
      <c r="R228" s="21">
        <f>'[1]5. Options Benefits'!AG$203</f>
        <v>1.95</v>
      </c>
      <c r="S228" s="21">
        <f>'[1]5. Options Benefits'!AH$203</f>
        <v>1.95</v>
      </c>
      <c r="T228" s="21">
        <f>'[1]5. Options Benefits'!AI$203</f>
        <v>1.95</v>
      </c>
      <c r="U228" s="21">
        <f>'[1]5. Options Benefits'!AJ$203</f>
        <v>1.95</v>
      </c>
      <c r="V228" s="21">
        <f>'[1]5. Options Benefits'!AK$203</f>
        <v>1.95</v>
      </c>
      <c r="W228" s="21">
        <f>'[1]5. Options Benefits'!AL$203</f>
        <v>1.95</v>
      </c>
      <c r="X228" s="21">
        <f>'[1]5. Options Benefits'!AM$203</f>
        <v>1.95</v>
      </c>
      <c r="Y228" s="21">
        <f>'[1]5. Options Benefits'!AN$203</f>
        <v>1.95</v>
      </c>
      <c r="Z228" s="21">
        <f>'[1]5. Options Benefits'!AO$203</f>
        <v>1.95</v>
      </c>
      <c r="AA228" s="21">
        <f>'[1]5. Options Benefits'!AP$203</f>
        <v>1.95</v>
      </c>
      <c r="AB228" s="21">
        <f>'[1]5. Options Benefits'!AQ$203</f>
        <v>1.95</v>
      </c>
      <c r="AC228" s="21">
        <f>'[1]5. Options Benefits'!AR$203</f>
        <v>1.95</v>
      </c>
      <c r="AD228" s="21">
        <f>'[1]5. Options Benefits'!AS$203</f>
        <v>1.95</v>
      </c>
      <c r="AE228" s="21">
        <f>'[1]5. Options Benefits'!AT$203</f>
        <v>1.95</v>
      </c>
      <c r="AF228" s="21">
        <f>'[1]5. Options Benefits'!AU$203</f>
        <v>1.95</v>
      </c>
      <c r="AG228" s="21">
        <f>'[1]5. Options Benefits'!AV$203</f>
        <v>1.95</v>
      </c>
      <c r="AH228" s="21">
        <f>'[1]5. Options Benefits'!AW$203</f>
        <v>1.95</v>
      </c>
      <c r="AI228" s="21">
        <f>'[1]5. Options Benefits'!AX$203</f>
        <v>1.95</v>
      </c>
      <c r="AJ228" s="21">
        <f>'[1]5. Options Benefits'!AY$203</f>
        <v>1.95</v>
      </c>
      <c r="AK228" s="21">
        <f>'[1]5. Options Benefits'!AZ$203</f>
        <v>1.95</v>
      </c>
      <c r="AL228" s="21">
        <f>'[1]5. Options Benefits'!BA$203</f>
        <v>1.95</v>
      </c>
      <c r="AM228" s="21">
        <f>'[1]5. Options Benefits'!BB$203</f>
        <v>1.95</v>
      </c>
      <c r="AN228" s="21">
        <f>'[1]5. Options Benefits'!BC$203</f>
        <v>1.95</v>
      </c>
      <c r="AO228" s="21">
        <f>'[1]5. Options Benefits'!BD$203</f>
        <v>1.95</v>
      </c>
      <c r="AP228" s="21">
        <f>'[1]5. Options Benefits'!BE$203</f>
        <v>1.95</v>
      </c>
      <c r="AQ228" s="21">
        <f>'[1]5. Options Benefits'!BF$203</f>
        <v>1.95</v>
      </c>
      <c r="AR228" s="21">
        <f>'[1]5. Options Benefits'!BG$203</f>
        <v>1.95</v>
      </c>
      <c r="AS228" s="21">
        <f>'[1]5. Options Benefits'!BH$203</f>
        <v>1.95</v>
      </c>
      <c r="AT228" s="21">
        <f>'[1]5. Options Benefits'!BI$203</f>
        <v>1.95</v>
      </c>
      <c r="AU228" s="21">
        <f>'[1]5. Options Benefits'!BJ$203</f>
        <v>1.95</v>
      </c>
      <c r="AV228" s="21">
        <f>'[1]5. Options Benefits'!BK$203</f>
        <v>1.95</v>
      </c>
      <c r="AW228" s="21">
        <f>'[1]5. Options Benefits'!BL$203</f>
        <v>1.95</v>
      </c>
      <c r="AX228" s="21">
        <f>'[1]5. Options Benefits'!BM$203</f>
        <v>1.95</v>
      </c>
      <c r="AY228" s="21">
        <f>'[1]5. Options Benefits'!BN$203</f>
        <v>1.95</v>
      </c>
      <c r="AZ228" s="21">
        <f>'[1]5. Options Benefits'!BO$203</f>
        <v>1.95</v>
      </c>
    </row>
    <row r="229" spans="1:52" s="20" customFormat="1">
      <c r="A229" s="25" t="s">
        <v>135</v>
      </c>
      <c r="C229" s="21">
        <f>'[1]5. Options Benefits'!R$202</f>
        <v>0</v>
      </c>
      <c r="D229" s="21">
        <f>'[1]5. Options Benefits'!S$202</f>
        <v>0</v>
      </c>
      <c r="E229" s="21">
        <f>'[1]5. Options Benefits'!T$202</f>
        <v>0</v>
      </c>
      <c r="F229" s="21">
        <f>'[1]5. Options Benefits'!U$202</f>
        <v>0</v>
      </c>
      <c r="G229" s="21">
        <f>'[1]5. Options Benefits'!V$202</f>
        <v>0</v>
      </c>
      <c r="H229" s="21">
        <f>'[1]5. Options Benefits'!W$202</f>
        <v>0</v>
      </c>
      <c r="I229" s="21">
        <f>'[1]5. Options Benefits'!X$202</f>
        <v>0</v>
      </c>
      <c r="J229" s="21">
        <f>'[1]5. Options Benefits'!Y$202</f>
        <v>0</v>
      </c>
      <c r="K229" s="21">
        <f>'[1]5. Options Benefits'!Z$202</f>
        <v>0</v>
      </c>
      <c r="L229" s="21">
        <f>'[1]5. Options Benefits'!AA$202</f>
        <v>0</v>
      </c>
      <c r="M229" s="21">
        <f>'[1]5. Options Benefits'!AB$202</f>
        <v>0</v>
      </c>
      <c r="N229" s="21">
        <f>'[1]5. Options Benefits'!AC$202</f>
        <v>0</v>
      </c>
      <c r="O229" s="21">
        <f>'[1]5. Options Benefits'!AD$202</f>
        <v>0</v>
      </c>
      <c r="P229" s="21">
        <f>'[1]5. Options Benefits'!AE$202</f>
        <v>0</v>
      </c>
      <c r="Q229" s="21">
        <f>'[1]5. Options Benefits'!AF$202</f>
        <v>0</v>
      </c>
      <c r="R229" s="21">
        <f>'[1]5. Options Benefits'!AG$202</f>
        <v>0</v>
      </c>
      <c r="S229" s="21">
        <f>'[1]5. Options Benefits'!AH$202</f>
        <v>0</v>
      </c>
      <c r="T229" s="21">
        <f>'[1]5. Options Benefits'!AI$202</f>
        <v>0</v>
      </c>
      <c r="U229" s="21">
        <f>'[1]5. Options Benefits'!AJ$202</f>
        <v>0</v>
      </c>
      <c r="V229" s="21">
        <f>'[1]5. Options Benefits'!AK$202</f>
        <v>0</v>
      </c>
      <c r="W229" s="21">
        <f>'[1]5. Options Benefits'!AL$202</f>
        <v>0</v>
      </c>
      <c r="X229" s="21">
        <f>'[1]5. Options Benefits'!AM$202</f>
        <v>0</v>
      </c>
      <c r="Y229" s="21">
        <f>'[1]5. Options Benefits'!AN$202</f>
        <v>0</v>
      </c>
      <c r="Z229" s="21">
        <f>'[1]5. Options Benefits'!AO$202</f>
        <v>0</v>
      </c>
      <c r="AA229" s="21">
        <f>'[1]5. Options Benefits'!AP$202</f>
        <v>0</v>
      </c>
      <c r="AB229" s="21">
        <f>'[1]5. Options Benefits'!AQ$202</f>
        <v>0</v>
      </c>
      <c r="AC229" s="21">
        <f>'[1]5. Options Benefits'!AR$202</f>
        <v>0</v>
      </c>
      <c r="AD229" s="21">
        <f>'[1]5. Options Benefits'!AS$202</f>
        <v>0</v>
      </c>
      <c r="AE229" s="21">
        <f>'[1]5. Options Benefits'!AT$202</f>
        <v>0</v>
      </c>
      <c r="AF229" s="21">
        <f>'[1]5. Options Benefits'!AU$202</f>
        <v>0</v>
      </c>
      <c r="AG229" s="21">
        <f>'[1]5. Options Benefits'!AV$202</f>
        <v>0</v>
      </c>
      <c r="AH229" s="21">
        <f>'[1]5. Options Benefits'!AW$202</f>
        <v>0</v>
      </c>
      <c r="AI229" s="21">
        <f>'[1]5. Options Benefits'!AX$202</f>
        <v>0</v>
      </c>
      <c r="AJ229" s="21">
        <f>'[1]5. Options Benefits'!AY$202</f>
        <v>0</v>
      </c>
      <c r="AK229" s="21">
        <f>'[1]5. Options Benefits'!AZ$202</f>
        <v>0</v>
      </c>
      <c r="AL229" s="21">
        <f>'[1]5. Options Benefits'!BA$202</f>
        <v>0</v>
      </c>
      <c r="AM229" s="21">
        <f>'[1]5. Options Benefits'!BB$202</f>
        <v>0</v>
      </c>
      <c r="AN229" s="21">
        <f>'[1]5. Options Benefits'!BC$202</f>
        <v>0</v>
      </c>
      <c r="AO229" s="21">
        <f>'[1]5. Options Benefits'!BD$202</f>
        <v>0</v>
      </c>
      <c r="AP229" s="21">
        <f>'[1]5. Options Benefits'!BE$202</f>
        <v>0</v>
      </c>
      <c r="AQ229" s="21">
        <f>'[1]5. Options Benefits'!BF$202</f>
        <v>0</v>
      </c>
      <c r="AR229" s="21">
        <f>'[1]5. Options Benefits'!BG$202</f>
        <v>0</v>
      </c>
      <c r="AS229" s="21">
        <f>'[1]5. Options Benefits'!BH$202</f>
        <v>0</v>
      </c>
      <c r="AT229" s="21">
        <f>'[1]5. Options Benefits'!BI$202</f>
        <v>0</v>
      </c>
      <c r="AU229" s="21">
        <f>'[1]5. Options Benefits'!BJ$202</f>
        <v>0</v>
      </c>
      <c r="AV229" s="21">
        <f>'[1]5. Options Benefits'!BK$202</f>
        <v>0</v>
      </c>
      <c r="AW229" s="21">
        <f>'[1]5. Options Benefits'!BL$202</f>
        <v>0</v>
      </c>
      <c r="AX229" s="21">
        <f>'[1]5. Options Benefits'!BM$202</f>
        <v>0</v>
      </c>
      <c r="AY229" s="21">
        <f>'[1]5. Options Benefits'!BN$202</f>
        <v>0</v>
      </c>
      <c r="AZ229" s="21">
        <f>'[1]5. Options Benefits'!BO$202</f>
        <v>0</v>
      </c>
    </row>
    <row r="230" spans="1:52" s="20" customFormat="1">
      <c r="A230" s="25" t="s">
        <v>136</v>
      </c>
      <c r="C230" s="21">
        <f>'[1]5. Options Benefits'!R$226</f>
        <v>0</v>
      </c>
      <c r="D230" s="21">
        <f>'[1]5. Options Benefits'!S$226</f>
        <v>0</v>
      </c>
      <c r="E230" s="21">
        <f>'[1]5. Options Benefits'!T$226</f>
        <v>8.0500000000000007</v>
      </c>
      <c r="F230" s="21">
        <f>'[1]5. Options Benefits'!U$226</f>
        <v>8.0500000000000007</v>
      </c>
      <c r="G230" s="21">
        <f>'[1]5. Options Benefits'!V$226</f>
        <v>8.0500000000000007</v>
      </c>
      <c r="H230" s="21">
        <f>'[1]5. Options Benefits'!W$226</f>
        <v>8.0500000000000007</v>
      </c>
      <c r="I230" s="21">
        <f>'[1]5. Options Benefits'!X$226</f>
        <v>8.0500000000000007</v>
      </c>
      <c r="J230" s="21">
        <f>'[1]5. Options Benefits'!Y$226</f>
        <v>8.0500000000000007</v>
      </c>
      <c r="K230" s="21">
        <f>'[1]5. Options Benefits'!Z$226</f>
        <v>8.0500000000000007</v>
      </c>
      <c r="L230" s="21">
        <f>'[1]5. Options Benefits'!AA$226</f>
        <v>8.0500000000000007</v>
      </c>
      <c r="M230" s="21">
        <f>'[1]5. Options Benefits'!AB$226</f>
        <v>8.0500000000000007</v>
      </c>
      <c r="N230" s="21">
        <f>'[1]5. Options Benefits'!AC$226</f>
        <v>8.0500000000000007</v>
      </c>
      <c r="O230" s="21">
        <f>'[1]5. Options Benefits'!AD$226</f>
        <v>8.0500000000000007</v>
      </c>
      <c r="P230" s="21">
        <f>'[1]5. Options Benefits'!AE$226</f>
        <v>8.0500000000000007</v>
      </c>
      <c r="Q230" s="21">
        <f>'[1]5. Options Benefits'!AF$226</f>
        <v>8.0500000000000007</v>
      </c>
      <c r="R230" s="21">
        <f>'[1]5. Options Benefits'!AG$226</f>
        <v>8.0500000000000007</v>
      </c>
      <c r="S230" s="21">
        <f>'[1]5. Options Benefits'!AH$226</f>
        <v>8.0500000000000007</v>
      </c>
      <c r="T230" s="21">
        <f>'[1]5. Options Benefits'!AI$226</f>
        <v>8.0500000000000007</v>
      </c>
      <c r="U230" s="21">
        <f>'[1]5. Options Benefits'!AJ$226</f>
        <v>8.0500000000000007</v>
      </c>
      <c r="V230" s="21">
        <f>'[1]5. Options Benefits'!AK$226</f>
        <v>8.0500000000000007</v>
      </c>
      <c r="W230" s="21">
        <f>'[1]5. Options Benefits'!AL$226</f>
        <v>8.0500000000000007</v>
      </c>
      <c r="X230" s="21">
        <f>'[1]5. Options Benefits'!AM$226</f>
        <v>8.0500000000000007</v>
      </c>
      <c r="Y230" s="21">
        <f>'[1]5. Options Benefits'!AN$226</f>
        <v>8.0500000000000007</v>
      </c>
      <c r="Z230" s="21">
        <f>'[1]5. Options Benefits'!AO$226</f>
        <v>8.0500000000000007</v>
      </c>
      <c r="AA230" s="21">
        <f>'[1]5. Options Benefits'!AP$226</f>
        <v>8.0500000000000007</v>
      </c>
      <c r="AB230" s="21">
        <f>'[1]5. Options Benefits'!AQ$226</f>
        <v>8.0500000000000007</v>
      </c>
      <c r="AC230" s="21">
        <f>'[1]5. Options Benefits'!AR$226</f>
        <v>8.0500000000000007</v>
      </c>
      <c r="AD230" s="21">
        <f>'[1]5. Options Benefits'!AS$226</f>
        <v>8.0500000000000007</v>
      </c>
      <c r="AE230" s="21">
        <f>'[1]5. Options Benefits'!AT$226</f>
        <v>8.0500000000000007</v>
      </c>
      <c r="AF230" s="21">
        <f>'[1]5. Options Benefits'!AU$226</f>
        <v>8.0500000000000007</v>
      </c>
      <c r="AG230" s="21">
        <f>'[1]5. Options Benefits'!AV$226</f>
        <v>8.0500000000000007</v>
      </c>
      <c r="AH230" s="21">
        <f>'[1]5. Options Benefits'!AW$226</f>
        <v>8.0500000000000007</v>
      </c>
      <c r="AI230" s="21">
        <f>'[1]5. Options Benefits'!AX$226</f>
        <v>8.0500000000000007</v>
      </c>
      <c r="AJ230" s="21">
        <f>'[1]5. Options Benefits'!AY$226</f>
        <v>8.0500000000000007</v>
      </c>
      <c r="AK230" s="21">
        <f>'[1]5. Options Benefits'!AZ$226</f>
        <v>8.0500000000000007</v>
      </c>
      <c r="AL230" s="21">
        <f>'[1]5. Options Benefits'!BA$226</f>
        <v>8.0500000000000007</v>
      </c>
      <c r="AM230" s="21">
        <f>'[1]5. Options Benefits'!BB$226</f>
        <v>8.0500000000000007</v>
      </c>
      <c r="AN230" s="21">
        <f>'[1]5. Options Benefits'!BC$226</f>
        <v>8.0500000000000007</v>
      </c>
      <c r="AO230" s="21">
        <f>'[1]5. Options Benefits'!BD$226</f>
        <v>8.0500000000000007</v>
      </c>
      <c r="AP230" s="21">
        <f>'[1]5. Options Benefits'!BE$226</f>
        <v>8.0500000000000007</v>
      </c>
      <c r="AQ230" s="21">
        <f>'[1]5. Options Benefits'!BF$226</f>
        <v>8.0500000000000007</v>
      </c>
      <c r="AR230" s="21">
        <f>'[1]5. Options Benefits'!BG$226</f>
        <v>8.0500000000000007</v>
      </c>
      <c r="AS230" s="21">
        <f>'[1]5. Options Benefits'!BH$226</f>
        <v>8.0500000000000007</v>
      </c>
      <c r="AT230" s="21">
        <f>'[1]5. Options Benefits'!BI$226</f>
        <v>8.0500000000000007</v>
      </c>
      <c r="AU230" s="21">
        <f>'[1]5. Options Benefits'!BJ$226</f>
        <v>8.0500000000000007</v>
      </c>
      <c r="AV230" s="21">
        <f>'[1]5. Options Benefits'!BK$226</f>
        <v>8.0500000000000007</v>
      </c>
      <c r="AW230" s="21">
        <f>'[1]5. Options Benefits'!BL$226</f>
        <v>8.0500000000000007</v>
      </c>
      <c r="AX230" s="21">
        <f>'[1]5. Options Benefits'!BM$226</f>
        <v>8.0500000000000007</v>
      </c>
      <c r="AY230" s="21">
        <f>'[1]5. Options Benefits'!BN$226</f>
        <v>8.0500000000000007</v>
      </c>
      <c r="AZ230" s="21">
        <f>'[1]5. Options Benefits'!BO$226</f>
        <v>8.0500000000000007</v>
      </c>
    </row>
    <row r="231" spans="1:52" s="20" customFormat="1">
      <c r="A231" s="25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</row>
    <row r="232" spans="1:52" s="20" customFormat="1">
      <c r="A232" s="20" t="s">
        <v>137</v>
      </c>
      <c r="B232" s="20" t="s">
        <v>138</v>
      </c>
      <c r="C232" s="21">
        <f t="shared" ref="C232:AH232" si="77">SUM(C69:C75,C80:C81,C85:C91,C96:C102,C106:C112)+SUM(C213:C218,C223,C225:C230,C203:C209)</f>
        <v>237.0881</v>
      </c>
      <c r="D232" s="21">
        <f t="shared" si="77"/>
        <v>242.06040000000002</v>
      </c>
      <c r="E232" s="21">
        <f t="shared" si="77"/>
        <v>223.59250000000003</v>
      </c>
      <c r="F232" s="21">
        <f t="shared" si="77"/>
        <v>223.08450000000002</v>
      </c>
      <c r="G232" s="21">
        <f t="shared" si="77"/>
        <v>217.70660000000004</v>
      </c>
      <c r="H232" s="21">
        <f t="shared" si="77"/>
        <v>197.53870000000001</v>
      </c>
      <c r="I232" s="21">
        <f t="shared" si="77"/>
        <v>201.83070000000004</v>
      </c>
      <c r="J232" s="21">
        <f t="shared" si="77"/>
        <v>201.33280000000002</v>
      </c>
      <c r="K232" s="21">
        <f t="shared" si="77"/>
        <v>200.82480000000001</v>
      </c>
      <c r="L232" s="21">
        <f t="shared" si="77"/>
        <v>202.26690000000002</v>
      </c>
      <c r="M232" s="21">
        <f t="shared" si="77"/>
        <v>197.76900000000001</v>
      </c>
      <c r="N232" s="21">
        <f t="shared" si="77"/>
        <v>190.06100000000004</v>
      </c>
      <c r="O232" s="21">
        <f t="shared" si="77"/>
        <v>189.55310000000003</v>
      </c>
      <c r="P232" s="21">
        <f t="shared" si="77"/>
        <v>189.04520000000002</v>
      </c>
      <c r="Q232" s="21">
        <f t="shared" si="77"/>
        <v>164.06710000000001</v>
      </c>
      <c r="R232" s="21">
        <f t="shared" si="77"/>
        <v>156.72710000000001</v>
      </c>
      <c r="S232" s="21">
        <f t="shared" si="77"/>
        <v>77.737100000000012</v>
      </c>
      <c r="T232" s="21">
        <f t="shared" si="77"/>
        <v>77.737099999999998</v>
      </c>
      <c r="U232" s="21">
        <f t="shared" si="77"/>
        <v>77.747100000000017</v>
      </c>
      <c r="V232" s="21">
        <f t="shared" si="77"/>
        <v>77.747100000000003</v>
      </c>
      <c r="W232" s="21">
        <f t="shared" si="77"/>
        <v>77.097100000000012</v>
      </c>
      <c r="X232" s="21">
        <f t="shared" si="77"/>
        <v>77.097100000000012</v>
      </c>
      <c r="Y232" s="21">
        <f t="shared" si="77"/>
        <v>77.097100000000012</v>
      </c>
      <c r="Z232" s="21">
        <f t="shared" si="77"/>
        <v>77.097100000000012</v>
      </c>
      <c r="AA232" s="21">
        <f t="shared" si="77"/>
        <v>77.107100000000003</v>
      </c>
      <c r="AB232" s="21">
        <f t="shared" si="77"/>
        <v>77.107100000000017</v>
      </c>
      <c r="AC232" s="21">
        <f t="shared" si="77"/>
        <v>77.117100000000008</v>
      </c>
      <c r="AD232" s="21">
        <f t="shared" si="77"/>
        <v>77.117100000000022</v>
      </c>
      <c r="AE232" s="21">
        <f t="shared" si="77"/>
        <v>77.127100000000013</v>
      </c>
      <c r="AF232" s="21">
        <f t="shared" si="77"/>
        <v>77.127100000000013</v>
      </c>
      <c r="AG232" s="21">
        <f t="shared" si="77"/>
        <v>77.137100000000004</v>
      </c>
      <c r="AH232" s="21">
        <f t="shared" si="77"/>
        <v>77.137100000000018</v>
      </c>
      <c r="AI232" s="21">
        <f t="shared" ref="AI232:AZ232" si="78">SUM(AI69:AI75,AI80:AI81,AI85:AI91,AI96:AI102,AI106:AI112)+SUM(AI213:AI218,AI223,AI225:AI230,AI203:AI209)</f>
        <v>77.147100000000009</v>
      </c>
      <c r="AJ232" s="21">
        <f t="shared" si="78"/>
        <v>77.137100000000004</v>
      </c>
      <c r="AK232" s="21">
        <f t="shared" si="78"/>
        <v>77.147099999999995</v>
      </c>
      <c r="AL232" s="21">
        <f t="shared" si="78"/>
        <v>77.147100000000023</v>
      </c>
      <c r="AM232" s="21">
        <f t="shared" si="78"/>
        <v>77.1571</v>
      </c>
      <c r="AN232" s="21">
        <f t="shared" si="78"/>
        <v>77.157100000000014</v>
      </c>
      <c r="AO232" s="21">
        <f t="shared" si="78"/>
        <v>77.167100000000005</v>
      </c>
      <c r="AP232" s="21">
        <f t="shared" si="78"/>
        <v>77.167100000000019</v>
      </c>
      <c r="AQ232" s="21">
        <f t="shared" si="78"/>
        <v>77.177100000000024</v>
      </c>
      <c r="AR232" s="21">
        <f t="shared" si="78"/>
        <v>77.17710000000001</v>
      </c>
      <c r="AS232" s="21">
        <f t="shared" si="78"/>
        <v>77.187100000000015</v>
      </c>
      <c r="AT232" s="21">
        <f t="shared" si="78"/>
        <v>77.187100000000015</v>
      </c>
      <c r="AU232" s="21">
        <f t="shared" si="78"/>
        <v>77.187100000000015</v>
      </c>
      <c r="AV232" s="21">
        <f t="shared" si="78"/>
        <v>77.187100000000015</v>
      </c>
      <c r="AW232" s="21">
        <f t="shared" si="78"/>
        <v>77.187100000000015</v>
      </c>
      <c r="AX232" s="21">
        <f t="shared" si="78"/>
        <v>77.197100000000006</v>
      </c>
      <c r="AY232" s="21">
        <f t="shared" si="78"/>
        <v>77.197100000000006</v>
      </c>
      <c r="AZ232" s="21">
        <f t="shared" si="78"/>
        <v>77.207100000000011</v>
      </c>
    </row>
    <row r="233" spans="1:52" s="20" customFormat="1" ht="15">
      <c r="A233" s="19" t="s">
        <v>137</v>
      </c>
      <c r="B233" s="20" t="s">
        <v>117</v>
      </c>
      <c r="C233" s="21">
        <f>[1]SWSHAD!M$128+[1]SWSHKC!M$128+[1]SWSHRU!M$128+[1]SWSHWN!M$128+[1]SWSHSE!M$128+[1]SWSHSW!M$128+[1]SWSIOW!M$128</f>
        <v>237.08809999999997</v>
      </c>
      <c r="D233" s="21">
        <f>[1]SWSHAD!N$128+[1]SWSHKC!N$128+[1]SWSHRU!N$128+[1]SWSHWN!N$128+[1]SWSHSE!N$128+[1]SWSHSW!N$128+[1]SWSIOW!N$128</f>
        <v>242.06039999999999</v>
      </c>
      <c r="E233" s="21">
        <f>[1]SWSHAD!O$128+[1]SWSHKC!O$128+[1]SWSHRU!O$128+[1]SWSHWN!O$128+[1]SWSHSE!O$128+[1]SWSHSW!O$128+[1]SWSIOW!O$128</f>
        <v>223.5925</v>
      </c>
      <c r="F233" s="21">
        <f>[1]SWSHAD!P$128+[1]SWSHKC!P$128+[1]SWSHRU!P$128+[1]SWSHWN!P$128+[1]SWSHSE!P$128+[1]SWSHSW!P$128+[1]SWSIOW!P$128</f>
        <v>223.08450000000002</v>
      </c>
      <c r="G233" s="21">
        <f>[1]SWSHAD!Q$128+[1]SWSHKC!Q$128+[1]SWSHRU!Q$128+[1]SWSHWN!Q$128+[1]SWSHSE!Q$128+[1]SWSHSW!Q$128+[1]SWSIOW!Q$128</f>
        <v>217.70660000000001</v>
      </c>
      <c r="H233" s="21">
        <f>[1]SWSHAD!R$128+[1]SWSHKC!R$128+[1]SWSHRU!R$128+[1]SWSHWN!R$128+[1]SWSHSE!R$128+[1]SWSHSW!R$128+[1]SWSIOW!R$128</f>
        <v>197.53870000000001</v>
      </c>
      <c r="I233" s="21">
        <f>[1]SWSHAD!S$128+[1]SWSHKC!S$128+[1]SWSHRU!S$128+[1]SWSHWN!S$128+[1]SWSHSE!S$128+[1]SWSHSW!S$128+[1]SWSIOW!S$128</f>
        <v>201.83070000000004</v>
      </c>
      <c r="J233" s="21">
        <f>[1]SWSHAD!T$128+[1]SWSHKC!T$128+[1]SWSHRU!T$128+[1]SWSHWN!T$128+[1]SWSHSE!T$128+[1]SWSHSW!T$128+[1]SWSIOW!T$128</f>
        <v>201.33280000000002</v>
      </c>
      <c r="K233" s="21">
        <f>[1]SWSHAD!U$128+[1]SWSHKC!U$128+[1]SWSHRU!U$128+[1]SWSHWN!U$128+[1]SWSHSE!U$128+[1]SWSHSW!U$128+[1]SWSIOW!U$128</f>
        <v>200.82480000000001</v>
      </c>
      <c r="L233" s="21">
        <f>[1]SWSHAD!V$128+[1]SWSHKC!V$128+[1]SWSHRU!V$128+[1]SWSHWN!V$128+[1]SWSHSE!V$128+[1]SWSHSW!V$128+[1]SWSIOW!V$128</f>
        <v>202.26690000000002</v>
      </c>
      <c r="M233" s="21">
        <f>[1]SWSHAD!W$128+[1]SWSHKC!W$128+[1]SWSHRU!W$128+[1]SWSHWN!W$128+[1]SWSHSE!W$128+[1]SWSHSW!W$128+[1]SWSIOW!W$128</f>
        <v>197.76900000000001</v>
      </c>
      <c r="N233" s="21">
        <f>[1]SWSHAD!X$128+[1]SWSHKC!X$128+[1]SWSHRU!X$128+[1]SWSHWN!X$128+[1]SWSHSE!X$128+[1]SWSHSW!X$128+[1]SWSIOW!X$128</f>
        <v>190.06100000000001</v>
      </c>
      <c r="O233" s="21">
        <f>[1]SWSHAD!Y$128+[1]SWSHKC!Y$128+[1]SWSHRU!Y$128+[1]SWSHWN!Y$128+[1]SWSHSE!Y$128+[1]SWSHSW!Y$128+[1]SWSIOW!Y$128</f>
        <v>189.5531</v>
      </c>
      <c r="P233" s="21">
        <f>[1]SWSHAD!Z$128+[1]SWSHKC!Z$128+[1]SWSHRU!Z$128+[1]SWSHWN!Z$128+[1]SWSHSE!Z$128+[1]SWSHSW!Z$128+[1]SWSIOW!Z$128</f>
        <v>189.04520000000002</v>
      </c>
      <c r="Q233" s="21">
        <f>[1]SWSHAD!AA$128+[1]SWSHKC!AA$128+[1]SWSHRU!AA$128+[1]SWSHWN!AA$128+[1]SWSHSE!AA$128+[1]SWSHSW!AA$128+[1]SWSIOW!AA$128</f>
        <v>164.06710000000001</v>
      </c>
      <c r="R233" s="21">
        <f>[1]SWSHAD!AB$128+[1]SWSHKC!AB$128+[1]SWSHRU!AB$128+[1]SWSHWN!AB$128+[1]SWSHSE!AB$128+[1]SWSHSW!AB$128+[1]SWSIOW!AB$128</f>
        <v>156.72710000000001</v>
      </c>
      <c r="S233" s="21">
        <f>[1]SWSHAD!AC$128+[1]SWSHKC!AC$128+[1]SWSHRU!AC$128+[1]SWSHWN!AC$128+[1]SWSHSE!AC$128+[1]SWSHSW!AC$128+[1]SWSIOW!AC$128</f>
        <v>77.737099999999998</v>
      </c>
      <c r="T233" s="21">
        <f>[1]SWSHAD!AD$128+[1]SWSHKC!AD$128+[1]SWSHRU!AD$128+[1]SWSHWN!AD$128+[1]SWSHSE!AD$128+[1]SWSHSW!AD$128+[1]SWSIOW!AD$128</f>
        <v>77.737099999999998</v>
      </c>
      <c r="U233" s="21">
        <f>[1]SWSHAD!AE$128+[1]SWSHKC!AE$128+[1]SWSHRU!AE$128+[1]SWSHWN!AE$128+[1]SWSHSE!AE$128+[1]SWSHSW!AE$128+[1]SWSIOW!AE$128</f>
        <v>77.747100000000003</v>
      </c>
      <c r="V233" s="21">
        <f>[1]SWSHAD!AF$128+[1]SWSHKC!AF$128+[1]SWSHRU!AF$128+[1]SWSHWN!AF$128+[1]SWSHSE!AF$128+[1]SWSHSW!AF$128+[1]SWSIOW!AF$128</f>
        <v>77.747100000000003</v>
      </c>
      <c r="W233" s="21">
        <f>[1]SWSHAD!AG$128+[1]SWSHKC!AG$128+[1]SWSHRU!AG$128+[1]SWSHWN!AG$128+[1]SWSHSE!AG$128+[1]SWSHSW!AG$128+[1]SWSIOW!AG$128</f>
        <v>77.097099999999998</v>
      </c>
      <c r="X233" s="21">
        <f>[1]SWSHAD!AH$128+[1]SWSHKC!AH$128+[1]SWSHRU!AH$128+[1]SWSHWN!AH$128+[1]SWSHSE!AH$128+[1]SWSHSW!AH$128+[1]SWSIOW!AH$128</f>
        <v>77.097100000000012</v>
      </c>
      <c r="Y233" s="21">
        <f>[1]SWSHAD!AI$128+[1]SWSHKC!AI$128+[1]SWSHRU!AI$128+[1]SWSHWN!AI$128+[1]SWSHSE!AI$128+[1]SWSHSW!AI$128+[1]SWSIOW!AI$128</f>
        <v>77.097099999999998</v>
      </c>
      <c r="Z233" s="21">
        <f>[1]SWSHAD!AJ$128+[1]SWSHKC!AJ$128+[1]SWSHRU!AJ$128+[1]SWSHWN!AJ$128+[1]SWSHSE!AJ$128+[1]SWSHSW!AJ$128+[1]SWSIOW!AJ$128</f>
        <v>77.097100000000012</v>
      </c>
      <c r="AA233" s="21">
        <f>[1]SWSHAD!AK$128+[1]SWSHKC!AK$128+[1]SWSHRU!AK$128+[1]SWSHWN!AK$128+[1]SWSHSE!AK$128+[1]SWSHSW!AK$128+[1]SWSIOW!AK$128</f>
        <v>77.107100000000003</v>
      </c>
      <c r="AB233" s="21">
        <f>[1]SWSHAD!AL$128+[1]SWSHKC!AL$128+[1]SWSHRU!AL$128+[1]SWSHWN!AL$128+[1]SWSHSE!AL$128+[1]SWSHSW!AL$128+[1]SWSIOW!AL$128</f>
        <v>77.107100000000003</v>
      </c>
      <c r="AC233" s="21">
        <f>[1]SWSHAD!AM$128+[1]SWSHKC!AM$128+[1]SWSHRU!AM$128+[1]SWSHWN!AM$128+[1]SWSHSE!AM$128+[1]SWSHSW!AM$128+[1]SWSIOW!AM$128</f>
        <v>77.117099999999994</v>
      </c>
      <c r="AD233" s="21">
        <f>[1]SWSHAD!AN$128+[1]SWSHKC!AN$128+[1]SWSHRU!AN$128+[1]SWSHWN!AN$128+[1]SWSHSE!AN$128+[1]SWSHSW!AN$128+[1]SWSIOW!AN$128</f>
        <v>77.117099999999994</v>
      </c>
      <c r="AE233" s="21">
        <f>[1]SWSHAD!AO$128+[1]SWSHKC!AO$128+[1]SWSHRU!AO$128+[1]SWSHWN!AO$128+[1]SWSHSE!AO$128+[1]SWSHSW!AO$128+[1]SWSIOW!AO$128</f>
        <v>77.127099999999999</v>
      </c>
      <c r="AF233" s="21">
        <f>[1]SWSHAD!AP$128+[1]SWSHKC!AP$128+[1]SWSHRU!AP$128+[1]SWSHWN!AP$128+[1]SWSHSE!AP$128+[1]SWSHSW!AP$128+[1]SWSIOW!AP$128</f>
        <v>77.127099999999984</v>
      </c>
      <c r="AG233" s="21">
        <f>[1]SWSHAD!AQ$128+[1]SWSHKC!AQ$128+[1]SWSHRU!AQ$128+[1]SWSHWN!AQ$128+[1]SWSHSE!AQ$128+[1]SWSHSW!AQ$128+[1]SWSIOW!AQ$128</f>
        <v>77.137100000000004</v>
      </c>
      <c r="AH233" s="21">
        <f>[1]SWSHAD!AR$128+[1]SWSHKC!AR$128+[1]SWSHRU!AR$128+[1]SWSHWN!AR$128+[1]SWSHSE!AR$128+[1]SWSHSW!AR$128+[1]SWSIOW!AR$128</f>
        <v>77.137100000000004</v>
      </c>
      <c r="AI233" s="21">
        <f>[1]SWSHAD!AS$128+[1]SWSHKC!AS$128+[1]SWSHRU!AS$128+[1]SWSHWN!AS$128+[1]SWSHSE!AS$128+[1]SWSHSW!AS$128+[1]SWSIOW!AS$128</f>
        <v>77.147099999999995</v>
      </c>
      <c r="AJ233" s="21">
        <f>[1]SWSHAD!AT$128+[1]SWSHKC!AT$128+[1]SWSHRU!AT$128+[1]SWSHWN!AT$128+[1]SWSHSE!AT$128+[1]SWSHSW!AT$128+[1]SWSIOW!AT$128</f>
        <v>77.137100000000004</v>
      </c>
      <c r="AK233" s="21">
        <f>[1]SWSHAD!AU$128+[1]SWSHKC!AU$128+[1]SWSHRU!AU$128+[1]SWSHWN!AU$128+[1]SWSHSE!AU$128+[1]SWSHSW!AU$128+[1]SWSIOW!AU$128</f>
        <v>77.147099999999995</v>
      </c>
      <c r="AL233" s="21">
        <f>[1]SWSHAD!AV$128+[1]SWSHKC!AV$128+[1]SWSHRU!AV$128+[1]SWSHWN!AV$128+[1]SWSHSE!AV$128+[1]SWSHSW!AV$128+[1]SWSIOW!AV$128</f>
        <v>77.147100000000009</v>
      </c>
      <c r="AM233" s="21">
        <f>[1]SWSHAD!AW$128+[1]SWSHKC!AW$128+[1]SWSHRU!AW$128+[1]SWSHWN!AW$128+[1]SWSHSE!AW$128+[1]SWSHSW!AW$128+[1]SWSIOW!AW$128</f>
        <v>77.157099999999986</v>
      </c>
      <c r="AN233" s="21">
        <f>[1]SWSHAD!AX$128+[1]SWSHKC!AX$128+[1]SWSHRU!AX$128+[1]SWSHWN!AX$128+[1]SWSHSE!AX$128+[1]SWSHSW!AX$128+[1]SWSIOW!AX$128</f>
        <v>77.157100000000014</v>
      </c>
      <c r="AO233" s="21">
        <f>[1]SWSHAD!AY$128+[1]SWSHKC!AY$128+[1]SWSHRU!AY$128+[1]SWSHWN!AY$128+[1]SWSHSE!AY$128+[1]SWSHSW!AY$128+[1]SWSIOW!AY$128</f>
        <v>77.167100000000005</v>
      </c>
      <c r="AP233" s="21">
        <f>[1]SWSHAD!AZ$128+[1]SWSHKC!AZ$128+[1]SWSHRU!AZ$128+[1]SWSHWN!AZ$128+[1]SWSHSE!AZ$128+[1]SWSHSW!AZ$128+[1]SWSIOW!AZ$128</f>
        <v>77.167100000000005</v>
      </c>
      <c r="AQ233" s="21">
        <f>[1]SWSHAD!BA$128+[1]SWSHKC!BA$128+[1]SWSHRU!BA$128+[1]SWSHWN!BA$128+[1]SWSHSE!BA$128+[1]SWSHSW!BA$128+[1]SWSIOW!BA$128</f>
        <v>77.17710000000001</v>
      </c>
      <c r="AR233" s="21">
        <f>[1]SWSHAD!BB$128+[1]SWSHKC!BB$128+[1]SWSHRU!BB$128+[1]SWSHWN!BB$128+[1]SWSHSE!BB$128+[1]SWSHSW!BB$128+[1]SWSIOW!BB$128</f>
        <v>77.177099999999996</v>
      </c>
      <c r="AS233" s="21">
        <f>[1]SWSHAD!BC$128+[1]SWSHKC!BC$128+[1]SWSHRU!BC$128+[1]SWSHWN!BC$128+[1]SWSHSE!BC$128+[1]SWSHSW!BC$128+[1]SWSIOW!BC$128</f>
        <v>77.187100000000015</v>
      </c>
      <c r="AT233" s="21">
        <f>[1]SWSHAD!BD$128+[1]SWSHKC!BD$128+[1]SWSHRU!BD$128+[1]SWSHWN!BD$128+[1]SWSHSE!BD$128+[1]SWSHSW!BD$128+[1]SWSIOW!BD$128</f>
        <v>77.187100000000001</v>
      </c>
      <c r="AU233" s="21">
        <f>[1]SWSHAD!BE$128+[1]SWSHKC!BE$128+[1]SWSHRU!BE$128+[1]SWSHWN!BE$128+[1]SWSHSE!BE$128+[1]SWSHSW!BE$128+[1]SWSIOW!BE$128</f>
        <v>77.187100000000001</v>
      </c>
      <c r="AV233" s="21">
        <f>[1]SWSHAD!BF$128+[1]SWSHKC!BF$128+[1]SWSHRU!BF$128+[1]SWSHWN!BF$128+[1]SWSHSE!BF$128+[1]SWSHSW!BF$128+[1]SWSIOW!BF$128</f>
        <v>77.187100000000001</v>
      </c>
      <c r="AW233" s="21">
        <f>[1]SWSHAD!BG$128+[1]SWSHKC!BG$128+[1]SWSHRU!BG$128+[1]SWSHWN!BG$128+[1]SWSHSE!BG$128+[1]SWSHSW!BG$128+[1]SWSIOW!BG$128</f>
        <v>77.187100000000015</v>
      </c>
      <c r="AX233" s="21">
        <f>[1]SWSHAD!BH$128+[1]SWSHKC!BH$128+[1]SWSHRU!BH$128+[1]SWSHWN!BH$128+[1]SWSHSE!BH$128+[1]SWSHSW!BH$128+[1]SWSIOW!BH$128</f>
        <v>77.197100000000006</v>
      </c>
      <c r="AY233" s="21">
        <f>[1]SWSHAD!BI$128+[1]SWSHKC!BI$128+[1]SWSHRU!BI$128+[1]SWSHWN!BI$128+[1]SWSHSE!BI$128+[1]SWSHSW!BI$128+[1]SWSIOW!BI$128</f>
        <v>77.197100000000006</v>
      </c>
      <c r="AZ233" s="21">
        <f>[1]SWSHAD!BJ$128+[1]SWSHKC!BJ$128+[1]SWSHRU!BJ$128+[1]SWSHWN!BJ$128+[1]SWSHSE!BJ$128+[1]SWSHSW!BJ$128+[1]SWSIOW!BJ$128</f>
        <v>77.207099999999997</v>
      </c>
    </row>
    <row r="234" spans="1:52" s="20" customFormat="1" ht="15">
      <c r="A234" s="19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</row>
    <row r="235" spans="1:52" s="20" customFormat="1" ht="18">
      <c r="A235" s="22" t="s">
        <v>139</v>
      </c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</row>
    <row r="236" spans="1:52" s="20" customFormat="1" ht="15">
      <c r="A236" s="19" t="s">
        <v>140</v>
      </c>
      <c r="C236" s="21">
        <f>'[1]5. Options Benefits'!R$223</f>
        <v>15</v>
      </c>
      <c r="D236" s="21">
        <f>'[1]5. Options Benefits'!S$223</f>
        <v>15</v>
      </c>
      <c r="E236" s="21">
        <f>'[1]5. Options Benefits'!T$223</f>
        <v>15</v>
      </c>
      <c r="F236" s="21">
        <f>'[1]5. Options Benefits'!U$223</f>
        <v>15</v>
      </c>
      <c r="G236" s="21">
        <f>'[1]5. Options Benefits'!V$223</f>
        <v>0</v>
      </c>
      <c r="H236" s="21">
        <f>'[1]5. Options Benefits'!W$223</f>
        <v>0</v>
      </c>
      <c r="I236" s="21">
        <f>'[1]5. Options Benefits'!X$223</f>
        <v>0</v>
      </c>
      <c r="J236" s="21">
        <f>'[1]5. Options Benefits'!Y$223</f>
        <v>0</v>
      </c>
      <c r="K236" s="21">
        <f>'[1]5. Options Benefits'!Z$223</f>
        <v>0</v>
      </c>
      <c r="L236" s="21">
        <f>'[1]5. Options Benefits'!AA$223</f>
        <v>0</v>
      </c>
      <c r="M236" s="21">
        <f>'[1]5. Options Benefits'!AB$223</f>
        <v>0</v>
      </c>
      <c r="N236" s="21">
        <f>'[1]5. Options Benefits'!AC$223</f>
        <v>0</v>
      </c>
      <c r="O236" s="21">
        <f>'[1]5. Options Benefits'!AD$223</f>
        <v>0</v>
      </c>
      <c r="P236" s="21">
        <f>'[1]5. Options Benefits'!AE$223</f>
        <v>0</v>
      </c>
      <c r="Q236" s="21">
        <f>'[1]5. Options Benefits'!AF$223</f>
        <v>0</v>
      </c>
      <c r="R236" s="21">
        <f>'[1]5. Options Benefits'!AG$223</f>
        <v>0</v>
      </c>
      <c r="S236" s="21">
        <f>'[1]5. Options Benefits'!AH$223</f>
        <v>0</v>
      </c>
      <c r="T236" s="21">
        <f>'[1]5. Options Benefits'!AI$223</f>
        <v>0</v>
      </c>
      <c r="U236" s="21">
        <f>'[1]5. Options Benefits'!AJ$223</f>
        <v>0</v>
      </c>
      <c r="V236" s="21">
        <f>'[1]5. Options Benefits'!AK$223</f>
        <v>0</v>
      </c>
      <c r="W236" s="21">
        <f>'[1]5. Options Benefits'!AL$223</f>
        <v>0</v>
      </c>
      <c r="X236" s="21">
        <f>'[1]5. Options Benefits'!AM$223</f>
        <v>0</v>
      </c>
      <c r="Y236" s="21">
        <f>'[1]5. Options Benefits'!AN$223</f>
        <v>0</v>
      </c>
      <c r="Z236" s="21">
        <f>'[1]5. Options Benefits'!AO$223</f>
        <v>0</v>
      </c>
      <c r="AA236" s="21">
        <f>'[1]5. Options Benefits'!AP$223</f>
        <v>0</v>
      </c>
      <c r="AB236" s="21">
        <f>'[1]5. Options Benefits'!AQ$223</f>
        <v>0</v>
      </c>
      <c r="AC236" s="21">
        <f>'[1]5. Options Benefits'!AR$223</f>
        <v>0</v>
      </c>
      <c r="AD236" s="21">
        <f>'[1]5. Options Benefits'!AS$223</f>
        <v>0</v>
      </c>
      <c r="AE236" s="21">
        <f>'[1]5. Options Benefits'!AT$223</f>
        <v>0</v>
      </c>
      <c r="AF236" s="21">
        <f>'[1]5. Options Benefits'!AU$223</f>
        <v>0</v>
      </c>
      <c r="AG236" s="21">
        <f>'[1]5. Options Benefits'!AV$223</f>
        <v>0</v>
      </c>
      <c r="AH236" s="21">
        <f>'[1]5. Options Benefits'!AW$223</f>
        <v>0</v>
      </c>
      <c r="AI236" s="21">
        <f>'[1]5. Options Benefits'!AX$223</f>
        <v>0</v>
      </c>
      <c r="AJ236" s="21">
        <f>'[1]5. Options Benefits'!AY$223</f>
        <v>0</v>
      </c>
      <c r="AK236" s="21">
        <f>'[1]5. Options Benefits'!AZ$223</f>
        <v>0</v>
      </c>
      <c r="AL236" s="21">
        <f>'[1]5. Options Benefits'!BA$223</f>
        <v>0</v>
      </c>
      <c r="AM236" s="21">
        <f>'[1]5. Options Benefits'!BB$223</f>
        <v>0</v>
      </c>
      <c r="AN236" s="21">
        <f>'[1]5. Options Benefits'!BC$223</f>
        <v>0</v>
      </c>
      <c r="AO236" s="21">
        <f>'[1]5. Options Benefits'!BD$223</f>
        <v>0</v>
      </c>
      <c r="AP236" s="21">
        <f>'[1]5. Options Benefits'!BE$223</f>
        <v>0</v>
      </c>
      <c r="AQ236" s="21">
        <f>'[1]5. Options Benefits'!BF$223</f>
        <v>0</v>
      </c>
      <c r="AR236" s="21">
        <f>'[1]5. Options Benefits'!BG$223</f>
        <v>0</v>
      </c>
      <c r="AS236" s="21">
        <f>'[1]5. Options Benefits'!BH$223</f>
        <v>0</v>
      </c>
      <c r="AT236" s="21">
        <f>'[1]5. Options Benefits'!BI$223</f>
        <v>0</v>
      </c>
      <c r="AU236" s="21">
        <f>'[1]5. Options Benefits'!BJ$223</f>
        <v>0</v>
      </c>
      <c r="AV236" s="21">
        <f>'[1]5. Options Benefits'!BK$223</f>
        <v>0</v>
      </c>
      <c r="AW236" s="21">
        <f>'[1]5. Options Benefits'!BL$223</f>
        <v>0</v>
      </c>
      <c r="AX236" s="21">
        <f>'[1]5. Options Benefits'!BM$223</f>
        <v>0</v>
      </c>
      <c r="AY236" s="21">
        <f>'[1]5. Options Benefits'!BN$223</f>
        <v>0</v>
      </c>
      <c r="AZ236" s="21">
        <f>'[1]5. Options Benefits'!BO$223</f>
        <v>0</v>
      </c>
    </row>
    <row r="237" spans="1:52" s="20" customFormat="1">
      <c r="A237" s="25" t="s">
        <v>141</v>
      </c>
      <c r="C237" s="21">
        <f t="shared" ref="C237:AH237" si="79">C133-C236</f>
        <v>-8.5860833000000003</v>
      </c>
      <c r="D237" s="21">
        <f t="shared" si="79"/>
        <v>-8.4203402999999994</v>
      </c>
      <c r="E237" s="21">
        <f t="shared" si="79"/>
        <v>-8.4203402999999994</v>
      </c>
      <c r="F237" s="21">
        <f t="shared" si="79"/>
        <v>-8.4203402999999994</v>
      </c>
      <c r="G237" s="21">
        <f t="shared" si="79"/>
        <v>6.5796596999999997</v>
      </c>
      <c r="H237" s="21">
        <f t="shared" si="79"/>
        <v>6.5796596999999997</v>
      </c>
      <c r="I237" s="21">
        <f t="shared" si="79"/>
        <v>6.5796596999999997</v>
      </c>
      <c r="J237" s="21">
        <f t="shared" si="79"/>
        <v>6.5796596999999997</v>
      </c>
      <c r="K237" s="21">
        <f t="shared" si="79"/>
        <v>6.5796596999999997</v>
      </c>
      <c r="L237" s="21">
        <f t="shared" si="79"/>
        <v>6.5796596999999997</v>
      </c>
      <c r="M237" s="21">
        <f t="shared" si="79"/>
        <v>6.5796596999999997</v>
      </c>
      <c r="N237" s="21">
        <f t="shared" si="79"/>
        <v>6.5796596999999997</v>
      </c>
      <c r="O237" s="21">
        <f t="shared" si="79"/>
        <v>6.5796596999999997</v>
      </c>
      <c r="P237" s="21">
        <f t="shared" si="79"/>
        <v>6.5796596999999997</v>
      </c>
      <c r="Q237" s="21">
        <f t="shared" si="79"/>
        <v>6.5796596999999997</v>
      </c>
      <c r="R237" s="21">
        <f t="shared" si="79"/>
        <v>6.5796596999999997</v>
      </c>
      <c r="S237" s="21">
        <f t="shared" si="79"/>
        <v>6.5796596999999997</v>
      </c>
      <c r="T237" s="21">
        <f t="shared" si="79"/>
        <v>6.5796596999999997</v>
      </c>
      <c r="U237" s="21">
        <f t="shared" si="79"/>
        <v>6.5796596999999997</v>
      </c>
      <c r="V237" s="21">
        <f t="shared" si="79"/>
        <v>6.5796596999999997</v>
      </c>
      <c r="W237" s="21">
        <f t="shared" si="79"/>
        <v>6.5796596999999997</v>
      </c>
      <c r="X237" s="21">
        <f t="shared" si="79"/>
        <v>6.5796596999999997</v>
      </c>
      <c r="Y237" s="21">
        <f t="shared" si="79"/>
        <v>6.5796596999999997</v>
      </c>
      <c r="Z237" s="21">
        <f t="shared" si="79"/>
        <v>6.5796596999999997</v>
      </c>
      <c r="AA237" s="21">
        <f t="shared" si="79"/>
        <v>6.5796596999999997</v>
      </c>
      <c r="AB237" s="21">
        <f t="shared" si="79"/>
        <v>6.5796596999999997</v>
      </c>
      <c r="AC237" s="21">
        <f t="shared" si="79"/>
        <v>6.5796596999999997</v>
      </c>
      <c r="AD237" s="21">
        <f t="shared" si="79"/>
        <v>6.5796596999999997</v>
      </c>
      <c r="AE237" s="21">
        <f t="shared" si="79"/>
        <v>6.5796596999999997</v>
      </c>
      <c r="AF237" s="21">
        <f t="shared" si="79"/>
        <v>6.5796596999999997</v>
      </c>
      <c r="AG237" s="21">
        <f t="shared" si="79"/>
        <v>6.5796596999999997</v>
      </c>
      <c r="AH237" s="21">
        <f t="shared" si="79"/>
        <v>6.5796596999999997</v>
      </c>
      <c r="AI237" s="21">
        <f t="shared" ref="AI237:AZ237" si="80">AI133-AI236</f>
        <v>6.5796596999999997</v>
      </c>
      <c r="AJ237" s="21">
        <f t="shared" si="80"/>
        <v>6.5796596999999997</v>
      </c>
      <c r="AK237" s="21">
        <f t="shared" si="80"/>
        <v>6.5796596999999997</v>
      </c>
      <c r="AL237" s="21">
        <f t="shared" si="80"/>
        <v>6.5796596999999997</v>
      </c>
      <c r="AM237" s="21">
        <f t="shared" si="80"/>
        <v>6.5796596999999997</v>
      </c>
      <c r="AN237" s="21">
        <f t="shared" si="80"/>
        <v>6.5796596999999997</v>
      </c>
      <c r="AO237" s="21">
        <f t="shared" si="80"/>
        <v>6.5796596999999997</v>
      </c>
      <c r="AP237" s="21">
        <f t="shared" si="80"/>
        <v>6.5796596999999997</v>
      </c>
      <c r="AQ237" s="21">
        <f t="shared" si="80"/>
        <v>6.5796596999999997</v>
      </c>
      <c r="AR237" s="21">
        <f t="shared" si="80"/>
        <v>6.5796596999999997</v>
      </c>
      <c r="AS237" s="21">
        <f t="shared" si="80"/>
        <v>6.5796596999999997</v>
      </c>
      <c r="AT237" s="21">
        <f t="shared" si="80"/>
        <v>6.5796596999999997</v>
      </c>
      <c r="AU237" s="21">
        <f t="shared" si="80"/>
        <v>6.5796596999999997</v>
      </c>
      <c r="AV237" s="21">
        <f t="shared" si="80"/>
        <v>6.5796596999999997</v>
      </c>
      <c r="AW237" s="21">
        <f t="shared" si="80"/>
        <v>6.5796596999999997</v>
      </c>
      <c r="AX237" s="21">
        <f t="shared" si="80"/>
        <v>6.5796596999999997</v>
      </c>
      <c r="AY237" s="21">
        <f t="shared" si="80"/>
        <v>6.5796596999999997</v>
      </c>
      <c r="AZ237" s="21">
        <f t="shared" si="80"/>
        <v>6.5796596999999997</v>
      </c>
    </row>
    <row r="238" spans="1:52" s="20" customFormat="1" ht="15">
      <c r="A238" s="19" t="s">
        <v>142</v>
      </c>
      <c r="B238" s="20" t="s">
        <v>117</v>
      </c>
      <c r="C238" s="21">
        <f>[1]SWSHAD!M$130+[1]SWSHKC!M$130+[1]SWSHRU!M$130+[1]SWSHWN!M$130+[1]SWSHSE!M$130+[1]SWSHSW!M$130+[1]SWSIOW!M$130</f>
        <v>-8.5860833000000003</v>
      </c>
      <c r="D238" s="21">
        <f>[1]SWSHAD!N$130+[1]SWSHKC!N$130+[1]SWSHRU!N$130+[1]SWSHWN!N$130+[1]SWSHSE!N$130+[1]SWSHSW!N$130+[1]SWSIOW!N$130</f>
        <v>-8.4203402999999994</v>
      </c>
      <c r="E238" s="21">
        <f>[1]SWSHAD!O$130+[1]SWSHKC!O$130+[1]SWSHRU!O$130+[1]SWSHWN!O$130+[1]SWSHSE!O$130+[1]SWSHSW!O$130+[1]SWSIOW!O$130</f>
        <v>-8.4203402999999994</v>
      </c>
      <c r="F238" s="21">
        <f>[1]SWSHAD!P$130+[1]SWSHKC!P$130+[1]SWSHRU!P$130+[1]SWSHWN!P$130+[1]SWSHSE!P$130+[1]SWSHSW!P$130+[1]SWSIOW!P$130</f>
        <v>-8.4203402999999994</v>
      </c>
      <c r="G238" s="21">
        <f>[1]SWSHAD!Q$130+[1]SWSHKC!Q$130+[1]SWSHRU!Q$130+[1]SWSHWN!Q$130+[1]SWSHSE!Q$130+[1]SWSHSW!Q$130+[1]SWSIOW!Q$130</f>
        <v>6.5796596999999997</v>
      </c>
      <c r="H238" s="21">
        <f>[1]SWSHAD!R$130+[1]SWSHKC!R$130+[1]SWSHRU!R$130+[1]SWSHWN!R$130+[1]SWSHSE!R$130+[1]SWSHSW!R$130+[1]SWSIOW!R$130</f>
        <v>6.5796596999999997</v>
      </c>
      <c r="I238" s="21">
        <f>[1]SWSHAD!S$130+[1]SWSHKC!S$130+[1]SWSHRU!S$130+[1]SWSHWN!S$130+[1]SWSHSE!S$130+[1]SWSHSW!S$130+[1]SWSIOW!S$130</f>
        <v>6.5796596999999997</v>
      </c>
      <c r="J238" s="21">
        <f>[1]SWSHAD!T$130+[1]SWSHKC!T$130+[1]SWSHRU!T$130+[1]SWSHWN!T$130+[1]SWSHSE!T$130+[1]SWSHSW!T$130+[1]SWSIOW!T$130</f>
        <v>6.5796596999999997</v>
      </c>
      <c r="K238" s="21">
        <f>[1]SWSHAD!U$130+[1]SWSHKC!U$130+[1]SWSHRU!U$130+[1]SWSHWN!U$130+[1]SWSHSE!U$130+[1]SWSHSW!U$130+[1]SWSIOW!U$130</f>
        <v>6.5796596999999997</v>
      </c>
      <c r="L238" s="21">
        <f>[1]SWSHAD!V$130+[1]SWSHKC!V$130+[1]SWSHRU!V$130+[1]SWSHWN!V$130+[1]SWSHSE!V$130+[1]SWSHSW!V$130+[1]SWSIOW!V$130</f>
        <v>6.5796596999999997</v>
      </c>
      <c r="M238" s="21">
        <f>[1]SWSHAD!W$130+[1]SWSHKC!W$130+[1]SWSHRU!W$130+[1]SWSHWN!W$130+[1]SWSHSE!W$130+[1]SWSHSW!W$130+[1]SWSIOW!W$130</f>
        <v>6.5796596999999997</v>
      </c>
      <c r="N238" s="21">
        <f>[1]SWSHAD!X$130+[1]SWSHKC!X$130+[1]SWSHRU!X$130+[1]SWSHWN!X$130+[1]SWSHSE!X$130+[1]SWSHSW!X$130+[1]SWSIOW!X$130</f>
        <v>6.5796596999999997</v>
      </c>
      <c r="O238" s="21">
        <f>[1]SWSHAD!Y$130+[1]SWSHKC!Y$130+[1]SWSHRU!Y$130+[1]SWSHWN!Y$130+[1]SWSHSE!Y$130+[1]SWSHSW!Y$130+[1]SWSIOW!Y$130</f>
        <v>6.5796596999999997</v>
      </c>
      <c r="P238" s="21">
        <f>[1]SWSHAD!Z$130+[1]SWSHKC!Z$130+[1]SWSHRU!Z$130+[1]SWSHWN!Z$130+[1]SWSHSE!Z$130+[1]SWSHSW!Z$130+[1]SWSIOW!Z$130</f>
        <v>6.5796596999999997</v>
      </c>
      <c r="Q238" s="21">
        <f>[1]SWSHAD!AA$130+[1]SWSHKC!AA$130+[1]SWSHRU!AA$130+[1]SWSHWN!AA$130+[1]SWSHSE!AA$130+[1]SWSHSW!AA$130+[1]SWSIOW!AA$130</f>
        <v>6.5796596999999997</v>
      </c>
      <c r="R238" s="21">
        <f>[1]SWSHAD!AB$130+[1]SWSHKC!AB$130+[1]SWSHRU!AB$130+[1]SWSHWN!AB$130+[1]SWSHSE!AB$130+[1]SWSHSW!AB$130+[1]SWSIOW!AB$130</f>
        <v>6.5796596999999997</v>
      </c>
      <c r="S238" s="21">
        <f>[1]SWSHAD!AC$130+[1]SWSHKC!AC$130+[1]SWSHRU!AC$130+[1]SWSHWN!AC$130+[1]SWSHSE!AC$130+[1]SWSHSW!AC$130+[1]SWSIOW!AC$130</f>
        <v>6.5796596999999997</v>
      </c>
      <c r="T238" s="21">
        <f>[1]SWSHAD!AD$130+[1]SWSHKC!AD$130+[1]SWSHRU!AD$130+[1]SWSHWN!AD$130+[1]SWSHSE!AD$130+[1]SWSHSW!AD$130+[1]SWSIOW!AD$130</f>
        <v>6.5796596999999997</v>
      </c>
      <c r="U238" s="21">
        <f>[1]SWSHAD!AE$130+[1]SWSHKC!AE$130+[1]SWSHRU!AE$130+[1]SWSHWN!AE$130+[1]SWSHSE!AE$130+[1]SWSHSW!AE$130+[1]SWSIOW!AE$130</f>
        <v>6.5796596999999997</v>
      </c>
      <c r="V238" s="21">
        <f>[1]SWSHAD!AF$130+[1]SWSHKC!AF$130+[1]SWSHRU!AF$130+[1]SWSHWN!AF$130+[1]SWSHSE!AF$130+[1]SWSHSW!AF$130+[1]SWSIOW!AF$130</f>
        <v>6.5796596999999997</v>
      </c>
      <c r="W238" s="21">
        <f>[1]SWSHAD!AG$130+[1]SWSHKC!AG$130+[1]SWSHRU!AG$130+[1]SWSHWN!AG$130+[1]SWSHSE!AG$130+[1]SWSHSW!AG$130+[1]SWSIOW!AG$130</f>
        <v>6.5796596999999997</v>
      </c>
      <c r="X238" s="21">
        <f>[1]SWSHAD!AH$130+[1]SWSHKC!AH$130+[1]SWSHRU!AH$130+[1]SWSHWN!AH$130+[1]SWSHSE!AH$130+[1]SWSHSW!AH$130+[1]SWSIOW!AH$130</f>
        <v>6.5796596999999997</v>
      </c>
      <c r="Y238" s="21">
        <f>[1]SWSHAD!AI$130+[1]SWSHKC!AI$130+[1]SWSHRU!AI$130+[1]SWSHWN!AI$130+[1]SWSHSE!AI$130+[1]SWSHSW!AI$130+[1]SWSIOW!AI$130</f>
        <v>6.5796596999999997</v>
      </c>
      <c r="Z238" s="21">
        <f>[1]SWSHAD!AJ$130+[1]SWSHKC!AJ$130+[1]SWSHRU!AJ$130+[1]SWSHWN!AJ$130+[1]SWSHSE!AJ$130+[1]SWSHSW!AJ$130+[1]SWSIOW!AJ$130</f>
        <v>6.5796596999999997</v>
      </c>
      <c r="AA238" s="21">
        <f>[1]SWSHAD!AK$130+[1]SWSHKC!AK$130+[1]SWSHRU!AK$130+[1]SWSHWN!AK$130+[1]SWSHSE!AK$130+[1]SWSHSW!AK$130+[1]SWSIOW!AK$130</f>
        <v>6.5796596999999997</v>
      </c>
      <c r="AB238" s="21">
        <f>[1]SWSHAD!AL$130+[1]SWSHKC!AL$130+[1]SWSHRU!AL$130+[1]SWSHWN!AL$130+[1]SWSHSE!AL$130+[1]SWSHSW!AL$130+[1]SWSIOW!AL$130</f>
        <v>6.5796596999999997</v>
      </c>
      <c r="AC238" s="21">
        <f>[1]SWSHAD!AM$130+[1]SWSHKC!AM$130+[1]SWSHRU!AM$130+[1]SWSHWN!AM$130+[1]SWSHSE!AM$130+[1]SWSHSW!AM$130+[1]SWSIOW!AM$130</f>
        <v>6.5796596999999997</v>
      </c>
      <c r="AD238" s="21">
        <f>[1]SWSHAD!AN$130+[1]SWSHKC!AN$130+[1]SWSHRU!AN$130+[1]SWSHWN!AN$130+[1]SWSHSE!AN$130+[1]SWSHSW!AN$130+[1]SWSIOW!AN$130</f>
        <v>6.5796596999999997</v>
      </c>
      <c r="AE238" s="21">
        <f>[1]SWSHAD!AO$130+[1]SWSHKC!AO$130+[1]SWSHRU!AO$130+[1]SWSHWN!AO$130+[1]SWSHSE!AO$130+[1]SWSHSW!AO$130+[1]SWSIOW!AO$130</f>
        <v>6.5796596999999997</v>
      </c>
      <c r="AF238" s="21">
        <f>[1]SWSHAD!AP$130+[1]SWSHKC!AP$130+[1]SWSHRU!AP$130+[1]SWSHWN!AP$130+[1]SWSHSE!AP$130+[1]SWSHSW!AP$130+[1]SWSIOW!AP$130</f>
        <v>6.5796596999999997</v>
      </c>
      <c r="AG238" s="21">
        <f>[1]SWSHAD!AQ$130+[1]SWSHKC!AQ$130+[1]SWSHRU!AQ$130+[1]SWSHWN!AQ$130+[1]SWSHSE!AQ$130+[1]SWSHSW!AQ$130+[1]SWSIOW!AQ$130</f>
        <v>6.5796596999999997</v>
      </c>
      <c r="AH238" s="21">
        <f>[1]SWSHAD!AR$130+[1]SWSHKC!AR$130+[1]SWSHRU!AR$130+[1]SWSHWN!AR$130+[1]SWSHSE!AR$130+[1]SWSHSW!AR$130+[1]SWSIOW!AR$130</f>
        <v>6.5796596999999997</v>
      </c>
      <c r="AI238" s="21">
        <f>[1]SWSHAD!AS$130+[1]SWSHKC!AS$130+[1]SWSHRU!AS$130+[1]SWSHWN!AS$130+[1]SWSHSE!AS$130+[1]SWSHSW!AS$130+[1]SWSIOW!AS$130</f>
        <v>6.5796596999999997</v>
      </c>
      <c r="AJ238" s="21">
        <f>[1]SWSHAD!AT$130+[1]SWSHKC!AT$130+[1]SWSHRU!AT$130+[1]SWSHWN!AT$130+[1]SWSHSE!AT$130+[1]SWSHSW!AT$130+[1]SWSIOW!AT$130</f>
        <v>6.5796596999999997</v>
      </c>
      <c r="AK238" s="21">
        <f>[1]SWSHAD!AU$130+[1]SWSHKC!AU$130+[1]SWSHRU!AU$130+[1]SWSHWN!AU$130+[1]SWSHSE!AU$130+[1]SWSHSW!AU$130+[1]SWSIOW!AU$130</f>
        <v>6.5796596999999997</v>
      </c>
      <c r="AL238" s="21">
        <f>[1]SWSHAD!AV$130+[1]SWSHKC!AV$130+[1]SWSHRU!AV$130+[1]SWSHWN!AV$130+[1]SWSHSE!AV$130+[1]SWSHSW!AV$130+[1]SWSIOW!AV$130</f>
        <v>6.5796596999999997</v>
      </c>
      <c r="AM238" s="21">
        <f>[1]SWSHAD!AW$130+[1]SWSHKC!AW$130+[1]SWSHRU!AW$130+[1]SWSHWN!AW$130+[1]SWSHSE!AW$130+[1]SWSHSW!AW$130+[1]SWSIOW!AW$130</f>
        <v>6.5796596999999997</v>
      </c>
      <c r="AN238" s="21">
        <f>[1]SWSHAD!AX$130+[1]SWSHKC!AX$130+[1]SWSHRU!AX$130+[1]SWSHWN!AX$130+[1]SWSHSE!AX$130+[1]SWSHSW!AX$130+[1]SWSIOW!AX$130</f>
        <v>6.5796596999999997</v>
      </c>
      <c r="AO238" s="21">
        <f>[1]SWSHAD!AY$130+[1]SWSHKC!AY$130+[1]SWSHRU!AY$130+[1]SWSHWN!AY$130+[1]SWSHSE!AY$130+[1]SWSHSW!AY$130+[1]SWSIOW!AY$130</f>
        <v>6.5796596999999997</v>
      </c>
      <c r="AP238" s="21">
        <f>[1]SWSHAD!AZ$130+[1]SWSHKC!AZ$130+[1]SWSHRU!AZ$130+[1]SWSHWN!AZ$130+[1]SWSHSE!AZ$130+[1]SWSHSW!AZ$130+[1]SWSIOW!AZ$130</f>
        <v>6.5796596999999997</v>
      </c>
      <c r="AQ238" s="21">
        <f>[1]SWSHAD!BA$130+[1]SWSHKC!BA$130+[1]SWSHRU!BA$130+[1]SWSHWN!BA$130+[1]SWSHSE!BA$130+[1]SWSHSW!BA$130+[1]SWSIOW!BA$130</f>
        <v>6.5796596999999997</v>
      </c>
      <c r="AR238" s="21">
        <f>[1]SWSHAD!BB$130+[1]SWSHKC!BB$130+[1]SWSHRU!BB$130+[1]SWSHWN!BB$130+[1]SWSHSE!BB$130+[1]SWSHSW!BB$130+[1]SWSIOW!BB$130</f>
        <v>6.5796596999999997</v>
      </c>
      <c r="AS238" s="21">
        <f>[1]SWSHAD!BC$130+[1]SWSHKC!BC$130+[1]SWSHRU!BC$130+[1]SWSHWN!BC$130+[1]SWSHSE!BC$130+[1]SWSHSW!BC$130+[1]SWSIOW!BC$130</f>
        <v>6.5796596999999997</v>
      </c>
      <c r="AT238" s="21">
        <f>[1]SWSHAD!BD$130+[1]SWSHKC!BD$130+[1]SWSHRU!BD$130+[1]SWSHWN!BD$130+[1]SWSHSE!BD$130+[1]SWSHSW!BD$130+[1]SWSIOW!BD$130</f>
        <v>6.5796596999999997</v>
      </c>
      <c r="AU238" s="21">
        <f>[1]SWSHAD!BE$130+[1]SWSHKC!BE$130+[1]SWSHRU!BE$130+[1]SWSHWN!BE$130+[1]SWSHSE!BE$130+[1]SWSHSW!BE$130+[1]SWSIOW!BE$130</f>
        <v>6.5796596999999997</v>
      </c>
      <c r="AV238" s="21">
        <f>[1]SWSHAD!BF$130+[1]SWSHKC!BF$130+[1]SWSHRU!BF$130+[1]SWSHWN!BF$130+[1]SWSHSE!BF$130+[1]SWSHSW!BF$130+[1]SWSIOW!BF$130</f>
        <v>6.5796596999999997</v>
      </c>
      <c r="AW238" s="21">
        <f>[1]SWSHAD!BG$130+[1]SWSHKC!BG$130+[1]SWSHRU!BG$130+[1]SWSHWN!BG$130+[1]SWSHSE!BG$130+[1]SWSHSW!BG$130+[1]SWSIOW!BG$130</f>
        <v>6.5796596999999997</v>
      </c>
      <c r="AX238" s="21">
        <f>[1]SWSHAD!BH$130+[1]SWSHKC!BH$130+[1]SWSHRU!BH$130+[1]SWSHWN!BH$130+[1]SWSHSE!BH$130+[1]SWSHSW!BH$130+[1]SWSIOW!BH$130</f>
        <v>6.5796596999999997</v>
      </c>
      <c r="AY238" s="21">
        <f>[1]SWSHAD!BI$130+[1]SWSHKC!BI$130+[1]SWSHRU!BI$130+[1]SWSHWN!BI$130+[1]SWSHSE!BI$130+[1]SWSHSW!BI$130+[1]SWSIOW!BI$130</f>
        <v>6.5796596999999997</v>
      </c>
      <c r="AZ238" s="21">
        <f>[1]SWSHAD!BJ$130+[1]SWSHKC!BJ$130+[1]SWSHRU!BJ$130+[1]SWSHWN!BJ$130+[1]SWSHSE!BJ$130+[1]SWSHSW!BJ$130+[1]SWSIOW!BJ$130</f>
        <v>6.5796596999999997</v>
      </c>
    </row>
    <row r="239" spans="1:52" s="20" customFormat="1" ht="15">
      <c r="A239" s="19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</row>
    <row r="240" spans="1:52" s="20" customFormat="1" ht="15">
      <c r="A240" s="19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</row>
    <row r="241" spans="1:52" s="20" customFormat="1" ht="15">
      <c r="A241" s="19" t="s">
        <v>143</v>
      </c>
      <c r="B241" s="20" t="s">
        <v>144</v>
      </c>
      <c r="C241" s="21">
        <f t="shared" ref="C241:AH241" si="81">C232-(C123+C237)</f>
        <v>235.2963623</v>
      </c>
      <c r="D241" s="21">
        <f t="shared" si="81"/>
        <v>240.10291930000002</v>
      </c>
      <c r="E241" s="21">
        <f t="shared" si="81"/>
        <v>221.63501930000004</v>
      </c>
      <c r="F241" s="21">
        <f t="shared" si="81"/>
        <v>221.12701930000003</v>
      </c>
      <c r="G241" s="21">
        <f t="shared" si="81"/>
        <v>200.74911930000005</v>
      </c>
      <c r="H241" s="21">
        <f t="shared" si="81"/>
        <v>180.58121930000001</v>
      </c>
      <c r="I241" s="21">
        <f t="shared" si="81"/>
        <v>184.87321930000004</v>
      </c>
      <c r="J241" s="21">
        <f t="shared" si="81"/>
        <v>184.37531930000003</v>
      </c>
      <c r="K241" s="21">
        <f t="shared" si="81"/>
        <v>183.86731930000002</v>
      </c>
      <c r="L241" s="21">
        <f t="shared" si="81"/>
        <v>185.30941930000003</v>
      </c>
      <c r="M241" s="21">
        <f t="shared" si="81"/>
        <v>180.81151930000001</v>
      </c>
      <c r="N241" s="21">
        <f t="shared" si="81"/>
        <v>173.10351930000004</v>
      </c>
      <c r="O241" s="21">
        <f t="shared" si="81"/>
        <v>172.59561930000004</v>
      </c>
      <c r="P241" s="21">
        <f t="shared" si="81"/>
        <v>172.08771930000003</v>
      </c>
      <c r="Q241" s="21">
        <f t="shared" si="81"/>
        <v>147.10961930000002</v>
      </c>
      <c r="R241" s="21">
        <f t="shared" si="81"/>
        <v>139.76961930000002</v>
      </c>
      <c r="S241" s="21">
        <f t="shared" si="81"/>
        <v>60.779619300000007</v>
      </c>
      <c r="T241" s="21">
        <f t="shared" si="81"/>
        <v>60.779619299999993</v>
      </c>
      <c r="U241" s="21">
        <f t="shared" si="81"/>
        <v>60.789619300000012</v>
      </c>
      <c r="V241" s="21">
        <f t="shared" si="81"/>
        <v>60.789619299999998</v>
      </c>
      <c r="W241" s="21">
        <f t="shared" si="81"/>
        <v>60.139619300000007</v>
      </c>
      <c r="X241" s="21">
        <f t="shared" si="81"/>
        <v>60.139619300000007</v>
      </c>
      <c r="Y241" s="21">
        <f t="shared" si="81"/>
        <v>60.139619300000007</v>
      </c>
      <c r="Z241" s="21">
        <f t="shared" si="81"/>
        <v>60.139619300000007</v>
      </c>
      <c r="AA241" s="21">
        <f t="shared" si="81"/>
        <v>60.149619299999998</v>
      </c>
      <c r="AB241" s="21">
        <f t="shared" si="81"/>
        <v>60.149619300000012</v>
      </c>
      <c r="AC241" s="21">
        <f t="shared" si="81"/>
        <v>60.159619300000003</v>
      </c>
      <c r="AD241" s="21">
        <f t="shared" si="81"/>
        <v>60.159619300000017</v>
      </c>
      <c r="AE241" s="21">
        <f t="shared" si="81"/>
        <v>60.169619300000008</v>
      </c>
      <c r="AF241" s="21">
        <f t="shared" si="81"/>
        <v>60.169619300000008</v>
      </c>
      <c r="AG241" s="21">
        <f t="shared" si="81"/>
        <v>60.179619299999999</v>
      </c>
      <c r="AH241" s="21">
        <f t="shared" si="81"/>
        <v>60.179619300000013</v>
      </c>
      <c r="AI241" s="21">
        <f t="shared" ref="AI241:AZ241" si="82">AI232-(AI123+AI237)</f>
        <v>60.189619300000004</v>
      </c>
      <c r="AJ241" s="21">
        <f t="shared" si="82"/>
        <v>60.179619299999999</v>
      </c>
      <c r="AK241" s="21">
        <f t="shared" si="82"/>
        <v>60.18961929999999</v>
      </c>
      <c r="AL241" s="21">
        <f t="shared" si="82"/>
        <v>60.189619300000018</v>
      </c>
      <c r="AM241" s="21">
        <f t="shared" si="82"/>
        <v>60.199619299999995</v>
      </c>
      <c r="AN241" s="21">
        <f t="shared" si="82"/>
        <v>60.199619300000009</v>
      </c>
      <c r="AO241" s="21">
        <f t="shared" si="82"/>
        <v>60.2096193</v>
      </c>
      <c r="AP241" s="21">
        <f t="shared" si="82"/>
        <v>60.209619300000014</v>
      </c>
      <c r="AQ241" s="21">
        <f t="shared" si="82"/>
        <v>60.219619300000019</v>
      </c>
      <c r="AR241" s="21">
        <f t="shared" si="82"/>
        <v>60.219619300000005</v>
      </c>
      <c r="AS241" s="21">
        <f t="shared" si="82"/>
        <v>60.22961930000001</v>
      </c>
      <c r="AT241" s="21">
        <f t="shared" si="82"/>
        <v>60.22961930000001</v>
      </c>
      <c r="AU241" s="21">
        <f t="shared" si="82"/>
        <v>60.22961930000001</v>
      </c>
      <c r="AV241" s="21">
        <f t="shared" si="82"/>
        <v>60.22961930000001</v>
      </c>
      <c r="AW241" s="21">
        <f t="shared" si="82"/>
        <v>60.22961930000001</v>
      </c>
      <c r="AX241" s="21">
        <f t="shared" si="82"/>
        <v>60.239619300000001</v>
      </c>
      <c r="AY241" s="21">
        <f t="shared" si="82"/>
        <v>60.239619300000001</v>
      </c>
      <c r="AZ241" s="21">
        <f t="shared" si="82"/>
        <v>60.249619300000006</v>
      </c>
    </row>
    <row r="242" spans="1:52" s="20" customFormat="1" ht="15">
      <c r="A242" s="19" t="s">
        <v>143</v>
      </c>
      <c r="B242" s="20" t="s">
        <v>117</v>
      </c>
      <c r="C242" s="21">
        <f>[1]SWSHAD!M$131+[1]SWSHKC!M$131+[1]SWSHRU!M$131+[1]SWSHWN!M$131+[1]SWSHSE!M$131+[1]SWSHSW!M$131+[1]SWSIOW!M$131</f>
        <v>235.2963623</v>
      </c>
      <c r="D242" s="21">
        <f>[1]SWSHAD!N$131+[1]SWSHKC!N$131+[1]SWSHRU!N$131+[1]SWSHWN!N$131+[1]SWSHSE!N$131+[1]SWSHSW!N$131+[1]SWSIOW!N$131</f>
        <v>240.1029193</v>
      </c>
      <c r="E242" s="21">
        <f>[1]SWSHAD!O$131+[1]SWSHKC!O$131+[1]SWSHRU!O$131+[1]SWSHWN!O$131+[1]SWSHSE!O$131+[1]SWSHSW!O$131+[1]SWSIOW!O$131</f>
        <v>221.63501930000001</v>
      </c>
      <c r="F242" s="21">
        <f>[1]SWSHAD!P$131+[1]SWSHKC!P$131+[1]SWSHRU!P$131+[1]SWSHWN!P$131+[1]SWSHSE!P$131+[1]SWSHSW!P$131+[1]SWSIOW!P$131</f>
        <v>221.12701930000003</v>
      </c>
      <c r="G242" s="21">
        <f>[1]SWSHAD!Q$131+[1]SWSHKC!Q$131+[1]SWSHRU!Q$131+[1]SWSHWN!Q$131+[1]SWSHSE!Q$131+[1]SWSHSW!Q$131+[1]SWSIOW!Q$131</f>
        <v>200.74911930000002</v>
      </c>
      <c r="H242" s="21">
        <f>[1]SWSHAD!R$131+[1]SWSHKC!R$131+[1]SWSHRU!R$131+[1]SWSHWN!R$131+[1]SWSHSE!R$131+[1]SWSHSW!R$131+[1]SWSIOW!R$131</f>
        <v>180.58121930000001</v>
      </c>
      <c r="I242" s="21">
        <f>[1]SWSHAD!S$131+[1]SWSHKC!S$131+[1]SWSHRU!S$131+[1]SWSHWN!S$131+[1]SWSHSE!S$131+[1]SWSHSW!S$131+[1]SWSIOW!S$131</f>
        <v>184.87321930000002</v>
      </c>
      <c r="J242" s="21">
        <f>[1]SWSHAD!T$131+[1]SWSHKC!T$131+[1]SWSHRU!T$131+[1]SWSHWN!T$131+[1]SWSHSE!T$131+[1]SWSHSW!T$131+[1]SWSIOW!T$131</f>
        <v>184.3753193</v>
      </c>
      <c r="K242" s="21">
        <f>[1]SWSHAD!U$131+[1]SWSHKC!U$131+[1]SWSHRU!U$131+[1]SWSHWN!U$131+[1]SWSHSE!U$131+[1]SWSHSW!U$131+[1]SWSIOW!U$131</f>
        <v>183.86731929999999</v>
      </c>
      <c r="L242" s="21">
        <f>[1]SWSHAD!V$131+[1]SWSHKC!V$131+[1]SWSHRU!V$131+[1]SWSHWN!V$131+[1]SWSHSE!V$131+[1]SWSHSW!V$131+[1]SWSIOW!V$131</f>
        <v>185.3094193</v>
      </c>
      <c r="M242" s="21">
        <f>[1]SWSHAD!W$131+[1]SWSHKC!W$131+[1]SWSHRU!W$131+[1]SWSHWN!W$131+[1]SWSHSE!W$131+[1]SWSHSW!W$131+[1]SWSIOW!W$131</f>
        <v>180.81151929999999</v>
      </c>
      <c r="N242" s="21">
        <f>[1]SWSHAD!X$131+[1]SWSHKC!X$131+[1]SWSHRU!X$131+[1]SWSHWN!X$131+[1]SWSHSE!X$131+[1]SWSHSW!X$131+[1]SWSIOW!X$131</f>
        <v>173.10351929999999</v>
      </c>
      <c r="O242" s="21">
        <f>[1]SWSHAD!Y$131+[1]SWSHKC!Y$131+[1]SWSHRU!Y$131+[1]SWSHWN!Y$131+[1]SWSHSE!Y$131+[1]SWSHSW!Y$131+[1]SWSIOW!Y$131</f>
        <v>172.59561929999998</v>
      </c>
      <c r="P242" s="21">
        <f>[1]SWSHAD!Z$131+[1]SWSHKC!Z$131+[1]SWSHRU!Z$131+[1]SWSHWN!Z$131+[1]SWSHSE!Z$131+[1]SWSHSW!Z$131+[1]SWSIOW!Z$131</f>
        <v>172.0877193</v>
      </c>
      <c r="Q242" s="21">
        <f>[1]SWSHAD!AA$131+[1]SWSHKC!AA$131+[1]SWSHRU!AA$131+[1]SWSHWN!AA$131+[1]SWSHSE!AA$131+[1]SWSHSW!AA$131+[1]SWSIOW!AA$131</f>
        <v>147.10961930000002</v>
      </c>
      <c r="R242" s="21">
        <f>[1]SWSHAD!AB$131+[1]SWSHKC!AB$131+[1]SWSHRU!AB$131+[1]SWSHWN!AB$131+[1]SWSHSE!AB$131+[1]SWSHSW!AB$131+[1]SWSIOW!AB$131</f>
        <v>139.76961929999999</v>
      </c>
      <c r="S242" s="21">
        <f>[1]SWSHAD!AC$131+[1]SWSHKC!AC$131+[1]SWSHRU!AC$131+[1]SWSHWN!AC$131+[1]SWSHSE!AC$131+[1]SWSHSW!AC$131+[1]SWSIOW!AC$131</f>
        <v>60.779619300000007</v>
      </c>
      <c r="T242" s="21">
        <f>[1]SWSHAD!AD$131+[1]SWSHKC!AD$131+[1]SWSHRU!AD$131+[1]SWSHWN!AD$131+[1]SWSHSE!AD$131+[1]SWSHSW!AD$131+[1]SWSIOW!AD$131</f>
        <v>60.779619300000007</v>
      </c>
      <c r="U242" s="21">
        <f>[1]SWSHAD!AE$131+[1]SWSHKC!AE$131+[1]SWSHRU!AE$131+[1]SWSHWN!AE$131+[1]SWSHSE!AE$131+[1]SWSHSW!AE$131+[1]SWSIOW!AE$131</f>
        <v>60.789619300000005</v>
      </c>
      <c r="V242" s="21">
        <f>[1]SWSHAD!AF$131+[1]SWSHKC!AF$131+[1]SWSHRU!AF$131+[1]SWSHWN!AF$131+[1]SWSHSE!AF$131+[1]SWSHSW!AF$131+[1]SWSIOW!AF$131</f>
        <v>60.789619300000005</v>
      </c>
      <c r="W242" s="21">
        <f>[1]SWSHAD!AG$131+[1]SWSHKC!AG$131+[1]SWSHRU!AG$131+[1]SWSHWN!AG$131+[1]SWSHSE!AG$131+[1]SWSHSW!AG$131+[1]SWSIOW!AG$131</f>
        <v>60.1396193</v>
      </c>
      <c r="X242" s="21">
        <f>[1]SWSHAD!AH$131+[1]SWSHKC!AH$131+[1]SWSHRU!AH$131+[1]SWSHWN!AH$131+[1]SWSHSE!AH$131+[1]SWSHSW!AH$131+[1]SWSIOW!AH$131</f>
        <v>60.1396193</v>
      </c>
      <c r="Y242" s="21">
        <f>[1]SWSHAD!AI$131+[1]SWSHKC!AI$131+[1]SWSHRU!AI$131+[1]SWSHWN!AI$131+[1]SWSHSE!AI$131+[1]SWSHSW!AI$131+[1]SWSIOW!AI$131</f>
        <v>60.1396193</v>
      </c>
      <c r="Z242" s="21">
        <f>[1]SWSHAD!AJ$131+[1]SWSHKC!AJ$131+[1]SWSHRU!AJ$131+[1]SWSHWN!AJ$131+[1]SWSHSE!AJ$131+[1]SWSHSW!AJ$131+[1]SWSIOW!AJ$131</f>
        <v>60.1396193</v>
      </c>
      <c r="AA242" s="21">
        <f>[1]SWSHAD!AK$131+[1]SWSHKC!AK$131+[1]SWSHRU!AK$131+[1]SWSHWN!AK$131+[1]SWSHSE!AK$131+[1]SWSHSW!AK$131+[1]SWSIOW!AK$131</f>
        <v>60.149619299999998</v>
      </c>
      <c r="AB242" s="21">
        <f>[1]SWSHAD!AL$131+[1]SWSHKC!AL$131+[1]SWSHRU!AL$131+[1]SWSHWN!AL$131+[1]SWSHSE!AL$131+[1]SWSHSW!AL$131+[1]SWSIOW!AL$131</f>
        <v>60.149619299999998</v>
      </c>
      <c r="AC242" s="21">
        <f>[1]SWSHAD!AM$131+[1]SWSHKC!AM$131+[1]SWSHRU!AM$131+[1]SWSHWN!AM$131+[1]SWSHSE!AM$131+[1]SWSHSW!AM$131+[1]SWSIOW!AM$131</f>
        <v>60.159619299999996</v>
      </c>
      <c r="AD242" s="21">
        <f>[1]SWSHAD!AN$131+[1]SWSHKC!AN$131+[1]SWSHRU!AN$131+[1]SWSHWN!AN$131+[1]SWSHSE!AN$131+[1]SWSHSW!AN$131+[1]SWSIOW!AN$131</f>
        <v>60.159619299999996</v>
      </c>
      <c r="AE242" s="21">
        <f>[1]SWSHAD!AO$131+[1]SWSHKC!AO$131+[1]SWSHRU!AO$131+[1]SWSHWN!AO$131+[1]SWSHSE!AO$131+[1]SWSHSW!AO$131+[1]SWSIOW!AO$131</f>
        <v>60.169619299999994</v>
      </c>
      <c r="AF242" s="21">
        <f>[1]SWSHAD!AP$131+[1]SWSHKC!AP$131+[1]SWSHRU!AP$131+[1]SWSHWN!AP$131+[1]SWSHSE!AP$131+[1]SWSHSW!AP$131+[1]SWSIOW!AP$131</f>
        <v>60.169619299999994</v>
      </c>
      <c r="AG242" s="21">
        <f>[1]SWSHAD!AQ$131+[1]SWSHKC!AQ$131+[1]SWSHRU!AQ$131+[1]SWSHWN!AQ$131+[1]SWSHSE!AQ$131+[1]SWSHSW!AQ$131+[1]SWSIOW!AQ$131</f>
        <v>60.179619299999999</v>
      </c>
      <c r="AH242" s="21">
        <f>[1]SWSHAD!AR$131+[1]SWSHKC!AR$131+[1]SWSHRU!AR$131+[1]SWSHWN!AR$131+[1]SWSHSE!AR$131+[1]SWSHSW!AR$131+[1]SWSIOW!AR$131</f>
        <v>60.179619299999999</v>
      </c>
      <c r="AI242" s="21">
        <f>[1]SWSHAD!AS$131+[1]SWSHKC!AS$131+[1]SWSHRU!AS$131+[1]SWSHWN!AS$131+[1]SWSHSE!AS$131+[1]SWSHSW!AS$131+[1]SWSIOW!AS$131</f>
        <v>60.189619299999997</v>
      </c>
      <c r="AJ242" s="21">
        <f>[1]SWSHAD!AT$131+[1]SWSHKC!AT$131+[1]SWSHRU!AT$131+[1]SWSHWN!AT$131+[1]SWSHSE!AT$131+[1]SWSHSW!AT$131+[1]SWSIOW!AT$131</f>
        <v>60.179619299999999</v>
      </c>
      <c r="AK242" s="21">
        <f>[1]SWSHAD!AU$131+[1]SWSHKC!AU$131+[1]SWSHRU!AU$131+[1]SWSHWN!AU$131+[1]SWSHSE!AU$131+[1]SWSHSW!AU$131+[1]SWSIOW!AU$131</f>
        <v>60.189619299999997</v>
      </c>
      <c r="AL242" s="21">
        <f>[1]SWSHAD!AV$131+[1]SWSHKC!AV$131+[1]SWSHRU!AV$131+[1]SWSHWN!AV$131+[1]SWSHSE!AV$131+[1]SWSHSW!AV$131+[1]SWSIOW!AV$131</f>
        <v>60.189619300000011</v>
      </c>
      <c r="AM242" s="21">
        <f>[1]SWSHAD!AW$131+[1]SWSHKC!AW$131+[1]SWSHRU!AW$131+[1]SWSHWN!AW$131+[1]SWSHSE!AW$131+[1]SWSHSW!AW$131+[1]SWSIOW!AW$131</f>
        <v>60.199619299999995</v>
      </c>
      <c r="AN242" s="21">
        <f>[1]SWSHAD!AX$131+[1]SWSHKC!AX$131+[1]SWSHRU!AX$131+[1]SWSHWN!AX$131+[1]SWSHSE!AX$131+[1]SWSHSW!AX$131+[1]SWSIOW!AX$131</f>
        <v>60.199619300000009</v>
      </c>
      <c r="AO242" s="21">
        <f>[1]SWSHAD!AY$131+[1]SWSHKC!AY$131+[1]SWSHRU!AY$131+[1]SWSHWN!AY$131+[1]SWSHSE!AY$131+[1]SWSHSW!AY$131+[1]SWSIOW!AY$131</f>
        <v>60.2096193</v>
      </c>
      <c r="AP242" s="21">
        <f>[1]SWSHAD!AZ$131+[1]SWSHKC!AZ$131+[1]SWSHRU!AZ$131+[1]SWSHWN!AZ$131+[1]SWSHSE!AZ$131+[1]SWSHSW!AZ$131+[1]SWSIOW!AZ$131</f>
        <v>60.209619300000014</v>
      </c>
      <c r="AQ242" s="21">
        <f>[1]SWSHAD!BA$131+[1]SWSHKC!BA$131+[1]SWSHRU!BA$131+[1]SWSHWN!BA$131+[1]SWSHSE!BA$131+[1]SWSHSW!BA$131+[1]SWSIOW!BA$131</f>
        <v>60.219619300000012</v>
      </c>
      <c r="AR242" s="21">
        <f>[1]SWSHAD!BB$131+[1]SWSHKC!BB$131+[1]SWSHRU!BB$131+[1]SWSHWN!BB$131+[1]SWSHSE!BB$131+[1]SWSHSW!BB$131+[1]SWSIOW!BB$131</f>
        <v>60.219619299999998</v>
      </c>
      <c r="AS242" s="21">
        <f>[1]SWSHAD!BC$131+[1]SWSHKC!BC$131+[1]SWSHRU!BC$131+[1]SWSHWN!BC$131+[1]SWSHSE!BC$131+[1]SWSHSW!BC$131+[1]SWSIOW!BC$131</f>
        <v>60.22961930000001</v>
      </c>
      <c r="AT242" s="21">
        <f>[1]SWSHAD!BD$131+[1]SWSHKC!BD$131+[1]SWSHRU!BD$131+[1]SWSHWN!BD$131+[1]SWSHSE!BD$131+[1]SWSHSW!BD$131+[1]SWSIOW!BD$131</f>
        <v>60.229619299999996</v>
      </c>
      <c r="AU242" s="21">
        <f>[1]SWSHAD!BE$131+[1]SWSHKC!BE$131+[1]SWSHRU!BE$131+[1]SWSHWN!BE$131+[1]SWSHSE!BE$131+[1]SWSHSW!BE$131+[1]SWSIOW!BE$131</f>
        <v>60.229619299999996</v>
      </c>
      <c r="AV242" s="21">
        <f>[1]SWSHAD!BF$131+[1]SWSHKC!BF$131+[1]SWSHRU!BF$131+[1]SWSHWN!BF$131+[1]SWSHSE!BF$131+[1]SWSHSW!BF$131+[1]SWSIOW!BF$131</f>
        <v>60.229619299999996</v>
      </c>
      <c r="AW242" s="21">
        <f>[1]SWSHAD!BG$131+[1]SWSHKC!BG$131+[1]SWSHRU!BG$131+[1]SWSHWN!BG$131+[1]SWSHSE!BG$131+[1]SWSHSW!BG$131+[1]SWSIOW!BG$131</f>
        <v>60.22961930000001</v>
      </c>
      <c r="AX242" s="21">
        <f>[1]SWSHAD!BH$131+[1]SWSHKC!BH$131+[1]SWSHRU!BH$131+[1]SWSHWN!BH$131+[1]SWSHSE!BH$131+[1]SWSHSW!BH$131+[1]SWSIOW!BH$131</f>
        <v>60.239619299999994</v>
      </c>
      <c r="AY242" s="21">
        <f>[1]SWSHAD!BI$131+[1]SWSHKC!BI$131+[1]SWSHRU!BI$131+[1]SWSHWN!BI$131+[1]SWSHSE!BI$131+[1]SWSHSW!BI$131+[1]SWSIOW!BI$131</f>
        <v>60.239619299999994</v>
      </c>
      <c r="AZ242" s="21">
        <f>[1]SWSHAD!BJ$131+[1]SWSHKC!BJ$131+[1]SWSHRU!BJ$131+[1]SWSHWN!BJ$131+[1]SWSHSE!BJ$131+[1]SWSHSW!BJ$131+[1]SWSIOW!BJ$131</f>
        <v>60.249619299999999</v>
      </c>
    </row>
    <row r="243" spans="1:52" s="20" customFormat="1" ht="15">
      <c r="A243" s="19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</row>
    <row r="244" spans="1:52" s="20" customFormat="1" ht="18">
      <c r="A244" s="22" t="s">
        <v>145</v>
      </c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</row>
    <row r="245" spans="1:52" s="20" customFormat="1">
      <c r="A245" s="25" t="s">
        <v>146</v>
      </c>
      <c r="C245" s="21">
        <f>'[1]5. Options Benefits'!R$196</f>
        <v>0</v>
      </c>
      <c r="D245" s="21">
        <f>'[1]5. Options Benefits'!S$196</f>
        <v>0</v>
      </c>
      <c r="E245" s="21">
        <f>'[1]5. Options Benefits'!T$196</f>
        <v>0</v>
      </c>
      <c r="F245" s="21">
        <f>'[1]5. Options Benefits'!U$196</f>
        <v>0</v>
      </c>
      <c r="G245" s="21">
        <f>'[1]5. Options Benefits'!V$196</f>
        <v>0</v>
      </c>
      <c r="H245" s="21">
        <f>'[1]5. Options Benefits'!W$196</f>
        <v>22.5</v>
      </c>
      <c r="I245" s="21">
        <f>'[1]5. Options Benefits'!X$196</f>
        <v>22.5</v>
      </c>
      <c r="J245" s="21">
        <f>'[1]5. Options Benefits'!Y$196</f>
        <v>22.5</v>
      </c>
      <c r="K245" s="21">
        <f>'[1]5. Options Benefits'!Z$196</f>
        <v>22.5</v>
      </c>
      <c r="L245" s="21">
        <f>'[1]5. Options Benefits'!AA$196</f>
        <v>22.5</v>
      </c>
      <c r="M245" s="21">
        <f>'[1]5. Options Benefits'!AB$196</f>
        <v>22.5</v>
      </c>
      <c r="N245" s="21">
        <f>'[1]5. Options Benefits'!AC$196</f>
        <v>22.5</v>
      </c>
      <c r="O245" s="21">
        <f>'[1]5. Options Benefits'!AD$196</f>
        <v>22.5</v>
      </c>
      <c r="P245" s="21">
        <f>'[1]5. Options Benefits'!AE$196</f>
        <v>22.5</v>
      </c>
      <c r="Q245" s="21">
        <f>'[1]5. Options Benefits'!AF$196</f>
        <v>22.5</v>
      </c>
      <c r="R245" s="21">
        <f>'[1]5. Options Benefits'!AG$196</f>
        <v>22.5</v>
      </c>
      <c r="S245" s="21">
        <f>'[1]5. Options Benefits'!AH$196</f>
        <v>80.02</v>
      </c>
      <c r="T245" s="21">
        <f>'[1]5. Options Benefits'!AI$196</f>
        <v>80.02</v>
      </c>
      <c r="U245" s="21">
        <f>'[1]5. Options Benefits'!AJ$196</f>
        <v>80.02</v>
      </c>
      <c r="V245" s="21">
        <f>'[1]5. Options Benefits'!AK$196</f>
        <v>80.02</v>
      </c>
      <c r="W245" s="21">
        <f>'[1]5. Options Benefits'!AL$196</f>
        <v>80.02</v>
      </c>
      <c r="X245" s="21">
        <f>'[1]5. Options Benefits'!AM$196</f>
        <v>80.02</v>
      </c>
      <c r="Y245" s="21">
        <f>'[1]5. Options Benefits'!AN$196</f>
        <v>80.02</v>
      </c>
      <c r="Z245" s="21">
        <f>'[1]5. Options Benefits'!AO$196</f>
        <v>81.595119999999994</v>
      </c>
      <c r="AA245" s="21">
        <f>'[1]5. Options Benefits'!AP$196</f>
        <v>85.574309999999997</v>
      </c>
      <c r="AB245" s="21">
        <f>'[1]5. Options Benefits'!AQ$196</f>
        <v>81.34599</v>
      </c>
      <c r="AC245" s="21">
        <f>'[1]5. Options Benefits'!AR$196</f>
        <v>82.437780000000004</v>
      </c>
      <c r="AD245" s="21">
        <f>'[1]5. Options Benefits'!AS$196</f>
        <v>80.02</v>
      </c>
      <c r="AE245" s="21">
        <f>'[1]5. Options Benefits'!AT$196</f>
        <v>80.093500000000006</v>
      </c>
      <c r="AF245" s="21">
        <f>'[1]5. Options Benefits'!AU$196</f>
        <v>80.73733</v>
      </c>
      <c r="AG245" s="21">
        <f>'[1]5. Options Benefits'!AV$196</f>
        <v>80.02</v>
      </c>
      <c r="AH245" s="21">
        <f>'[1]5. Options Benefits'!AW$196</f>
        <v>80.02</v>
      </c>
      <c r="AI245" s="21">
        <f>'[1]5. Options Benefits'!AX$196</f>
        <v>80.02</v>
      </c>
      <c r="AJ245" s="21">
        <f>'[1]5. Options Benefits'!AY$196</f>
        <v>82.720640000000003</v>
      </c>
      <c r="AK245" s="21">
        <f>'[1]5. Options Benefits'!AZ$196</f>
        <v>86.226709999999997</v>
      </c>
      <c r="AL245" s="21">
        <f>'[1]5. Options Benefits'!BA$196</f>
        <v>81.685289999999995</v>
      </c>
      <c r="AM245" s="21">
        <f>'[1]5. Options Benefits'!BB$196</f>
        <v>81.091840000000005</v>
      </c>
      <c r="AN245" s="21">
        <f>'[1]5. Options Benefits'!BC$196</f>
        <v>80.824939999999998</v>
      </c>
      <c r="AO245" s="21">
        <f>'[1]5. Options Benefits'!BD$196</f>
        <v>80.429000000000002</v>
      </c>
      <c r="AP245" s="21">
        <f>'[1]5. Options Benefits'!BE$196</f>
        <v>81.972740000000002</v>
      </c>
      <c r="AQ245" s="21">
        <f>'[1]5. Options Benefits'!BF$196</f>
        <v>80.02</v>
      </c>
      <c r="AR245" s="21">
        <f>'[1]5. Options Benefits'!BG$196</f>
        <v>80.133384699999993</v>
      </c>
      <c r="AS245" s="21">
        <f>'[1]5. Options Benefits'!BH$196</f>
        <v>81.937700000000007</v>
      </c>
      <c r="AT245" s="21">
        <f>'[1]5. Options Benefits'!BI$196</f>
        <v>82.029945400000003</v>
      </c>
      <c r="AU245" s="21">
        <f>'[1]5. Options Benefits'!BJ$196</f>
        <v>80.02</v>
      </c>
      <c r="AV245" s="21">
        <f>'[1]5. Options Benefits'!BK$196</f>
        <v>80.02</v>
      </c>
      <c r="AW245" s="21">
        <f>'[1]5. Options Benefits'!BL$196</f>
        <v>80.02</v>
      </c>
      <c r="AX245" s="21">
        <f>'[1]5. Options Benefits'!BM$196</f>
        <v>80.02</v>
      </c>
      <c r="AY245" s="21">
        <f>'[1]5. Options Benefits'!BN$196</f>
        <v>80.02</v>
      </c>
      <c r="AZ245" s="21">
        <f>'[1]5. Options Benefits'!BO$196</f>
        <v>80.02</v>
      </c>
    </row>
    <row r="246" spans="1:52" s="20" customFormat="1">
      <c r="A246" s="25" t="s">
        <v>147</v>
      </c>
      <c r="C246" s="21">
        <f>'[1]5. Options Benefits'!R$125</f>
        <v>0</v>
      </c>
      <c r="D246" s="21">
        <f>'[1]5. Options Benefits'!S$125</f>
        <v>0</v>
      </c>
      <c r="E246" s="21">
        <f>'[1]5. Options Benefits'!T$125</f>
        <v>0</v>
      </c>
      <c r="F246" s="21">
        <f>'[1]5. Options Benefits'!U$125</f>
        <v>0</v>
      </c>
      <c r="G246" s="21">
        <f>'[1]5. Options Benefits'!V$125</f>
        <v>18.690685299999998</v>
      </c>
      <c r="H246" s="21">
        <f>'[1]5. Options Benefits'!W$125</f>
        <v>9.3207609999999992</v>
      </c>
      <c r="I246" s="21">
        <f>'[1]5. Options Benefits'!X$125</f>
        <v>8.4185929999999995</v>
      </c>
      <c r="J246" s="21">
        <f>'[1]5. Options Benefits'!Y$125</f>
        <v>6.7612509999999997</v>
      </c>
      <c r="K246" s="21">
        <f>'[1]5. Options Benefits'!Z$125</f>
        <v>6.1342230000000004</v>
      </c>
      <c r="L246" s="21">
        <f>'[1]5. Options Benefits'!AA$125</f>
        <v>4.2291210000000001</v>
      </c>
      <c r="M246" s="21">
        <f>'[1]5. Options Benefits'!AB$125</f>
        <v>5.2625510000000002</v>
      </c>
      <c r="N246" s="21">
        <f>'[1]5. Options Benefits'!AC$125</f>
        <v>6.2793226200000003</v>
      </c>
      <c r="O246" s="21">
        <f>'[1]5. Options Benefits'!AD$125</f>
        <v>5.9406610000000004</v>
      </c>
      <c r="P246" s="21">
        <f>'[1]5. Options Benefits'!AE$125</f>
        <v>6.6491210000000001</v>
      </c>
      <c r="Q246" s="21">
        <f>'[1]5. Options Benefits'!AF$125</f>
        <v>2.1</v>
      </c>
      <c r="R246" s="21">
        <f>'[1]5. Options Benefits'!AG$125</f>
        <v>0</v>
      </c>
      <c r="S246" s="21">
        <f>'[1]5. Options Benefits'!AH$125</f>
        <v>2.1</v>
      </c>
      <c r="T246" s="21">
        <f>'[1]5. Options Benefits'!AI$125</f>
        <v>2.1</v>
      </c>
      <c r="U246" s="21">
        <f>'[1]5. Options Benefits'!AJ$125</f>
        <v>0</v>
      </c>
      <c r="V246" s="21">
        <f>'[1]5. Options Benefits'!AK$125</f>
        <v>1.6027954799999999</v>
      </c>
      <c r="W246" s="21">
        <f>'[1]5. Options Benefits'!AL$125</f>
        <v>2.1</v>
      </c>
      <c r="X246" s="21">
        <f>'[1]5. Options Benefits'!AM$125</f>
        <v>2.1</v>
      </c>
      <c r="Y246" s="21">
        <f>'[1]5. Options Benefits'!AN$125</f>
        <v>2.1</v>
      </c>
      <c r="Z246" s="21">
        <f>'[1]5. Options Benefits'!AO$125</f>
        <v>0</v>
      </c>
      <c r="AA246" s="21">
        <f>'[1]5. Options Benefits'!AP$125</f>
        <v>0</v>
      </c>
      <c r="AB246" s="21">
        <f>'[1]5. Options Benefits'!AQ$125</f>
        <v>0</v>
      </c>
      <c r="AC246" s="21">
        <f>'[1]5. Options Benefits'!AR$125</f>
        <v>0</v>
      </c>
      <c r="AD246" s="21">
        <f>'[1]5. Options Benefits'!AS$125</f>
        <v>0</v>
      </c>
      <c r="AE246" s="21">
        <f>'[1]5. Options Benefits'!AT$125</f>
        <v>0</v>
      </c>
      <c r="AF246" s="21">
        <f>'[1]5. Options Benefits'!AU$125</f>
        <v>0</v>
      </c>
      <c r="AG246" s="21">
        <f>'[1]5. Options Benefits'!AV$125</f>
        <v>0</v>
      </c>
      <c r="AH246" s="21">
        <f>'[1]5. Options Benefits'!AW$125</f>
        <v>0</v>
      </c>
      <c r="AI246" s="21">
        <f>'[1]5. Options Benefits'!AX$125</f>
        <v>0</v>
      </c>
      <c r="AJ246" s="21">
        <f>'[1]5. Options Benefits'!AY$125</f>
        <v>0</v>
      </c>
      <c r="AK246" s="21">
        <f>'[1]5. Options Benefits'!AZ$125</f>
        <v>0</v>
      </c>
      <c r="AL246" s="21">
        <f>'[1]5. Options Benefits'!BA$125</f>
        <v>0</v>
      </c>
      <c r="AM246" s="21">
        <f>'[1]5. Options Benefits'!BB$125</f>
        <v>0</v>
      </c>
      <c r="AN246" s="21">
        <f>'[1]5. Options Benefits'!BC$125</f>
        <v>0</v>
      </c>
      <c r="AO246" s="21">
        <f>'[1]5. Options Benefits'!BD$125</f>
        <v>0</v>
      </c>
      <c r="AP246" s="21">
        <f>'[1]5. Options Benefits'!BE$125</f>
        <v>0</v>
      </c>
      <c r="AQ246" s="21">
        <f>'[1]5. Options Benefits'!BF$125</f>
        <v>0</v>
      </c>
      <c r="AR246" s="21">
        <f>'[1]5. Options Benefits'!BG$125</f>
        <v>0</v>
      </c>
      <c r="AS246" s="21">
        <f>'[1]5. Options Benefits'!BH$125</f>
        <v>0</v>
      </c>
      <c r="AT246" s="21">
        <f>'[1]5. Options Benefits'!BI$125</f>
        <v>0</v>
      </c>
      <c r="AU246" s="21">
        <f>'[1]5. Options Benefits'!BJ$125</f>
        <v>0</v>
      </c>
      <c r="AV246" s="21">
        <f>'[1]5. Options Benefits'!BK$125</f>
        <v>0</v>
      </c>
      <c r="AW246" s="21">
        <f>'[1]5. Options Benefits'!BL$125</f>
        <v>0</v>
      </c>
      <c r="AX246" s="21">
        <f>'[1]5. Options Benefits'!BM$125</f>
        <v>0</v>
      </c>
      <c r="AY246" s="21">
        <f>'[1]5. Options Benefits'!BN$125</f>
        <v>0</v>
      </c>
      <c r="AZ246" s="21">
        <f>'[1]5. Options Benefits'!BO$125</f>
        <v>0</v>
      </c>
    </row>
    <row r="247" spans="1:52" s="20" customFormat="1">
      <c r="A247" s="25" t="s">
        <v>148</v>
      </c>
      <c r="C247" s="21">
        <f>'[1]5. Options Benefits'!R$122</f>
        <v>0</v>
      </c>
      <c r="D247" s="21">
        <f>'[1]5. Options Benefits'!S$122</f>
        <v>0</v>
      </c>
      <c r="E247" s="21">
        <f>'[1]5. Options Benefits'!T$122</f>
        <v>0</v>
      </c>
      <c r="F247" s="21">
        <f>'[1]5. Options Benefits'!U$122</f>
        <v>0</v>
      </c>
      <c r="G247" s="21">
        <f>'[1]5. Options Benefits'!V$122</f>
        <v>24</v>
      </c>
      <c r="H247" s="21">
        <f>'[1]5. Options Benefits'!W$122</f>
        <v>24</v>
      </c>
      <c r="I247" s="21">
        <f>'[1]5. Options Benefits'!X$122</f>
        <v>24</v>
      </c>
      <c r="J247" s="21">
        <f>'[1]5. Options Benefits'!Y$122</f>
        <v>24</v>
      </c>
      <c r="K247" s="21">
        <f>'[1]5. Options Benefits'!Z$122</f>
        <v>24</v>
      </c>
      <c r="L247" s="21">
        <f>'[1]5. Options Benefits'!AA$122</f>
        <v>24</v>
      </c>
      <c r="M247" s="21">
        <f>'[1]5. Options Benefits'!AB$122</f>
        <v>24</v>
      </c>
      <c r="N247" s="21">
        <f>'[1]5. Options Benefits'!AC$122</f>
        <v>24</v>
      </c>
      <c r="O247" s="21">
        <f>'[1]5. Options Benefits'!AD$122</f>
        <v>24</v>
      </c>
      <c r="P247" s="21">
        <f>'[1]5. Options Benefits'!AE$122</f>
        <v>24</v>
      </c>
      <c r="Q247" s="21">
        <f>'[1]5. Options Benefits'!AF$122</f>
        <v>4.5651549999999999</v>
      </c>
      <c r="R247" s="21">
        <f>'[1]5. Options Benefits'!AG$122</f>
        <v>14.6281137</v>
      </c>
      <c r="S247" s="21">
        <f>'[1]5. Options Benefits'!AH$122</f>
        <v>9.1410929999999997</v>
      </c>
      <c r="T247" s="21">
        <f>'[1]5. Options Benefits'!AI$122</f>
        <v>10.4232874</v>
      </c>
      <c r="U247" s="21">
        <f>'[1]5. Options Benefits'!AJ$122</f>
        <v>3.6652049999999998</v>
      </c>
      <c r="V247" s="21">
        <f>'[1]5. Options Benefits'!AK$122</f>
        <v>0</v>
      </c>
      <c r="W247" s="21">
        <f>'[1]5. Options Benefits'!AL$122</f>
        <v>9.9312400000000007</v>
      </c>
      <c r="X247" s="21">
        <f>'[1]5. Options Benefits'!AM$122</f>
        <v>10.5006275</v>
      </c>
      <c r="Y247" s="21">
        <f>'[1]5. Options Benefits'!AN$122</f>
        <v>10.730155</v>
      </c>
      <c r="Z247" s="21">
        <f>'[1]5. Options Benefits'!AO$122</f>
        <v>0</v>
      </c>
      <c r="AA247" s="21">
        <f>'[1]5. Options Benefits'!AP$122</f>
        <v>0</v>
      </c>
      <c r="AB247" s="21">
        <f>'[1]5. Options Benefits'!AQ$122</f>
        <v>0</v>
      </c>
      <c r="AC247" s="21">
        <f>'[1]5. Options Benefits'!AR$122</f>
        <v>0</v>
      </c>
      <c r="AD247" s="21">
        <f>'[1]5. Options Benefits'!AS$122</f>
        <v>0</v>
      </c>
      <c r="AE247" s="21">
        <f>'[1]5. Options Benefits'!AT$122</f>
        <v>0</v>
      </c>
      <c r="AF247" s="21">
        <f>'[1]5. Options Benefits'!AU$122</f>
        <v>0</v>
      </c>
      <c r="AG247" s="21">
        <f>'[1]5. Options Benefits'!AV$122</f>
        <v>0</v>
      </c>
      <c r="AH247" s="21">
        <f>'[1]5. Options Benefits'!AW$122</f>
        <v>0</v>
      </c>
      <c r="AI247" s="21">
        <f>'[1]5. Options Benefits'!AX$122</f>
        <v>0</v>
      </c>
      <c r="AJ247" s="21">
        <f>'[1]5. Options Benefits'!AY$122</f>
        <v>0</v>
      </c>
      <c r="AK247" s="21">
        <f>'[1]5. Options Benefits'!AZ$122</f>
        <v>0</v>
      </c>
      <c r="AL247" s="21">
        <f>'[1]5. Options Benefits'!BA$122</f>
        <v>0</v>
      </c>
      <c r="AM247" s="21">
        <f>'[1]5. Options Benefits'!BB$122</f>
        <v>0</v>
      </c>
      <c r="AN247" s="21">
        <f>'[1]5. Options Benefits'!BC$122</f>
        <v>0</v>
      </c>
      <c r="AO247" s="21">
        <f>'[1]5. Options Benefits'!BD$122</f>
        <v>0</v>
      </c>
      <c r="AP247" s="21">
        <f>'[1]5. Options Benefits'!BE$122</f>
        <v>0</v>
      </c>
      <c r="AQ247" s="21">
        <f>'[1]5. Options Benefits'!BF$122</f>
        <v>0</v>
      </c>
      <c r="AR247" s="21">
        <f>'[1]5. Options Benefits'!BG$122</f>
        <v>0</v>
      </c>
      <c r="AS247" s="21">
        <f>'[1]5. Options Benefits'!BH$122</f>
        <v>0</v>
      </c>
      <c r="AT247" s="21">
        <f>'[1]5. Options Benefits'!BI$122</f>
        <v>0</v>
      </c>
      <c r="AU247" s="21">
        <f>'[1]5. Options Benefits'!BJ$122</f>
        <v>0</v>
      </c>
      <c r="AV247" s="21">
        <f>'[1]5. Options Benefits'!BK$122</f>
        <v>0</v>
      </c>
      <c r="AW247" s="21">
        <f>'[1]5. Options Benefits'!BL$122</f>
        <v>0</v>
      </c>
      <c r="AX247" s="21">
        <f>'[1]5. Options Benefits'!BM$122</f>
        <v>0</v>
      </c>
      <c r="AY247" s="21">
        <f>'[1]5. Options Benefits'!BN$122</f>
        <v>0</v>
      </c>
      <c r="AZ247" s="21">
        <f>'[1]5. Options Benefits'!BO$122</f>
        <v>0</v>
      </c>
    </row>
    <row r="248" spans="1:52" s="20" customFormat="1">
      <c r="A248" s="25" t="s">
        <v>149</v>
      </c>
      <c r="C248" s="21">
        <f>'[1]5. Options Benefits'!R$130</f>
        <v>0</v>
      </c>
      <c r="D248" s="21">
        <f>'[1]5. Options Benefits'!S$130</f>
        <v>0</v>
      </c>
      <c r="E248" s="21">
        <f>'[1]5. Options Benefits'!T$130</f>
        <v>0</v>
      </c>
      <c r="F248" s="21">
        <f>'[1]5. Options Benefits'!U$130</f>
        <v>0</v>
      </c>
      <c r="G248" s="21">
        <f>'[1]5. Options Benefits'!V$130</f>
        <v>0</v>
      </c>
      <c r="H248" s="21">
        <f>'[1]5. Options Benefits'!W$130</f>
        <v>0</v>
      </c>
      <c r="I248" s="21">
        <f>'[1]5. Options Benefits'!X$130</f>
        <v>0</v>
      </c>
      <c r="J248" s="21">
        <f>'[1]5. Options Benefits'!Y$130</f>
        <v>0</v>
      </c>
      <c r="K248" s="21">
        <f>'[1]5. Options Benefits'!Z$130</f>
        <v>0</v>
      </c>
      <c r="L248" s="21">
        <f>'[1]5. Options Benefits'!AA$130</f>
        <v>0</v>
      </c>
      <c r="M248" s="21">
        <f>'[1]5. Options Benefits'!AB$130</f>
        <v>0</v>
      </c>
      <c r="N248" s="21">
        <f>'[1]5. Options Benefits'!AC$130</f>
        <v>0</v>
      </c>
      <c r="O248" s="21">
        <f>'[1]5. Options Benefits'!AD$130</f>
        <v>0</v>
      </c>
      <c r="P248" s="21">
        <f>'[1]5. Options Benefits'!AE$130</f>
        <v>0</v>
      </c>
      <c r="Q248" s="21">
        <f>'[1]5. Options Benefits'!AF$130</f>
        <v>38.791076699999998</v>
      </c>
      <c r="R248" s="21">
        <f>'[1]5. Options Benefits'!AG$130</f>
        <v>37.241219999999998</v>
      </c>
      <c r="S248" s="21">
        <f>'[1]5. Options Benefits'!AH$130</f>
        <v>53.883506799999999</v>
      </c>
      <c r="T248" s="21">
        <f>'[1]5. Options Benefits'!AI$130</f>
        <v>51.579093899999997</v>
      </c>
      <c r="U248" s="21">
        <f>'[1]5. Options Benefits'!AJ$130</f>
        <v>61.203470000000003</v>
      </c>
      <c r="V248" s="21">
        <f>'[1]5. Options Benefits'!AK$130</f>
        <v>63.790559999999999</v>
      </c>
      <c r="W248" s="21">
        <f>'[1]5. Options Benefits'!AL$130</f>
        <v>53.595935799999999</v>
      </c>
      <c r="X248" s="21">
        <f>'[1]5. Options Benefits'!AM$130</f>
        <v>53.112667100000003</v>
      </c>
      <c r="Y248" s="21">
        <f>'[1]5. Options Benefits'!AN$130</f>
        <v>53.304850000000002</v>
      </c>
      <c r="Z248" s="21">
        <f>'[1]5. Options Benefits'!AO$130</f>
        <v>73.753333999999995</v>
      </c>
      <c r="AA248" s="21">
        <f>'[1]5. Options Benefits'!AP$130</f>
        <v>69.027664200000004</v>
      </c>
      <c r="AB248" s="21">
        <f>'[1]5. Options Benefits'!AQ$130</f>
        <v>72.48724</v>
      </c>
      <c r="AC248" s="21">
        <f>'[1]5. Options Benefits'!AR$130</f>
        <v>71.274410000000003</v>
      </c>
      <c r="AD248" s="21">
        <f>'[1]5. Options Benefits'!AS$130</f>
        <v>75.458789999999993</v>
      </c>
      <c r="AE248" s="21">
        <f>'[1]5. Options Benefits'!AT$130</f>
        <v>96.354299999999995</v>
      </c>
      <c r="AF248" s="21">
        <f>'[1]5. Options Benefits'!AU$130</f>
        <v>97.1840057</v>
      </c>
      <c r="AG248" s="21">
        <f>'[1]5. Options Benefits'!AV$130</f>
        <v>97.684389999999993</v>
      </c>
      <c r="AH248" s="21">
        <f>'[1]5. Options Benefits'!AW$130</f>
        <v>101.772156</v>
      </c>
      <c r="AI248" s="21">
        <f>'[1]5. Options Benefits'!AX$130</f>
        <v>101.199562</v>
      </c>
      <c r="AJ248" s="21">
        <f>'[1]5. Options Benefits'!AY$130</f>
        <v>99.091830000000002</v>
      </c>
      <c r="AK248" s="21">
        <f>'[1]5. Options Benefits'!AZ$130</f>
        <v>95.676789999999997</v>
      </c>
      <c r="AL248" s="21">
        <f>'[1]5. Options Benefits'!BA$130</f>
        <v>101.804176</v>
      </c>
      <c r="AM248" s="21">
        <f>'[1]5. Options Benefits'!BB$130</f>
        <v>101.83813499999999</v>
      </c>
      <c r="AN248" s="21">
        <f>'[1]5. Options Benefits'!BC$130</f>
        <v>104.425865</v>
      </c>
      <c r="AO248" s="21">
        <f>'[1]5. Options Benefits'!BD$130</f>
        <v>105.641426</v>
      </c>
      <c r="AP248" s="21">
        <f>'[1]5. Options Benefits'!BE$130</f>
        <v>104.054878</v>
      </c>
      <c r="AQ248" s="21">
        <f>'[1]5. Options Benefits'!BF$130</f>
        <v>105.093971</v>
      </c>
      <c r="AR248" s="21">
        <f>'[1]5. Options Benefits'!BG$130</f>
        <v>104.157257</v>
      </c>
      <c r="AS248" s="21">
        <f>'[1]5. Options Benefits'!BH$130</f>
        <v>101.346909</v>
      </c>
      <c r="AT248" s="21">
        <f>'[1]5. Options Benefits'!BI$130</f>
        <v>101.166634</v>
      </c>
      <c r="AU248" s="21">
        <f>'[1]5. Options Benefits'!BJ$130</f>
        <v>102.941147</v>
      </c>
      <c r="AV248" s="21">
        <f>'[1]5. Options Benefits'!BK$130</f>
        <v>102.131615</v>
      </c>
      <c r="AW248" s="21">
        <f>'[1]5. Options Benefits'!BL$130</f>
        <v>101.85659</v>
      </c>
      <c r="AX248" s="21">
        <f>'[1]5. Options Benefits'!BM$130</f>
        <v>101.78306600000001</v>
      </c>
      <c r="AY248" s="21">
        <f>'[1]5. Options Benefits'!BN$130</f>
        <v>101.980766</v>
      </c>
      <c r="AZ248" s="21">
        <f>'[1]5. Options Benefits'!BO$130</f>
        <v>102.37863900000001</v>
      </c>
    </row>
    <row r="249" spans="1:52" s="20" customFormat="1">
      <c r="A249" s="25" t="s">
        <v>150</v>
      </c>
      <c r="C249" s="21">
        <f>'[1]5. Options Benefits'!R$108</f>
        <v>0</v>
      </c>
      <c r="D249" s="21">
        <f>'[1]5. Options Benefits'!S$108</f>
        <v>0</v>
      </c>
      <c r="E249" s="21">
        <f>'[1]5. Options Benefits'!T$108</f>
        <v>0</v>
      </c>
      <c r="F249" s="21">
        <f>'[1]5. Options Benefits'!U$108</f>
        <v>0</v>
      </c>
      <c r="G249" s="21">
        <f>'[1]5. Options Benefits'!V$108</f>
        <v>0</v>
      </c>
      <c r="H249" s="21">
        <f>'[1]5. Options Benefits'!W$108</f>
        <v>0</v>
      </c>
      <c r="I249" s="21">
        <f>'[1]5. Options Benefits'!X$108</f>
        <v>0</v>
      </c>
      <c r="J249" s="21">
        <f>'[1]5. Options Benefits'!Y$108</f>
        <v>0</v>
      </c>
      <c r="K249" s="21">
        <f>'[1]5. Options Benefits'!Z$108</f>
        <v>0</v>
      </c>
      <c r="L249" s="21">
        <f>'[1]5. Options Benefits'!AA$108</f>
        <v>0</v>
      </c>
      <c r="M249" s="21">
        <f>'[1]5. Options Benefits'!AB$108</f>
        <v>0</v>
      </c>
      <c r="N249" s="21">
        <f>'[1]5. Options Benefits'!AC$108</f>
        <v>0</v>
      </c>
      <c r="O249" s="21">
        <f>'[1]5. Options Benefits'!AD$108</f>
        <v>0</v>
      </c>
      <c r="P249" s="21">
        <f>'[1]5. Options Benefits'!AE$108</f>
        <v>0</v>
      </c>
      <c r="Q249" s="21">
        <f>'[1]5. Options Benefits'!AF$108</f>
        <v>0</v>
      </c>
      <c r="R249" s="21">
        <f>'[1]5. Options Benefits'!AG$108</f>
        <v>0</v>
      </c>
      <c r="S249" s="21">
        <f>'[1]5. Options Benefits'!AH$108</f>
        <v>0</v>
      </c>
      <c r="T249" s="21">
        <f>'[1]5. Options Benefits'!AI$108</f>
        <v>0</v>
      </c>
      <c r="U249" s="21">
        <f>'[1]5. Options Benefits'!AJ$108</f>
        <v>0</v>
      </c>
      <c r="V249" s="21">
        <f>'[1]5. Options Benefits'!AK$108</f>
        <v>0</v>
      </c>
      <c r="W249" s="21">
        <f>'[1]5. Options Benefits'!AL$108</f>
        <v>0</v>
      </c>
      <c r="X249" s="21">
        <f>'[1]5. Options Benefits'!AM$108</f>
        <v>0</v>
      </c>
      <c r="Y249" s="21">
        <f>'[1]5. Options Benefits'!AN$108</f>
        <v>0</v>
      </c>
      <c r="Z249" s="21">
        <f>'[1]5. Options Benefits'!AO$108</f>
        <v>-8.4925470000000001</v>
      </c>
      <c r="AA249" s="21">
        <f>'[1]5. Options Benefits'!AP$108</f>
        <v>-7.8113400000000004</v>
      </c>
      <c r="AB249" s="21">
        <f>'[1]5. Options Benefits'!AQ$108</f>
        <v>-7.02456236</v>
      </c>
      <c r="AC249" s="21">
        <f>'[1]5. Options Benefits'!AR$108</f>
        <v>-6.5721749999999997</v>
      </c>
      <c r="AD249" s="21">
        <f>'[1]5. Options Benefits'!AS$108</f>
        <v>-7.4323473</v>
      </c>
      <c r="AE249" s="21">
        <f>'[1]5. Options Benefits'!AT$108</f>
        <v>-28.757629999999999</v>
      </c>
      <c r="AF249" s="21">
        <f>'[1]5. Options Benefits'!AU$108</f>
        <v>-29.461523100000001</v>
      </c>
      <c r="AG249" s="21">
        <f>'[1]5. Options Benefits'!AV$108</f>
        <v>-29.442174900000001</v>
      </c>
      <c r="AH249" s="21">
        <f>'[1]5. Options Benefits'!AW$108</f>
        <v>-31.922838200000001</v>
      </c>
      <c r="AI249" s="21">
        <f>'[1]5. Options Benefits'!AX$108</f>
        <v>-31.70984</v>
      </c>
      <c r="AJ249" s="21">
        <f>'[1]5. Options Benefits'!AY$108</f>
        <v>-31.536142300000002</v>
      </c>
      <c r="AK249" s="21">
        <f>'[1]5. Options Benefits'!AZ$108</f>
        <v>-31.725664099999999</v>
      </c>
      <c r="AL249" s="21">
        <f>'[1]5. Options Benefits'!BA$108</f>
        <v>-32.392757400000001</v>
      </c>
      <c r="AM249" s="21">
        <f>'[1]5. Options Benefits'!BB$108</f>
        <v>-32.203389999999999</v>
      </c>
      <c r="AN249" s="21">
        <f>'[1]5. Options Benefits'!BC$108</f>
        <v>-33.302340000000001</v>
      </c>
      <c r="AO249" s="21">
        <f>'[1]5. Options Benefits'!BD$108</f>
        <v>-33.726886700000001</v>
      </c>
      <c r="AP249" s="21">
        <f>'[1]5. Options Benefits'!BE$108</f>
        <v>-33.7765579</v>
      </c>
      <c r="AQ249" s="21">
        <f>'[1]5. Options Benefits'!BF$108</f>
        <v>-32.374160000000003</v>
      </c>
      <c r="AR249" s="21">
        <f>'[1]5. Options Benefits'!BG$108</f>
        <v>-31.553333299999998</v>
      </c>
      <c r="AS249" s="21">
        <f>'[1]5. Options Benefits'!BH$108</f>
        <v>-30.156395</v>
      </c>
      <c r="AT249" s="21">
        <f>'[1]5. Options Benefits'!BI$108</f>
        <v>-29.665166899999999</v>
      </c>
      <c r="AU249" s="21">
        <f>'[1]5. Options Benefits'!BJ$108</f>
        <v>-28.577940000000002</v>
      </c>
      <c r="AV249" s="21">
        <f>'[1]5. Options Benefits'!BK$108</f>
        <v>-27.2759018</v>
      </c>
      <c r="AW249" s="21">
        <f>'[1]5. Options Benefits'!BL$108</f>
        <v>-26.700084700000001</v>
      </c>
      <c r="AX249" s="21">
        <f>'[1]5. Options Benefits'!BM$108</f>
        <v>-26.2148571</v>
      </c>
      <c r="AY249" s="21">
        <f>'[1]5. Options Benefits'!BN$108</f>
        <v>-26.357060000000001</v>
      </c>
      <c r="AZ249" s="21">
        <f>'[1]5. Options Benefits'!BO$108</f>
        <v>-26.6021328</v>
      </c>
    </row>
    <row r="250" spans="1:52" s="20" customFormat="1">
      <c r="A250" s="25" t="s">
        <v>151</v>
      </c>
      <c r="C250" s="21">
        <f>SUM(C245:C249)</f>
        <v>0</v>
      </c>
      <c r="D250" s="21">
        <f t="shared" ref="D250:AZ250" si="83">SUM(D245:D249)</f>
        <v>0</v>
      </c>
      <c r="E250" s="21">
        <f t="shared" si="83"/>
        <v>0</v>
      </c>
      <c r="F250" s="21">
        <f t="shared" si="83"/>
        <v>0</v>
      </c>
      <c r="G250" s="21">
        <f t="shared" si="83"/>
        <v>42.690685299999998</v>
      </c>
      <c r="H250" s="21">
        <f t="shared" si="83"/>
        <v>55.820760999999997</v>
      </c>
      <c r="I250" s="21">
        <f t="shared" si="83"/>
        <v>54.918593000000001</v>
      </c>
      <c r="J250" s="21">
        <f t="shared" si="83"/>
        <v>53.261251000000001</v>
      </c>
      <c r="K250" s="21">
        <f t="shared" si="83"/>
        <v>52.634222999999999</v>
      </c>
      <c r="L250" s="21">
        <f t="shared" si="83"/>
        <v>50.729120999999999</v>
      </c>
      <c r="M250" s="21">
        <f t="shared" si="83"/>
        <v>51.762551000000002</v>
      </c>
      <c r="N250" s="21">
        <f t="shared" si="83"/>
        <v>52.779322620000002</v>
      </c>
      <c r="O250" s="21">
        <f t="shared" si="83"/>
        <v>52.440660999999999</v>
      </c>
      <c r="P250" s="21">
        <f t="shared" si="83"/>
        <v>53.149121000000001</v>
      </c>
      <c r="Q250" s="21">
        <f t="shared" si="83"/>
        <v>67.956231700000004</v>
      </c>
      <c r="R250" s="21">
        <f t="shared" si="83"/>
        <v>74.369333699999999</v>
      </c>
      <c r="S250" s="21">
        <f t="shared" si="83"/>
        <v>145.14459979999998</v>
      </c>
      <c r="T250" s="21">
        <f t="shared" si="83"/>
        <v>144.1223813</v>
      </c>
      <c r="U250" s="21">
        <f t="shared" si="83"/>
        <v>144.88867500000001</v>
      </c>
      <c r="V250" s="21">
        <f t="shared" si="83"/>
        <v>145.41335548000001</v>
      </c>
      <c r="W250" s="21">
        <f t="shared" si="83"/>
        <v>145.64717579999999</v>
      </c>
      <c r="X250" s="21">
        <f t="shared" si="83"/>
        <v>145.73329459999999</v>
      </c>
      <c r="Y250" s="21">
        <f t="shared" si="83"/>
        <v>146.15500499999999</v>
      </c>
      <c r="Z250" s="21">
        <f t="shared" si="83"/>
        <v>146.855907</v>
      </c>
      <c r="AA250" s="21">
        <f t="shared" si="83"/>
        <v>146.7906342</v>
      </c>
      <c r="AB250" s="21">
        <f t="shared" si="83"/>
        <v>146.80866764000001</v>
      </c>
      <c r="AC250" s="21">
        <f t="shared" si="83"/>
        <v>147.14001500000003</v>
      </c>
      <c r="AD250" s="21">
        <f t="shared" si="83"/>
        <v>148.0464427</v>
      </c>
      <c r="AE250" s="21">
        <f t="shared" si="83"/>
        <v>147.69016999999999</v>
      </c>
      <c r="AF250" s="21">
        <f t="shared" si="83"/>
        <v>148.45981259999999</v>
      </c>
      <c r="AG250" s="21">
        <f t="shared" si="83"/>
        <v>148.26221509999999</v>
      </c>
      <c r="AH250" s="21">
        <f t="shared" si="83"/>
        <v>149.86931779999998</v>
      </c>
      <c r="AI250" s="21">
        <f t="shared" si="83"/>
        <v>149.50972200000001</v>
      </c>
      <c r="AJ250" s="21">
        <f t="shared" si="83"/>
        <v>150.27632770000002</v>
      </c>
      <c r="AK250" s="21">
        <f t="shared" si="83"/>
        <v>150.17783590000002</v>
      </c>
      <c r="AL250" s="21">
        <f t="shared" si="83"/>
        <v>151.0967086</v>
      </c>
      <c r="AM250" s="21">
        <f t="shared" si="83"/>
        <v>150.726585</v>
      </c>
      <c r="AN250" s="21">
        <f t="shared" si="83"/>
        <v>151.948465</v>
      </c>
      <c r="AO250" s="21">
        <f t="shared" si="83"/>
        <v>152.3435393</v>
      </c>
      <c r="AP250" s="21">
        <f t="shared" si="83"/>
        <v>152.25106010000002</v>
      </c>
      <c r="AQ250" s="21">
        <f t="shared" si="83"/>
        <v>152.73981099999997</v>
      </c>
      <c r="AR250" s="21">
        <f t="shared" si="83"/>
        <v>152.73730839999999</v>
      </c>
      <c r="AS250" s="21">
        <f t="shared" si="83"/>
        <v>153.12821399999999</v>
      </c>
      <c r="AT250" s="21">
        <f t="shared" si="83"/>
        <v>153.53141250000002</v>
      </c>
      <c r="AU250" s="21">
        <f t="shared" si="83"/>
        <v>154.38320699999997</v>
      </c>
      <c r="AV250" s="21">
        <f t="shared" si="83"/>
        <v>154.87571320000001</v>
      </c>
      <c r="AW250" s="21">
        <f t="shared" si="83"/>
        <v>155.1765053</v>
      </c>
      <c r="AX250" s="21">
        <f t="shared" si="83"/>
        <v>155.58820890000001</v>
      </c>
      <c r="AY250" s="21">
        <f t="shared" si="83"/>
        <v>155.64370600000001</v>
      </c>
      <c r="AZ250" s="21">
        <f t="shared" si="83"/>
        <v>155.79650620000001</v>
      </c>
    </row>
    <row r="251" spans="1:52" s="20" customFormat="1" ht="15">
      <c r="A251" s="19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</row>
    <row r="252" spans="1:52" ht="15">
      <c r="A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</row>
    <row r="253" spans="1:52" ht="15">
      <c r="A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</row>
    <row r="254" spans="1:52" ht="23.25">
      <c r="A254" s="3" t="s">
        <v>152</v>
      </c>
      <c r="B254" t="s">
        <v>144</v>
      </c>
      <c r="C254" s="1">
        <f t="shared" ref="C254:AH254" si="84">C241+C250+C153+C163</f>
        <v>248.96636229999999</v>
      </c>
      <c r="D254" s="1">
        <f t="shared" si="84"/>
        <v>253.77291930000004</v>
      </c>
      <c r="E254" s="1">
        <f t="shared" si="84"/>
        <v>235.30501930000003</v>
      </c>
      <c r="F254" s="1">
        <f t="shared" si="84"/>
        <v>234.79701930000002</v>
      </c>
      <c r="G254" s="1">
        <f t="shared" si="84"/>
        <v>233.10980460000005</v>
      </c>
      <c r="H254" s="1">
        <f t="shared" si="84"/>
        <v>226.07198030000001</v>
      </c>
      <c r="I254" s="1">
        <f t="shared" si="84"/>
        <v>229.46181230000005</v>
      </c>
      <c r="J254" s="1">
        <f t="shared" si="84"/>
        <v>227.3065703</v>
      </c>
      <c r="K254" s="1">
        <f t="shared" si="84"/>
        <v>226.1715423</v>
      </c>
      <c r="L254" s="1">
        <f t="shared" si="84"/>
        <v>225.70854030000001</v>
      </c>
      <c r="M254" s="1">
        <f t="shared" si="84"/>
        <v>222.2440703</v>
      </c>
      <c r="N254" s="1">
        <f t="shared" si="84"/>
        <v>215.55284192000002</v>
      </c>
      <c r="O254" s="1">
        <f t="shared" si="84"/>
        <v>214.70628030000003</v>
      </c>
      <c r="P254" s="1">
        <f t="shared" si="84"/>
        <v>214.90684030000003</v>
      </c>
      <c r="Q254" s="1">
        <f t="shared" si="84"/>
        <v>204.735851</v>
      </c>
      <c r="R254" s="1">
        <f t="shared" si="84"/>
        <v>203.808953</v>
      </c>
      <c r="S254" s="1">
        <f t="shared" si="84"/>
        <v>195.59421909999998</v>
      </c>
      <c r="T254" s="1">
        <f t="shared" si="84"/>
        <v>194.5720006</v>
      </c>
      <c r="U254" s="1">
        <f t="shared" si="84"/>
        <v>195.34829429999999</v>
      </c>
      <c r="V254" s="1">
        <f t="shared" si="84"/>
        <v>195.87297477999999</v>
      </c>
      <c r="W254" s="1">
        <f t="shared" si="84"/>
        <v>195.45679509999999</v>
      </c>
      <c r="X254" s="1">
        <f t="shared" si="84"/>
        <v>195.5429139</v>
      </c>
      <c r="Y254" s="1">
        <f t="shared" si="84"/>
        <v>195.9646243</v>
      </c>
      <c r="Z254" s="1">
        <f t="shared" si="84"/>
        <v>196.66552629999998</v>
      </c>
      <c r="AA254" s="1">
        <f t="shared" si="84"/>
        <v>196.61025349999997</v>
      </c>
      <c r="AB254" s="1">
        <f t="shared" si="84"/>
        <v>196.62828694000001</v>
      </c>
      <c r="AC254" s="1">
        <f t="shared" si="84"/>
        <v>196.96963430000002</v>
      </c>
      <c r="AD254" s="1">
        <f t="shared" si="84"/>
        <v>197.87606200000002</v>
      </c>
      <c r="AE254" s="1">
        <f t="shared" si="84"/>
        <v>197.52978929999998</v>
      </c>
      <c r="AF254" s="1">
        <f t="shared" si="84"/>
        <v>198.29943189999997</v>
      </c>
      <c r="AG254" s="1">
        <f t="shared" si="84"/>
        <v>198.11183439999999</v>
      </c>
      <c r="AH254" s="1">
        <f t="shared" si="84"/>
        <v>199.71893709999998</v>
      </c>
      <c r="AI254" s="1">
        <f t="shared" ref="AI254:AZ254" si="85">AI241+AI250+AI153+AI163</f>
        <v>199.3693413</v>
      </c>
      <c r="AJ254" s="1">
        <f t="shared" si="85"/>
        <v>200.12594700000002</v>
      </c>
      <c r="AK254" s="1">
        <f t="shared" si="85"/>
        <v>200.03745519999998</v>
      </c>
      <c r="AL254" s="1">
        <f t="shared" si="85"/>
        <v>200.95632789999999</v>
      </c>
      <c r="AM254" s="1">
        <f t="shared" si="85"/>
        <v>200.59620429999998</v>
      </c>
      <c r="AN254" s="1">
        <f t="shared" si="85"/>
        <v>201.81808429999998</v>
      </c>
      <c r="AO254" s="1">
        <f t="shared" si="85"/>
        <v>202.2231586</v>
      </c>
      <c r="AP254" s="1">
        <f t="shared" si="85"/>
        <v>202.13067940000002</v>
      </c>
      <c r="AQ254" s="1">
        <f t="shared" si="85"/>
        <v>202.6294303</v>
      </c>
      <c r="AR254" s="1">
        <f t="shared" si="85"/>
        <v>202.62692769999998</v>
      </c>
      <c r="AS254" s="1">
        <f t="shared" si="85"/>
        <v>203.02783329999997</v>
      </c>
      <c r="AT254" s="1">
        <f t="shared" si="85"/>
        <v>203.4310318</v>
      </c>
      <c r="AU254" s="1">
        <f t="shared" si="85"/>
        <v>204.28282629999998</v>
      </c>
      <c r="AV254" s="1">
        <f t="shared" si="85"/>
        <v>204.77533250000002</v>
      </c>
      <c r="AW254" s="1">
        <f t="shared" si="85"/>
        <v>205.07612459999999</v>
      </c>
      <c r="AX254" s="1">
        <f t="shared" si="85"/>
        <v>205.49782819999999</v>
      </c>
      <c r="AY254" s="1">
        <f t="shared" si="85"/>
        <v>205.55332530000001</v>
      </c>
      <c r="AZ254" s="1">
        <f t="shared" si="85"/>
        <v>205.7161255</v>
      </c>
    </row>
    <row r="255" spans="1:52" ht="23.25">
      <c r="A255" s="3" t="s">
        <v>152</v>
      </c>
      <c r="B255" s="16" t="s">
        <v>117</v>
      </c>
      <c r="C255" s="17">
        <f>[1]SWSHAD!M$132+[1]SWSHKC!M$132+[1]SWSHRU!M$132+[1]SWSHWN!M$132+[1]SWSHSE!M$132+[1]SWSHSW!M$132+[1]SWSIOW!M$132</f>
        <v>248.96636230000001</v>
      </c>
      <c r="D255" s="17">
        <f>[1]SWSHAD!N$132+[1]SWSHKC!N$132+[1]SWSHRU!N$132+[1]SWSHWN!N$132+[1]SWSHSE!N$132+[1]SWSHSW!N$132+[1]SWSIOW!N$132</f>
        <v>253.77291929999996</v>
      </c>
      <c r="E255" s="17">
        <f>[1]SWSHAD!O$132+[1]SWSHKC!O$132+[1]SWSHRU!O$132+[1]SWSHWN!O$132+[1]SWSHSE!O$132+[1]SWSHSW!O$132+[1]SWSIOW!O$132</f>
        <v>235.30501930000003</v>
      </c>
      <c r="F255" s="17">
        <f>[1]SWSHAD!P$132+[1]SWSHKC!P$132+[1]SWSHRU!P$132+[1]SWSHWN!P$132+[1]SWSHSE!P$132+[1]SWSHSW!P$132+[1]SWSIOW!P$132</f>
        <v>234.79701929999999</v>
      </c>
      <c r="G255" s="17">
        <f>[1]SWSHAD!Q$132+[1]SWSHKC!Q$132+[1]SWSHRU!Q$132+[1]SWSHWN!Q$132+[1]SWSHSE!Q$132+[1]SWSHSW!Q$132+[1]SWSIOW!Q$132</f>
        <v>233.10980459999999</v>
      </c>
      <c r="H255" s="17">
        <f>[1]SWSHAD!R$132+[1]SWSHKC!R$132+[1]SWSHRU!R$132+[1]SWSHWN!R$132+[1]SWSHSE!R$132+[1]SWSHSW!R$132+[1]SWSIOW!R$132</f>
        <v>226.07198030000001</v>
      </c>
      <c r="I255" s="17">
        <f>[1]SWSHAD!S$132+[1]SWSHKC!S$132+[1]SWSHRU!S$132+[1]SWSHWN!S$132+[1]SWSHSE!S$132+[1]SWSHSW!S$132+[1]SWSIOW!S$132</f>
        <v>229.46181229999999</v>
      </c>
      <c r="J255" s="17">
        <f>[1]SWSHAD!T$132+[1]SWSHKC!T$132+[1]SWSHRU!T$132+[1]SWSHWN!T$132+[1]SWSHSE!T$132+[1]SWSHSW!T$132+[1]SWSIOW!T$132</f>
        <v>227.3065703</v>
      </c>
      <c r="K255" s="17">
        <f>[1]SWSHAD!U$132+[1]SWSHKC!U$132+[1]SWSHRU!U$132+[1]SWSHWN!U$132+[1]SWSHSE!U$132+[1]SWSHSW!U$132+[1]SWSIOW!U$132</f>
        <v>226.17154230000003</v>
      </c>
      <c r="L255" s="17">
        <f>[1]SWSHAD!V$132+[1]SWSHKC!V$132+[1]SWSHRU!V$132+[1]SWSHWN!V$132+[1]SWSHSE!V$132+[1]SWSHSW!V$132+[1]SWSIOW!V$132</f>
        <v>225.70854029999998</v>
      </c>
      <c r="M255" s="17">
        <f>[1]SWSHAD!W$132+[1]SWSHKC!W$132+[1]SWSHRU!W$132+[1]SWSHWN!W$132+[1]SWSHSE!W$132+[1]SWSHSW!W$132+[1]SWSIOW!W$132</f>
        <v>222.24407029999998</v>
      </c>
      <c r="N255" s="17">
        <f>[1]SWSHAD!X$132+[1]SWSHKC!X$132+[1]SWSHRU!X$132+[1]SWSHWN!X$132+[1]SWSHSE!X$132+[1]SWSHSW!X$132+[1]SWSIOW!X$132</f>
        <v>215.55284191999999</v>
      </c>
      <c r="O255" s="17">
        <f>[1]SWSHAD!Y$132+[1]SWSHKC!Y$132+[1]SWSHRU!Y$132+[1]SWSHWN!Y$132+[1]SWSHSE!Y$132+[1]SWSHSW!Y$132+[1]SWSIOW!Y$132</f>
        <v>214.7062803</v>
      </c>
      <c r="P255" s="17">
        <f>[1]SWSHAD!Z$132+[1]SWSHKC!Z$132+[1]SWSHRU!Z$132+[1]SWSHWN!Z$132+[1]SWSHSE!Z$132+[1]SWSHSW!Z$132+[1]SWSIOW!Z$132</f>
        <v>214.9068403</v>
      </c>
      <c r="Q255" s="17">
        <f>[1]SWSHAD!AA$132+[1]SWSHKC!AA$132+[1]SWSHRU!AA$132+[1]SWSHWN!AA$132+[1]SWSHSE!AA$132+[1]SWSHSW!AA$132+[1]SWSIOW!AA$132</f>
        <v>204.73585099999997</v>
      </c>
      <c r="R255" s="17">
        <f>[1]SWSHAD!AB$132+[1]SWSHKC!AB$132+[1]SWSHRU!AB$132+[1]SWSHWN!AB$132+[1]SWSHSE!AB$132+[1]SWSHSW!AB$132+[1]SWSIOW!AB$132</f>
        <v>203.80895299999997</v>
      </c>
      <c r="S255" s="17">
        <f>[1]SWSHAD!AC$132+[1]SWSHKC!AC$132+[1]SWSHRU!AC$132+[1]SWSHWN!AC$132+[1]SWSHSE!AC$132+[1]SWSHSW!AC$132+[1]SWSIOW!AC$132</f>
        <v>195.59421909999995</v>
      </c>
      <c r="T255" s="17">
        <f>[1]SWSHAD!AD$132+[1]SWSHKC!AD$132+[1]SWSHRU!AD$132+[1]SWSHWN!AD$132+[1]SWSHSE!AD$132+[1]SWSHSW!AD$132+[1]SWSIOW!AD$132</f>
        <v>194.57200059999994</v>
      </c>
      <c r="U255" s="17">
        <f>[1]SWSHAD!AE$132+[1]SWSHKC!AE$132+[1]SWSHRU!AE$132+[1]SWSHWN!AE$132+[1]SWSHSE!AE$132+[1]SWSHSW!AE$132+[1]SWSIOW!AE$132</f>
        <v>195.34829429999996</v>
      </c>
      <c r="V255" s="17">
        <f>[1]SWSHAD!AF$132+[1]SWSHKC!AF$132+[1]SWSHRU!AF$132+[1]SWSHWN!AF$132+[1]SWSHSE!AF$132+[1]SWSHSW!AF$132+[1]SWSIOW!AF$132</f>
        <v>195.87297477999996</v>
      </c>
      <c r="W255" s="17">
        <f>[1]SWSHAD!AG$132+[1]SWSHKC!AG$132+[1]SWSHRU!AG$132+[1]SWSHWN!AG$132+[1]SWSHSE!AG$132+[1]SWSHSW!AG$132+[1]SWSIOW!AG$132</f>
        <v>195.45679509999997</v>
      </c>
      <c r="X255" s="17">
        <f>[1]SWSHAD!AH$132+[1]SWSHKC!AH$132+[1]SWSHRU!AH$132+[1]SWSHWN!AH$132+[1]SWSHSE!AH$132+[1]SWSHSW!AH$132+[1]SWSIOW!AH$132</f>
        <v>195.54291389999997</v>
      </c>
      <c r="Y255" s="17">
        <f>[1]SWSHAD!AI$132+[1]SWSHKC!AI$132+[1]SWSHRU!AI$132+[1]SWSHWN!AI$132+[1]SWSHSE!AI$132+[1]SWSHSW!AI$132+[1]SWSIOW!AI$132</f>
        <v>195.96462429999997</v>
      </c>
      <c r="Z255" s="17">
        <f>[1]SWSHAD!AJ$132+[1]SWSHKC!AJ$132+[1]SWSHRU!AJ$132+[1]SWSHWN!AJ$132+[1]SWSHSE!AJ$132+[1]SWSHSW!AJ$132+[1]SWSIOW!AJ$132</f>
        <v>196.66552630000004</v>
      </c>
      <c r="AA255" s="17">
        <f>[1]SWSHAD!AK$132+[1]SWSHKC!AK$132+[1]SWSHRU!AK$132+[1]SWSHWN!AK$132+[1]SWSHSE!AK$132+[1]SWSHSW!AK$132+[1]SWSIOW!AK$132</f>
        <v>196.6102535</v>
      </c>
      <c r="AB255" s="17">
        <f>[1]SWSHAD!AL$132+[1]SWSHKC!AL$132+[1]SWSHRU!AL$132+[1]SWSHWN!AL$132+[1]SWSHSE!AL$132+[1]SWSHSW!AL$132+[1]SWSIOW!AL$132</f>
        <v>196.62828694000001</v>
      </c>
      <c r="AC255" s="17">
        <f>[1]SWSHAD!AM$132+[1]SWSHKC!AM$132+[1]SWSHRU!AM$132+[1]SWSHWN!AM$132+[1]SWSHSE!AM$132+[1]SWSHSW!AM$132+[1]SWSIOW!AM$132</f>
        <v>196.9696343</v>
      </c>
      <c r="AD255" s="17">
        <f>[1]SWSHAD!AN$132+[1]SWSHKC!AN$132+[1]SWSHRU!AN$132+[1]SWSHWN!AN$132+[1]SWSHSE!AN$132+[1]SWSHSW!AN$132+[1]SWSIOW!AN$132</f>
        <v>197.87606199999996</v>
      </c>
      <c r="AE255" s="17">
        <f>[1]SWSHAD!AO$132+[1]SWSHKC!AO$132+[1]SWSHRU!AO$132+[1]SWSHWN!AO$132+[1]SWSHSE!AO$132+[1]SWSHSW!AO$132+[1]SWSIOW!AO$132</f>
        <v>197.52978929999995</v>
      </c>
      <c r="AF255" s="17">
        <f>[1]SWSHAD!AP$132+[1]SWSHKC!AP$132+[1]SWSHRU!AP$132+[1]SWSHWN!AP$132+[1]SWSHSE!AP$132+[1]SWSHSW!AP$132+[1]SWSIOW!AP$132</f>
        <v>198.29943189999997</v>
      </c>
      <c r="AG255" s="17">
        <f>[1]SWSHAD!AQ$132+[1]SWSHKC!AQ$132+[1]SWSHRU!AQ$132+[1]SWSHWN!AQ$132+[1]SWSHSE!AQ$132+[1]SWSHSW!AQ$132+[1]SWSIOW!AQ$132</f>
        <v>198.11183439999999</v>
      </c>
      <c r="AH255" s="17">
        <f>[1]SWSHAD!AR$132+[1]SWSHKC!AR$132+[1]SWSHRU!AR$132+[1]SWSHWN!AR$132+[1]SWSHSE!AR$132+[1]SWSHSW!AR$132+[1]SWSIOW!AR$132</f>
        <v>199.71893709999998</v>
      </c>
      <c r="AI255" s="17">
        <f>[1]SWSHAD!AS$132+[1]SWSHKC!AS$132+[1]SWSHRU!AS$132+[1]SWSHWN!AS$132+[1]SWSHSE!AS$132+[1]SWSHSW!AS$132+[1]SWSIOW!AS$132</f>
        <v>199.36934129999997</v>
      </c>
      <c r="AJ255" s="17">
        <f>[1]SWSHAD!AT$132+[1]SWSHKC!AT$132+[1]SWSHRU!AT$132+[1]SWSHWN!AT$132+[1]SWSHSE!AT$132+[1]SWSHSW!AT$132+[1]SWSIOW!AT$132</f>
        <v>200.12594700000002</v>
      </c>
      <c r="AK255" s="17">
        <f>[1]SWSHAD!AU$132+[1]SWSHKC!AU$132+[1]SWSHRU!AU$132+[1]SWSHWN!AU$132+[1]SWSHSE!AU$132+[1]SWSHSW!AU$132+[1]SWSIOW!AU$132</f>
        <v>200.03745519999995</v>
      </c>
      <c r="AL255" s="17">
        <f>[1]SWSHAD!AV$132+[1]SWSHKC!AV$132+[1]SWSHRU!AV$132+[1]SWSHWN!AV$132+[1]SWSHSE!AV$132+[1]SWSHSW!AV$132+[1]SWSIOW!AV$132</f>
        <v>200.95632790000002</v>
      </c>
      <c r="AM255" s="17">
        <f>[1]SWSHAD!AW$132+[1]SWSHKC!AW$132+[1]SWSHRU!AW$132+[1]SWSHWN!AW$132+[1]SWSHSE!AW$132+[1]SWSHSW!AW$132+[1]SWSIOW!AW$132</f>
        <v>200.59620430000001</v>
      </c>
      <c r="AN255" s="17">
        <f>[1]SWSHAD!AX$132+[1]SWSHKC!AX$132+[1]SWSHRU!AX$132+[1]SWSHWN!AX$132+[1]SWSHSE!AX$132+[1]SWSHSW!AX$132+[1]SWSIOW!AX$132</f>
        <v>201.81808430000001</v>
      </c>
      <c r="AO255" s="17">
        <f>[1]SWSHAD!AY$132+[1]SWSHKC!AY$132+[1]SWSHRU!AY$132+[1]SWSHWN!AY$132+[1]SWSHSE!AY$132+[1]SWSHSW!AY$132+[1]SWSIOW!AY$132</f>
        <v>202.2231586</v>
      </c>
      <c r="AP255" s="17">
        <f>[1]SWSHAD!AZ$132+[1]SWSHKC!AZ$132+[1]SWSHRU!AZ$132+[1]SWSHWN!AZ$132+[1]SWSHSE!AZ$132+[1]SWSHSW!AZ$132+[1]SWSIOW!AZ$132</f>
        <v>202.13067940000002</v>
      </c>
      <c r="AQ255" s="17">
        <f>[1]SWSHAD!BA$132+[1]SWSHKC!BA$132+[1]SWSHRU!BA$132+[1]SWSHWN!BA$132+[1]SWSHSE!BA$132+[1]SWSHSW!BA$132+[1]SWSIOW!BA$132</f>
        <v>202.6294303</v>
      </c>
      <c r="AR255" s="17">
        <f>[1]SWSHAD!BB$132+[1]SWSHKC!BB$132+[1]SWSHRU!BB$132+[1]SWSHWN!BB$132+[1]SWSHSE!BB$132+[1]SWSHSW!BB$132+[1]SWSIOW!BB$132</f>
        <v>202.62692769999998</v>
      </c>
      <c r="AS255" s="17">
        <f>[1]SWSHAD!BC$132+[1]SWSHKC!BC$132+[1]SWSHRU!BC$132+[1]SWSHWN!BC$132+[1]SWSHSE!BC$132+[1]SWSHSW!BC$132+[1]SWSIOW!BC$132</f>
        <v>203.02783330000003</v>
      </c>
      <c r="AT255" s="17">
        <f>[1]SWSHAD!BD$132+[1]SWSHKC!BD$132+[1]SWSHRU!BD$132+[1]SWSHWN!BD$132+[1]SWSHSE!BD$132+[1]SWSHSW!BD$132+[1]SWSIOW!BD$132</f>
        <v>203.43103180000003</v>
      </c>
      <c r="AU255" s="17">
        <f>[1]SWSHAD!BE$132+[1]SWSHKC!BE$132+[1]SWSHRU!BE$132+[1]SWSHWN!BE$132+[1]SWSHSE!BE$132+[1]SWSHSW!BE$132+[1]SWSIOW!BE$132</f>
        <v>204.28282630000001</v>
      </c>
      <c r="AV255" s="17">
        <f>[1]SWSHAD!BF$132+[1]SWSHKC!BF$132+[1]SWSHRU!BF$132+[1]SWSHWN!BF$132+[1]SWSHSE!BF$132+[1]SWSHSW!BF$132+[1]SWSIOW!BF$132</f>
        <v>204.77533249999999</v>
      </c>
      <c r="AW255" s="17">
        <f>[1]SWSHAD!BG$132+[1]SWSHKC!BG$132+[1]SWSHRU!BG$132+[1]SWSHWN!BG$132+[1]SWSHSE!BG$132+[1]SWSHSW!BG$132+[1]SWSIOW!BG$132</f>
        <v>205.07612459999996</v>
      </c>
      <c r="AX255" s="17">
        <f>[1]SWSHAD!BH$132+[1]SWSHKC!BH$132+[1]SWSHRU!BH$132+[1]SWSHWN!BH$132+[1]SWSHSE!BH$132+[1]SWSHSW!BH$132+[1]SWSIOW!BH$132</f>
        <v>205.49782819999999</v>
      </c>
      <c r="AY255" s="17">
        <f>[1]SWSHAD!BI$132+[1]SWSHKC!BI$132+[1]SWSHRU!BI$132+[1]SWSHWN!BI$132+[1]SWSHSE!BI$132+[1]SWSHSW!BI$132+[1]SWSIOW!BI$132</f>
        <v>205.55332529999998</v>
      </c>
      <c r="AZ255" s="17">
        <f>[1]SWSHAD!BJ$132+[1]SWSHKC!BJ$132+[1]SWSHRU!BJ$132+[1]SWSHWN!BJ$132+[1]SWSHSE!BJ$132+[1]SWSHSW!BJ$132+[1]SWSIOW!BJ$132</f>
        <v>205.7161255</v>
      </c>
    </row>
    <row r="256" spans="1:52" ht="23.25">
      <c r="A256" s="3"/>
    </row>
    <row r="257" spans="1:52" ht="23.25">
      <c r="A257" s="3" t="s">
        <v>153</v>
      </c>
      <c r="C257" s="1">
        <f t="shared" ref="C257:AH257" si="86">C254-C199-C64</f>
        <v>25.6677030475146</v>
      </c>
      <c r="D257" s="1">
        <f t="shared" si="86"/>
        <v>32.876056001066715</v>
      </c>
      <c r="E257" s="1">
        <f t="shared" si="86"/>
        <v>16.710681409048981</v>
      </c>
      <c r="F257" s="1">
        <f t="shared" si="86"/>
        <v>18.861390965287015</v>
      </c>
      <c r="G257" s="1">
        <f t="shared" si="86"/>
        <v>18.901940129662634</v>
      </c>
      <c r="H257" s="1">
        <f t="shared" si="86"/>
        <v>14.25211777718992</v>
      </c>
      <c r="I257" s="1">
        <f t="shared" si="86"/>
        <v>19.072302819594032</v>
      </c>
      <c r="J257" s="1">
        <f t="shared" si="86"/>
        <v>19.377174939798508</v>
      </c>
      <c r="K257" s="1">
        <f t="shared" si="86"/>
        <v>19.602720710282824</v>
      </c>
      <c r="L257" s="1">
        <f t="shared" si="86"/>
        <v>21.859203269745485</v>
      </c>
      <c r="M257" s="1">
        <f t="shared" si="86"/>
        <v>20.898010502778188</v>
      </c>
      <c r="N257" s="1">
        <f t="shared" si="86"/>
        <v>15.564216143449585</v>
      </c>
      <c r="O257" s="1">
        <f t="shared" si="86"/>
        <v>16.482347859812926</v>
      </c>
      <c r="P257" s="1">
        <f t="shared" si="86"/>
        <v>18.400853777293442</v>
      </c>
      <c r="Q257" s="1">
        <f t="shared" si="86"/>
        <v>13.923895139656274</v>
      </c>
      <c r="R257" s="1">
        <f t="shared" si="86"/>
        <v>13.60206261386308</v>
      </c>
      <c r="S257" s="1">
        <f t="shared" si="86"/>
        <v>4.9852616483752108</v>
      </c>
      <c r="T257" s="1">
        <f t="shared" si="86"/>
        <v>5.0063460125788373</v>
      </c>
      <c r="U257" s="1">
        <f t="shared" si="86"/>
        <v>4.9881977343747828</v>
      </c>
      <c r="V257" s="1">
        <f t="shared" si="86"/>
        <v>4.9709186677603485</v>
      </c>
      <c r="W257" s="1">
        <f t="shared" si="86"/>
        <v>4.3050755957834115</v>
      </c>
      <c r="X257" s="1">
        <f t="shared" si="86"/>
        <v>4.2725690600463579</v>
      </c>
      <c r="Y257" s="1">
        <f t="shared" si="86"/>
        <v>4.2298260028294878</v>
      </c>
      <c r="Z257" s="1">
        <f t="shared" si="86"/>
        <v>4.1776477387230138</v>
      </c>
      <c r="AA257" s="1">
        <f t="shared" si="86"/>
        <v>4.1598737838198963</v>
      </c>
      <c r="AB257" s="1">
        <f t="shared" si="86"/>
        <v>4.1303265946264593</v>
      </c>
      <c r="AC257" s="1">
        <f t="shared" si="86"/>
        <v>4.1048496894740811</v>
      </c>
      <c r="AD257" s="1">
        <f t="shared" si="86"/>
        <v>4.0989586296689255</v>
      </c>
      <c r="AE257" s="1">
        <f t="shared" si="86"/>
        <v>4.0731043455632854</v>
      </c>
      <c r="AF257" s="1">
        <f t="shared" si="86"/>
        <v>4.0511323048601708</v>
      </c>
      <c r="AG257" s="1">
        <f t="shared" si="86"/>
        <v>4.052789556010012</v>
      </c>
      <c r="AH257" s="1">
        <f t="shared" si="86"/>
        <v>3.9647995624539814</v>
      </c>
      <c r="AI257" s="1">
        <f t="shared" ref="AI257:AZ257" si="87">AI254-AI199-AI64</f>
        <v>3.991389750947711</v>
      </c>
      <c r="AJ257" s="1">
        <f t="shared" si="87"/>
        <v>3.9473499346051293</v>
      </c>
      <c r="AK257" s="1">
        <f t="shared" si="87"/>
        <v>3.9447956569832456</v>
      </c>
      <c r="AL257" s="1">
        <f t="shared" si="87"/>
        <v>3.9061518191688638</v>
      </c>
      <c r="AM257" s="1">
        <f t="shared" si="87"/>
        <v>3.8677018594886361</v>
      </c>
      <c r="AN257" s="1">
        <f t="shared" si="87"/>
        <v>3.8490665426694184</v>
      </c>
      <c r="AO257" s="1">
        <f t="shared" si="87"/>
        <v>3.8106767935667589</v>
      </c>
      <c r="AP257" s="1">
        <f t="shared" si="87"/>
        <v>3.6988505110719885</v>
      </c>
      <c r="AQ257" s="1">
        <f t="shared" si="87"/>
        <v>3.7542998008592665</v>
      </c>
      <c r="AR257" s="1">
        <f t="shared" si="87"/>
        <v>3.7164755373036122</v>
      </c>
      <c r="AS257" s="1">
        <f t="shared" si="87"/>
        <v>3.7187285948024051</v>
      </c>
      <c r="AT257" s="1">
        <f t="shared" si="87"/>
        <v>3.6711971789518101</v>
      </c>
      <c r="AU257" s="1">
        <f t="shared" si="87"/>
        <v>3.6136797126771079</v>
      </c>
      <c r="AV257" s="1">
        <f t="shared" si="87"/>
        <v>3.5947817360306509</v>
      </c>
      <c r="AW257" s="1">
        <f t="shared" si="87"/>
        <v>3.5809298576958462</v>
      </c>
      <c r="AX257" s="1">
        <f t="shared" si="87"/>
        <v>3.5373151124082334</v>
      </c>
      <c r="AY257" s="1">
        <f t="shared" si="87"/>
        <v>3.5284843962707804</v>
      </c>
      <c r="AZ257" s="1">
        <f t="shared" si="87"/>
        <v>3.4841572507167733</v>
      </c>
    </row>
    <row r="258" spans="1:52" ht="23.25">
      <c r="A258" s="3"/>
      <c r="B258" s="16" t="s">
        <v>117</v>
      </c>
      <c r="C258" s="17">
        <f>[1]SWSHAD!M$181+[1]SWSHKC!M$181+[1]SWSHRU!M$181+[1]SWSHWN!M$181+[1]SWSHSE!M$181+[1]SWSHSW!M$181+[1]SWSIOW!M$181</f>
        <v>25.668018747514612</v>
      </c>
      <c r="D258" s="17">
        <f>[1]SWSHAD!N$181+[1]SWSHKC!N$181+[1]SWSHRU!N$181+[1]SWSHWN!N$181+[1]SWSHSE!N$181+[1]SWSHSW!N$181+[1]SWSIOW!N$181</f>
        <v>32.877230901066646</v>
      </c>
      <c r="E258" s="17">
        <f>[1]SWSHAD!O$181+[1]SWSHKC!O$181+[1]SWSHRU!O$181+[1]SWSHWN!O$181+[1]SWSHSE!O$181+[1]SWSHSW!O$181+[1]SWSIOW!O$181</f>
        <v>16.713372409049004</v>
      </c>
      <c r="F258" s="17">
        <f>[1]SWSHAD!P$181+[1]SWSHKC!P$181+[1]SWSHRU!P$181+[1]SWSHWN!P$181+[1]SWSHSE!P$181+[1]SWSHSW!P$181+[1]SWSIOW!P$181</f>
        <v>18.861390965287043</v>
      </c>
      <c r="G258" s="17">
        <f>[1]SWSHAD!Q$181+[1]SWSHKC!Q$181+[1]SWSHRU!Q$181+[1]SWSHWN!Q$181+[1]SWSHSE!Q$181+[1]SWSHSW!Q$181+[1]SWSIOW!Q$181</f>
        <v>18.901940129662584</v>
      </c>
      <c r="H258" s="17">
        <f>[1]SWSHAD!R$181+[1]SWSHKC!R$181+[1]SWSHRU!R$181+[1]SWSHWN!R$181+[1]SWSHSE!R$181+[1]SWSHSW!R$181+[1]SWSIOW!R$181</f>
        <v>14.252573827189901</v>
      </c>
      <c r="I258" s="17">
        <f>[1]SWSHAD!S$181+[1]SWSHKC!S$181+[1]SWSHRU!S$181+[1]SWSHWN!S$181+[1]SWSHSE!S$181+[1]SWSHSW!S$181+[1]SWSIOW!S$181</f>
        <v>19.076004219593997</v>
      </c>
      <c r="J258" s="17">
        <f>[1]SWSHAD!T$181+[1]SWSHKC!T$181+[1]SWSHRU!T$181+[1]SWSHWN!T$181+[1]SWSHSE!T$181+[1]SWSHSW!T$181+[1]SWSIOW!T$181</f>
        <v>19.377174939798493</v>
      </c>
      <c r="K258" s="17">
        <f>[1]SWSHAD!U$181+[1]SWSHKC!U$181+[1]SWSHRU!U$181+[1]SWSHWN!U$181+[1]SWSHSE!U$181+[1]SWSHSW!U$181+[1]SWSIOW!U$181</f>
        <v>19.602720710282817</v>
      </c>
      <c r="L258" s="17">
        <f>[1]SWSHAD!V$181+[1]SWSHKC!V$181+[1]SWSHRU!V$181+[1]SWSHWN!V$181+[1]SWSHSE!V$181+[1]SWSHSW!V$181+[1]SWSIOW!V$181</f>
        <v>21.85920326974545</v>
      </c>
      <c r="M258" s="17">
        <f>[1]SWSHAD!W$181+[1]SWSHKC!W$181+[1]SWSHRU!W$181+[1]SWSHWN!W$181+[1]SWSHSE!W$181+[1]SWSHSW!W$181+[1]SWSIOW!W$181</f>
        <v>20.898010502778195</v>
      </c>
      <c r="N258" s="17">
        <f>[1]SWSHAD!X$181+[1]SWSHKC!X$181+[1]SWSHRU!X$181+[1]SWSHWN!X$181+[1]SWSHSE!X$181+[1]SWSHSW!X$181+[1]SWSIOW!X$181</f>
        <v>15.564216143449563</v>
      </c>
      <c r="O258" s="17">
        <f>[1]SWSHAD!Y$181+[1]SWSHKC!Y$181+[1]SWSHRU!Y$181+[1]SWSHWN!Y$181+[1]SWSHSE!Y$181+[1]SWSHSW!Y$181+[1]SWSIOW!Y$181</f>
        <v>16.482347859812915</v>
      </c>
      <c r="P258" s="17">
        <f>[1]SWSHAD!Z$181+[1]SWSHKC!Z$181+[1]SWSHRU!Z$181+[1]SWSHWN!Z$181+[1]SWSHSE!Z$181+[1]SWSHSW!Z$181+[1]SWSIOW!Z$181</f>
        <v>18.400853777293449</v>
      </c>
      <c r="Q258" s="17">
        <f>[1]SWSHAD!AA$181+[1]SWSHKC!AA$181+[1]SWSHRU!AA$181+[1]SWSHWN!AA$181+[1]SWSHSE!AA$181+[1]SWSHSW!AA$181+[1]SWSIOW!AA$181</f>
        <v>13.923895139656281</v>
      </c>
      <c r="R258" s="17">
        <f>[1]SWSHAD!AB$181+[1]SWSHKC!AB$181+[1]SWSHRU!AB$181+[1]SWSHWN!AB$181+[1]SWSHSE!AB$181+[1]SWSHSW!AB$181+[1]SWSIOW!AB$181</f>
        <v>13.602062613863069</v>
      </c>
      <c r="S258" s="17">
        <f>[1]SWSHAD!AC$181+[1]SWSHKC!AC$181+[1]SWSHRU!AC$181+[1]SWSHWN!AC$181+[1]SWSHSE!AC$181+[1]SWSHSW!AC$181+[1]SWSIOW!AC$181</f>
        <v>4.9852616483752401</v>
      </c>
      <c r="T258" s="17">
        <f>[1]SWSHAD!AD$181+[1]SWSHKC!AD$181+[1]SWSHRU!AD$181+[1]SWSHWN!AD$181+[1]SWSHSE!AD$181+[1]SWSHSW!AD$181+[1]SWSIOW!AD$181</f>
        <v>5.0063460125787662</v>
      </c>
      <c r="U258" s="17">
        <f>[1]SWSHAD!AE$181+[1]SWSHKC!AE$181+[1]SWSHRU!AE$181+[1]SWSHWN!AE$181+[1]SWSHSE!AE$181+[1]SWSHSW!AE$181+[1]SWSIOW!AE$181</f>
        <v>4.9881977343747641</v>
      </c>
      <c r="V258" s="17">
        <f>[1]SWSHAD!AF$181+[1]SWSHKC!AF$181+[1]SWSHRU!AF$181+[1]SWSHWN!AF$181+[1]SWSHSE!AF$181+[1]SWSHSW!AF$181+[1]SWSIOW!AF$181</f>
        <v>4.9709186677603334</v>
      </c>
      <c r="W258" s="17">
        <f>[1]SWSHAD!AG$181+[1]SWSHKC!AG$181+[1]SWSHRU!AG$181+[1]SWSHWN!AG$181+[1]SWSHSE!AG$181+[1]SWSHSW!AG$181+[1]SWSIOW!AG$181</f>
        <v>4.3050755957833751</v>
      </c>
      <c r="X258" s="17">
        <f>[1]SWSHAD!AH$181+[1]SWSHKC!AH$181+[1]SWSHRU!AH$181+[1]SWSHWN!AH$181+[1]SWSHSE!AH$181+[1]SWSHSW!AH$181+[1]SWSIOW!AH$181</f>
        <v>4.272569060046334</v>
      </c>
      <c r="Y258" s="17">
        <f>[1]SWSHAD!AI$181+[1]SWSHKC!AI$181+[1]SWSHRU!AI$181+[1]SWSHWN!AI$181+[1]SWSHSE!AI$181+[1]SWSHSW!AI$181+[1]SWSIOW!AI$181</f>
        <v>4.2336630028294913</v>
      </c>
      <c r="Z258" s="17">
        <f>[1]SWSHAD!AJ$181+[1]SWSHKC!AJ$181+[1]SWSHRU!AJ$181+[1]SWSHWN!AJ$181+[1]SWSHSE!AJ$181+[1]SWSHSW!AJ$181+[1]SWSIOW!AJ$181</f>
        <v>4.178655738723025</v>
      </c>
      <c r="AA258" s="17">
        <f>[1]SWSHAD!AK$181+[1]SWSHKC!AK$181+[1]SWSHRU!AK$181+[1]SWSHWN!AK$181+[1]SWSHSE!AK$181+[1]SWSHSW!AK$181+[1]SWSIOW!AK$181</f>
        <v>4.1598737838199211</v>
      </c>
      <c r="AB258" s="17">
        <f>[1]SWSHAD!AL$181+[1]SWSHKC!AL$181+[1]SWSHRU!AL$181+[1]SWSHWN!AL$181+[1]SWSHSE!AL$181+[1]SWSHSW!AL$181+[1]SWSIOW!AL$181</f>
        <v>4.1303265946264638</v>
      </c>
      <c r="AC258" s="17">
        <f>[1]SWSHAD!AM$181+[1]SWSHKC!AM$181+[1]SWSHRU!AM$181+[1]SWSHWN!AM$181+[1]SWSHSE!AM$181+[1]SWSHSW!AM$181+[1]SWSIOW!AM$181</f>
        <v>4.1091296894740701</v>
      </c>
      <c r="AD258" s="17">
        <f>[1]SWSHAD!AN$181+[1]SWSHKC!AN$181+[1]SWSHRU!AN$181+[1]SWSHWN!AN$181+[1]SWSHSE!AN$181+[1]SWSHSW!AN$181+[1]SWSIOW!AN$181</f>
        <v>4.0989586296688838</v>
      </c>
      <c r="AE258" s="17">
        <f>[1]SWSHAD!AO$181+[1]SWSHKC!AO$181+[1]SWSHRU!AO$181+[1]SWSHWN!AO$181+[1]SWSHSE!AO$181+[1]SWSHSW!AO$181+[1]SWSIOW!AO$181</f>
        <v>4.0731043455633014</v>
      </c>
      <c r="AF258" s="17">
        <f>[1]SWSHAD!AP$181+[1]SWSHKC!AP$181+[1]SWSHRU!AP$181+[1]SWSHWN!AP$181+[1]SWSHSE!AP$181+[1]SWSHSW!AP$181+[1]SWSIOW!AP$181</f>
        <v>4.0515653048602136</v>
      </c>
      <c r="AG258" s="17">
        <f>[1]SWSHAD!AQ$181+[1]SWSHKC!AQ$181+[1]SWSHRU!AQ$181+[1]SWSHWN!AQ$181+[1]SWSHSE!AQ$181+[1]SWSHSW!AQ$181+[1]SWSIOW!AQ$181</f>
        <v>4.0527895560100093</v>
      </c>
      <c r="AH258" s="17">
        <f>[1]SWSHAD!AR$181+[1]SWSHKC!AR$181+[1]SWSHRU!AR$181+[1]SWSHWN!AR$181+[1]SWSHSE!AR$181+[1]SWSHSW!AR$181+[1]SWSIOW!AR$181</f>
        <v>3.9647995624540218</v>
      </c>
      <c r="AI258" s="17">
        <f>[1]SWSHAD!AS$181+[1]SWSHKC!AS$181+[1]SWSHRU!AS$181+[1]SWSHWN!AS$181+[1]SWSHSE!AS$181+[1]SWSHSW!AS$181+[1]SWSIOW!AS$181</f>
        <v>3.9916997509476979</v>
      </c>
      <c r="AJ258" s="17">
        <f>[1]SWSHAD!AT$181+[1]SWSHKC!AT$181+[1]SWSHRU!AT$181+[1]SWSHWN!AT$181+[1]SWSHSE!AT$181+[1]SWSHSW!AT$181+[1]SWSIOW!AT$181</f>
        <v>3.9473519346051171</v>
      </c>
      <c r="AK258" s="17">
        <f>[1]SWSHAD!AU$181+[1]SWSHKC!AU$181+[1]SWSHRU!AU$181+[1]SWSHWN!AU$181+[1]SWSHSE!AU$181+[1]SWSHSW!AU$181+[1]SWSIOW!AU$181</f>
        <v>3.944795656983235</v>
      </c>
      <c r="AL258" s="17">
        <f>[1]SWSHAD!AV$181+[1]SWSHKC!AV$181+[1]SWSHRU!AV$181+[1]SWSHWN!AV$181+[1]SWSHSE!AV$181+[1]SWSHSW!AV$181+[1]SWSIOW!AV$181</f>
        <v>3.9061518191688434</v>
      </c>
      <c r="AM258" s="17">
        <f>[1]SWSHAD!AW$181+[1]SWSHKC!AW$181+[1]SWSHRU!AW$181+[1]SWSHWN!AW$181+[1]SWSHSE!AW$181+[1]SWSHSW!AW$181+[1]SWSIOW!AW$181</f>
        <v>3.8677018594886414</v>
      </c>
      <c r="AN258" s="17">
        <f>[1]SWSHAD!AX$181+[1]SWSHKC!AX$181+[1]SWSHRU!AX$181+[1]SWSHWN!AX$181+[1]SWSHSE!AX$181+[1]SWSHSW!AX$181+[1]SWSIOW!AX$181</f>
        <v>3.8490665426694517</v>
      </c>
      <c r="AO258" s="17">
        <f>[1]SWSHAD!AY$181+[1]SWSHKC!AY$181+[1]SWSHRU!AY$181+[1]SWSHWN!AY$181+[1]SWSHSE!AY$181+[1]SWSHSW!AY$181+[1]SWSIOW!AY$181</f>
        <v>3.8106767935667953</v>
      </c>
      <c r="AP258" s="17">
        <f>[1]SWSHAD!AZ$181+[1]SWSHKC!AZ$181+[1]SWSHRU!AZ$181+[1]SWSHWN!AZ$181+[1]SWSHSE!AZ$181+[1]SWSHSW!AZ$181+[1]SWSIOW!AZ$181</f>
        <v>3.6988505110720196</v>
      </c>
      <c r="AQ258" s="17">
        <f>[1]SWSHAD!BA$181+[1]SWSHKC!BA$181+[1]SWSHRU!BA$181+[1]SWSHWN!BA$181+[1]SWSHSE!BA$181+[1]SWSHSW!BA$181+[1]SWSIOW!BA$181</f>
        <v>3.7542998008592718</v>
      </c>
      <c r="AR258" s="17">
        <f>[1]SWSHAD!BB$181+[1]SWSHKC!BB$181+[1]SWSHRU!BB$181+[1]SWSHWN!BB$181+[1]SWSHSE!BB$181+[1]SWSHSW!BB$181+[1]SWSIOW!BB$181</f>
        <v>3.7164755373036544</v>
      </c>
      <c r="AS258" s="17">
        <f>[1]SWSHAD!BC$181+[1]SWSHKC!BC$181+[1]SWSHRU!BC$181+[1]SWSHWN!BC$181+[1]SWSHSE!BC$181+[1]SWSHSW!BC$181+[1]SWSIOW!BC$181</f>
        <v>3.7187285948024629</v>
      </c>
      <c r="AT258" s="17">
        <f>[1]SWSHAD!BD$181+[1]SWSHKC!BD$181+[1]SWSHRU!BD$181+[1]SWSHWN!BD$181+[1]SWSHSE!BD$181+[1]SWSHSW!BD$181+[1]SWSIOW!BD$181</f>
        <v>3.6711971789518518</v>
      </c>
      <c r="AU258" s="17">
        <f>[1]SWSHAD!BE$181+[1]SWSHKC!BE$181+[1]SWSHRU!BE$181+[1]SWSHWN!BE$181+[1]SWSHSE!BE$181+[1]SWSHSW!BE$181+[1]SWSIOW!BE$181</f>
        <v>3.6136797126771314</v>
      </c>
      <c r="AV258" s="17">
        <f>[1]SWSHAD!BF$181+[1]SWSHKC!BF$181+[1]SWSHRU!BF$181+[1]SWSHWN!BF$181+[1]SWSHSE!BF$181+[1]SWSHSW!BF$181+[1]SWSIOW!BF$181</f>
        <v>3.5947817360306185</v>
      </c>
      <c r="AW258" s="17">
        <f>[1]SWSHAD!BG$181+[1]SWSHKC!BG$181+[1]SWSHRU!BG$181+[1]SWSHWN!BG$181+[1]SWSHSE!BG$181+[1]SWSHSW!BG$181+[1]SWSIOW!BG$181</f>
        <v>3.5812758576958355</v>
      </c>
      <c r="AX258" s="17">
        <f>[1]SWSHAD!BH$181+[1]SWSHKC!BH$181+[1]SWSHRU!BH$181+[1]SWSHWN!BH$181+[1]SWSHSE!BH$181+[1]SWSHSW!BH$181+[1]SWSIOW!BH$181</f>
        <v>3.5373151124082285</v>
      </c>
      <c r="AY258" s="17">
        <f>[1]SWSHAD!BI$181+[1]SWSHKC!BI$181+[1]SWSHRU!BI$181+[1]SWSHWN!BI$181+[1]SWSHSE!BI$181+[1]SWSHSW!BI$181+[1]SWSIOW!BI$181</f>
        <v>3.5284843962707524</v>
      </c>
      <c r="AZ258" s="17">
        <f>[1]SWSHAD!BJ$181+[1]SWSHKC!BJ$181+[1]SWSHRU!BJ$181+[1]SWSHWN!BJ$181+[1]SWSHSE!BJ$181+[1]SWSHSW!BJ$181+[1]SWSIOW!BJ$181</f>
        <v>3.4841572507167604</v>
      </c>
    </row>
    <row r="259" spans="1:52" ht="15">
      <c r="A259" s="2"/>
    </row>
    <row r="260" spans="1:52" ht="15">
      <c r="A260" s="2"/>
    </row>
    <row r="261" spans="1:52" ht="15">
      <c r="A26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240F6-D247-4B82-A26E-1419B6E4F5C7}">
  <dimension ref="A14:AZ261"/>
  <sheetViews>
    <sheetView tabSelected="1" topLeftCell="A42" zoomScale="60" zoomScaleNormal="60" workbookViewId="0">
      <selection activeCell="A81" sqref="A81"/>
    </sheetView>
  </sheetViews>
  <sheetFormatPr defaultColWidth="9" defaultRowHeight="14.25"/>
  <cols>
    <col min="1" max="1" width="58.5" customWidth="1"/>
    <col min="2" max="2" width="59.125" customWidth="1"/>
    <col min="3" max="3" width="12.625" bestFit="1" customWidth="1"/>
    <col min="4" max="4" width="11.875" customWidth="1"/>
  </cols>
  <sheetData>
    <row r="14" spans="1:52" ht="23.25">
      <c r="A14" s="3" t="s">
        <v>0</v>
      </c>
      <c r="C14" t="s">
        <v>1</v>
      </c>
      <c r="D14" t="s">
        <v>2</v>
      </c>
      <c r="E14" t="s">
        <v>3</v>
      </c>
      <c r="F14" t="s">
        <v>4</v>
      </c>
      <c r="G14" t="s">
        <v>5</v>
      </c>
      <c r="H14" t="s">
        <v>6</v>
      </c>
      <c r="I14" t="s">
        <v>7</v>
      </c>
      <c r="J14" t="s">
        <v>8</v>
      </c>
      <c r="K14" t="s">
        <v>9</v>
      </c>
      <c r="L14" t="s">
        <v>10</v>
      </c>
      <c r="M14" t="s">
        <v>11</v>
      </c>
      <c r="N14" t="s">
        <v>12</v>
      </c>
      <c r="O14" t="s">
        <v>13</v>
      </c>
      <c r="P14" t="s">
        <v>14</v>
      </c>
      <c r="Q14" t="s">
        <v>15</v>
      </c>
      <c r="R14" t="s">
        <v>16</v>
      </c>
      <c r="S14" t="s">
        <v>17</v>
      </c>
      <c r="T14" t="s">
        <v>18</v>
      </c>
      <c r="U14" t="s">
        <v>19</v>
      </c>
      <c r="V14" t="s">
        <v>20</v>
      </c>
      <c r="W14" t="s">
        <v>21</v>
      </c>
      <c r="X14" t="s">
        <v>22</v>
      </c>
      <c r="Y14" t="s">
        <v>23</v>
      </c>
      <c r="Z14" t="s">
        <v>24</v>
      </c>
      <c r="AA14" t="s">
        <v>25</v>
      </c>
      <c r="AB14" t="s">
        <v>26</v>
      </c>
      <c r="AC14" t="s">
        <v>27</v>
      </c>
      <c r="AD14" t="s">
        <v>28</v>
      </c>
      <c r="AE14" t="s">
        <v>29</v>
      </c>
      <c r="AF14" t="s">
        <v>30</v>
      </c>
      <c r="AG14" t="s">
        <v>31</v>
      </c>
      <c r="AH14" t="s">
        <v>32</v>
      </c>
      <c r="AI14" t="s">
        <v>33</v>
      </c>
      <c r="AJ14" t="s">
        <v>34</v>
      </c>
      <c r="AK14" t="s">
        <v>35</v>
      </c>
      <c r="AL14" t="s">
        <v>36</v>
      </c>
      <c r="AM14" t="s">
        <v>37</v>
      </c>
      <c r="AN14" t="s">
        <v>38</v>
      </c>
      <c r="AO14" t="s">
        <v>39</v>
      </c>
      <c r="AP14" t="s">
        <v>40</v>
      </c>
      <c r="AQ14" t="s">
        <v>41</v>
      </c>
      <c r="AR14" t="s">
        <v>42</v>
      </c>
      <c r="AS14" t="s">
        <v>43</v>
      </c>
      <c r="AT14" t="s">
        <v>44</v>
      </c>
      <c r="AU14" t="s">
        <v>45</v>
      </c>
      <c r="AV14" t="s">
        <v>46</v>
      </c>
      <c r="AW14" t="s">
        <v>47</v>
      </c>
      <c r="AX14" t="s">
        <v>48</v>
      </c>
      <c r="AY14" t="s">
        <v>49</v>
      </c>
      <c r="AZ14" t="s">
        <v>50</v>
      </c>
    </row>
    <row r="15" spans="1:52" s="5" customFormat="1" ht="15">
      <c r="A15" s="4" t="s">
        <v>51</v>
      </c>
      <c r="B15" s="5" t="s">
        <v>154</v>
      </c>
    </row>
    <row r="16" spans="1:52" s="5" customFormat="1">
      <c r="A16" s="34" t="s">
        <v>53</v>
      </c>
      <c r="C16" s="7">
        <f>[1]SWSHAD!M$227+[1]SWSHAD!M$228</f>
        <v>13.96</v>
      </c>
      <c r="D16" s="7">
        <f>[1]SWSHAD!N$227+[1]SWSHAD!N$228</f>
        <v>13.92</v>
      </c>
      <c r="E16" s="7">
        <f>[1]SWSHAD!O$227+[1]SWSHAD!O$228</f>
        <v>13.89</v>
      </c>
      <c r="F16" s="7">
        <f>[1]SWSHAD!P$227+[1]SWSHAD!P$228</f>
        <v>13.85</v>
      </c>
      <c r="G16" s="7">
        <f>[1]SWSHAD!Q$227+[1]SWSHAD!Q$228</f>
        <v>13.84</v>
      </c>
      <c r="H16" s="7">
        <f>[1]SWSHAD!R$227+[1]SWSHAD!R$228</f>
        <v>13.85</v>
      </c>
      <c r="I16" s="7">
        <f>[1]SWSHAD!S$227+[1]SWSHAD!S$228</f>
        <v>13.850000000000001</v>
      </c>
      <c r="J16" s="7">
        <f>[1]SWSHAD!T$227+[1]SWSHAD!T$228</f>
        <v>13.879999999999999</v>
      </c>
      <c r="K16" s="7">
        <f>[1]SWSHAD!U$227+[1]SWSHAD!U$228</f>
        <v>13.889999999999999</v>
      </c>
      <c r="L16" s="7">
        <f>[1]SWSHAD!V$227+[1]SWSHAD!V$228</f>
        <v>13.92</v>
      </c>
      <c r="M16" s="7">
        <f>[1]SWSHAD!W$227+[1]SWSHAD!W$228</f>
        <v>13.96</v>
      </c>
      <c r="N16" s="7">
        <f>[1]SWSHAD!X$227+[1]SWSHAD!X$228</f>
        <v>13.99</v>
      </c>
      <c r="O16" s="7">
        <f>[1]SWSHAD!Y$227+[1]SWSHAD!Y$228</f>
        <v>14.020000000000001</v>
      </c>
      <c r="P16" s="7">
        <f>[1]SWSHAD!Z$227+[1]SWSHAD!Z$228</f>
        <v>14.059999999999999</v>
      </c>
      <c r="Q16" s="7">
        <f>[1]SWSHAD!AA$227+[1]SWSHAD!AA$228</f>
        <v>14.11</v>
      </c>
      <c r="R16" s="7">
        <f>[1]SWSHAD!AB$227+[1]SWSHAD!AB$228</f>
        <v>14.15</v>
      </c>
      <c r="S16" s="7">
        <f>[1]SWSHAD!AC$227+[1]SWSHAD!AC$228</f>
        <v>14.2</v>
      </c>
      <c r="T16" s="7">
        <f>[1]SWSHAD!AD$227+[1]SWSHAD!AD$228</f>
        <v>14.24</v>
      </c>
      <c r="U16" s="7">
        <f>[1]SWSHAD!AE$227+[1]SWSHAD!AE$228</f>
        <v>14.290000000000001</v>
      </c>
      <c r="V16" s="7">
        <f>[1]SWSHAD!AF$227+[1]SWSHAD!AF$228</f>
        <v>14.35</v>
      </c>
      <c r="W16" s="7">
        <f>[1]SWSHAD!AG$227+[1]SWSHAD!AG$228</f>
        <v>14.4</v>
      </c>
      <c r="X16" s="7">
        <f>[1]SWSHAD!AH$227+[1]SWSHAD!AH$228</f>
        <v>14.45</v>
      </c>
      <c r="Y16" s="7">
        <f>[1]SWSHAD!AI$227+[1]SWSHAD!AI$228</f>
        <v>14.5</v>
      </c>
      <c r="Z16" s="7">
        <f>[1]SWSHAD!AJ$227+[1]SWSHAD!AJ$228</f>
        <v>14.559999999999999</v>
      </c>
      <c r="AA16" s="7">
        <f>[1]SWSHAD!AK$227+[1]SWSHAD!AK$228</f>
        <v>14.62</v>
      </c>
      <c r="AB16" s="7">
        <f>[1]SWSHAD!AL$227+[1]SWSHAD!AL$228</f>
        <v>14.65</v>
      </c>
      <c r="AC16" s="7">
        <f>[1]SWSHAD!AM$227+[1]SWSHAD!AM$228</f>
        <v>14.68</v>
      </c>
      <c r="AD16" s="7">
        <f>[1]SWSHAD!AN$227+[1]SWSHAD!AN$228</f>
        <v>14.71</v>
      </c>
      <c r="AE16" s="7">
        <f>[1]SWSHAD!AO$227+[1]SWSHAD!AO$228</f>
        <v>14.74</v>
      </c>
      <c r="AF16" s="7">
        <f>[1]SWSHAD!AP$227+[1]SWSHAD!AP$228</f>
        <v>14.780000000000001</v>
      </c>
      <c r="AG16" s="7">
        <f>[1]SWSHAD!AQ$227+[1]SWSHAD!AQ$228</f>
        <v>14.809999999999999</v>
      </c>
      <c r="AH16" s="7">
        <f>[1]SWSHAD!AR$227+[1]SWSHAD!AR$228</f>
        <v>14.86</v>
      </c>
      <c r="AI16" s="7">
        <f>[1]SWSHAD!AS$227+[1]SWSHAD!AS$228</f>
        <v>14.89</v>
      </c>
      <c r="AJ16" s="7">
        <f>[1]SWSHAD!AT$227+[1]SWSHAD!AT$228</f>
        <v>14.92</v>
      </c>
      <c r="AK16" s="7">
        <f>[1]SWSHAD!AU$227+[1]SWSHAD!AU$228</f>
        <v>14.959999999999999</v>
      </c>
      <c r="AL16" s="7">
        <f>[1]SWSHAD!AV$227+[1]SWSHAD!AV$228</f>
        <v>14.99</v>
      </c>
      <c r="AM16" s="7">
        <f>[1]SWSHAD!AW$227+[1]SWSHAD!AW$228</f>
        <v>15.04</v>
      </c>
      <c r="AN16" s="7">
        <f>[1]SWSHAD!AX$227+[1]SWSHAD!AX$228</f>
        <v>15.07</v>
      </c>
      <c r="AO16" s="7">
        <f>[1]SWSHAD!AY$227+[1]SWSHAD!AY$228</f>
        <v>15.11</v>
      </c>
      <c r="AP16" s="7">
        <f>[1]SWSHAD!AZ$227+[1]SWSHAD!AZ$228</f>
        <v>15.14</v>
      </c>
      <c r="AQ16" s="7">
        <f>[1]SWSHAD!BA$227+[1]SWSHAD!BA$228</f>
        <v>15.190000000000001</v>
      </c>
      <c r="AR16" s="7">
        <f>[1]SWSHAD!BB$227+[1]SWSHAD!BB$228</f>
        <v>15.22</v>
      </c>
      <c r="AS16" s="7">
        <f>[1]SWSHAD!BC$227+[1]SWSHAD!BC$228</f>
        <v>15.260000000000002</v>
      </c>
      <c r="AT16" s="7">
        <f>[1]SWSHAD!BD$227+[1]SWSHAD!BD$228</f>
        <v>15.29</v>
      </c>
      <c r="AU16" s="7">
        <f>[1]SWSHAD!BE$227+[1]SWSHAD!BE$228</f>
        <v>15.33</v>
      </c>
      <c r="AV16" s="7">
        <f>[1]SWSHAD!BF$227+[1]SWSHAD!BF$228</f>
        <v>15.37</v>
      </c>
      <c r="AW16" s="7">
        <f>[1]SWSHAD!BG$227+[1]SWSHAD!BG$228</f>
        <v>15.41</v>
      </c>
      <c r="AX16" s="7">
        <f>[1]SWSHAD!BH$227+[1]SWSHAD!BH$228</f>
        <v>15.44</v>
      </c>
      <c r="AY16" s="7">
        <f>[1]SWSHAD!BI$227+[1]SWSHAD!BI$228</f>
        <v>15.48</v>
      </c>
      <c r="AZ16" s="7">
        <f>[1]SWSHAD!BJ$227+[1]SWSHAD!BJ$228</f>
        <v>15.52</v>
      </c>
    </row>
    <row r="17" spans="1:52" s="5" customFormat="1">
      <c r="A17" s="34" t="s">
        <v>54</v>
      </c>
      <c r="C17" s="7">
        <f>[1]SWSHKC!M$227+[1]SWSHKC!M$228</f>
        <v>4.26</v>
      </c>
      <c r="D17" s="7">
        <f>[1]SWSHKC!N$227+[1]SWSHKC!N$228</f>
        <v>4.24</v>
      </c>
      <c r="E17" s="7">
        <f>[1]SWSHKC!O$227+[1]SWSHKC!O$228</f>
        <v>4.2300000000000004</v>
      </c>
      <c r="F17" s="7">
        <f>[1]SWSHKC!P$227+[1]SWSHKC!P$228</f>
        <v>4.21</v>
      </c>
      <c r="G17" s="7">
        <f>[1]SWSHKC!Q$227+[1]SWSHKC!Q$228</f>
        <v>4.22</v>
      </c>
      <c r="H17" s="7">
        <f>[1]SWSHKC!R$227+[1]SWSHKC!R$228</f>
        <v>4.2300000000000004</v>
      </c>
      <c r="I17" s="7">
        <f>[1]SWSHKC!S$227+[1]SWSHKC!S$228</f>
        <v>4.2299999999999995</v>
      </c>
      <c r="J17" s="7">
        <f>[1]SWSHKC!T$227+[1]SWSHKC!T$228</f>
        <v>4.25</v>
      </c>
      <c r="K17" s="7">
        <f>[1]SWSHKC!U$227+[1]SWSHKC!U$228</f>
        <v>4.26</v>
      </c>
      <c r="L17" s="7">
        <f>[1]SWSHKC!V$227+[1]SWSHKC!V$228</f>
        <v>4.2699999999999996</v>
      </c>
      <c r="M17" s="7">
        <f>[1]SWSHKC!W$227+[1]SWSHKC!W$228</f>
        <v>4.29</v>
      </c>
      <c r="N17" s="7">
        <f>[1]SWSHKC!X$227+[1]SWSHKC!X$228</f>
        <v>4.3100000000000005</v>
      </c>
      <c r="O17" s="7">
        <f>[1]SWSHKC!Y$227+[1]SWSHKC!Y$228</f>
        <v>4.32</v>
      </c>
      <c r="P17" s="7">
        <f>[1]SWSHKC!Z$227+[1]SWSHKC!Z$228</f>
        <v>4.34</v>
      </c>
      <c r="Q17" s="7">
        <f>[1]SWSHKC!AA$227+[1]SWSHKC!AA$228</f>
        <v>4.3500000000000005</v>
      </c>
      <c r="R17" s="7">
        <f>[1]SWSHKC!AB$227+[1]SWSHKC!AB$228</f>
        <v>4.37</v>
      </c>
      <c r="S17" s="7">
        <f>[1]SWSHKC!AC$227+[1]SWSHKC!AC$228</f>
        <v>4.38</v>
      </c>
      <c r="T17" s="7">
        <f>[1]SWSHKC!AD$227+[1]SWSHKC!AD$228</f>
        <v>4.3999999999999995</v>
      </c>
      <c r="U17" s="7">
        <f>[1]SWSHKC!AE$227+[1]SWSHKC!AE$228</f>
        <v>4.42</v>
      </c>
      <c r="V17" s="7">
        <f>[1]SWSHKC!AF$227+[1]SWSHKC!AF$228</f>
        <v>4.4400000000000004</v>
      </c>
      <c r="W17" s="7">
        <f>[1]SWSHKC!AG$227+[1]SWSHKC!AG$228</f>
        <v>4.45</v>
      </c>
      <c r="X17" s="7">
        <f>[1]SWSHKC!AH$227+[1]SWSHKC!AH$228</f>
        <v>4.47</v>
      </c>
      <c r="Y17" s="7">
        <f>[1]SWSHKC!AI$227+[1]SWSHKC!AI$228</f>
        <v>4.4800000000000004</v>
      </c>
      <c r="Z17" s="7">
        <f>[1]SWSHKC!AJ$227+[1]SWSHKC!AJ$228</f>
        <v>4.5</v>
      </c>
      <c r="AA17" s="7">
        <f>[1]SWSHKC!AK$227+[1]SWSHKC!AK$228</f>
        <v>4.51</v>
      </c>
      <c r="AB17" s="7">
        <f>[1]SWSHKC!AL$227+[1]SWSHKC!AL$228</f>
        <v>4.53</v>
      </c>
      <c r="AC17" s="7">
        <f>[1]SWSHKC!AM$227+[1]SWSHKC!AM$228</f>
        <v>4.53</v>
      </c>
      <c r="AD17" s="7">
        <f>[1]SWSHKC!AN$227+[1]SWSHKC!AN$228</f>
        <v>4.54</v>
      </c>
      <c r="AE17" s="7">
        <f>[1]SWSHKC!AO$227+[1]SWSHKC!AO$228</f>
        <v>4.55</v>
      </c>
      <c r="AF17" s="7">
        <f>[1]SWSHKC!AP$227+[1]SWSHKC!AP$228</f>
        <v>4.5599999999999996</v>
      </c>
      <c r="AG17" s="7">
        <f>[1]SWSHKC!AQ$227+[1]SWSHKC!AQ$228</f>
        <v>4.57</v>
      </c>
      <c r="AH17" s="7">
        <f>[1]SWSHKC!AR$227+[1]SWSHKC!AR$228</f>
        <v>4.57</v>
      </c>
      <c r="AI17" s="7">
        <f>[1]SWSHKC!AS$227+[1]SWSHKC!AS$228</f>
        <v>4.59</v>
      </c>
      <c r="AJ17" s="7">
        <f>[1]SWSHKC!AT$227+[1]SWSHKC!AT$228</f>
        <v>4.59</v>
      </c>
      <c r="AK17" s="7">
        <f>[1]SWSHKC!AU$227+[1]SWSHKC!AU$228</f>
        <v>4.5999999999999996</v>
      </c>
      <c r="AL17" s="7">
        <f>[1]SWSHKC!AV$227+[1]SWSHKC!AV$228</f>
        <v>4.62</v>
      </c>
      <c r="AM17" s="7">
        <f>[1]SWSHKC!AW$227+[1]SWSHKC!AW$228</f>
        <v>4.62</v>
      </c>
      <c r="AN17" s="7">
        <f>[1]SWSHKC!AX$227+[1]SWSHKC!AX$228</f>
        <v>4.63</v>
      </c>
      <c r="AO17" s="7">
        <f>[1]SWSHKC!AY$227+[1]SWSHKC!AY$228</f>
        <v>4.6400000000000006</v>
      </c>
      <c r="AP17" s="7">
        <f>[1]SWSHKC!AZ$227+[1]SWSHKC!AZ$228</f>
        <v>4.6500000000000004</v>
      </c>
      <c r="AQ17" s="7">
        <f>[1]SWSHKC!BA$227+[1]SWSHKC!BA$228</f>
        <v>4.66</v>
      </c>
      <c r="AR17" s="7">
        <f>[1]SWSHKC!BB$227+[1]SWSHKC!BB$228</f>
        <v>4.67</v>
      </c>
      <c r="AS17" s="7">
        <f>[1]SWSHKC!BC$227+[1]SWSHKC!BC$228</f>
        <v>4.68</v>
      </c>
      <c r="AT17" s="7">
        <f>[1]SWSHKC!BD$227+[1]SWSHKC!BD$228</f>
        <v>4.68</v>
      </c>
      <c r="AU17" s="7">
        <f>[1]SWSHKC!BE$227+[1]SWSHKC!BE$228</f>
        <v>4.6899999999999995</v>
      </c>
      <c r="AV17" s="7">
        <f>[1]SWSHKC!BF$227+[1]SWSHKC!BF$228</f>
        <v>4.71</v>
      </c>
      <c r="AW17" s="7">
        <f>[1]SWSHKC!BG$227+[1]SWSHKC!BG$228</f>
        <v>4.71</v>
      </c>
      <c r="AX17" s="7">
        <f>[1]SWSHKC!BH$227+[1]SWSHKC!BH$228</f>
        <v>4.72</v>
      </c>
      <c r="AY17" s="7">
        <f>[1]SWSHKC!BI$227+[1]SWSHKC!BI$228</f>
        <v>4.74</v>
      </c>
      <c r="AZ17" s="7">
        <f>[1]SWSHKC!BJ$227+[1]SWSHKC!BJ$228</f>
        <v>4.74</v>
      </c>
    </row>
    <row r="18" spans="1:52" s="5" customFormat="1">
      <c r="A18" s="34" t="s">
        <v>55</v>
      </c>
      <c r="C18" s="7">
        <f>[1]SWSHRU!M$227+[1]SWSHRU!M$228</f>
        <v>5.89</v>
      </c>
      <c r="D18" s="7">
        <f>[1]SWSHRU!N$227+[1]SWSHRU!N$228</f>
        <v>5.88</v>
      </c>
      <c r="E18" s="7">
        <f>[1]SWSHRU!O$227+[1]SWSHRU!O$228</f>
        <v>5.87</v>
      </c>
      <c r="F18" s="7">
        <f>[1]SWSHRU!P$227+[1]SWSHRU!P$228</f>
        <v>5.87</v>
      </c>
      <c r="G18" s="7">
        <f>[1]SWSHRU!Q$227+[1]SWSHRU!Q$228</f>
        <v>5.8599999999999994</v>
      </c>
      <c r="H18" s="7">
        <f>[1]SWSHRU!R$227+[1]SWSHRU!R$228</f>
        <v>5.8599999999999994</v>
      </c>
      <c r="I18" s="7">
        <f>[1]SWSHRU!S$227+[1]SWSHRU!S$228</f>
        <v>5.87</v>
      </c>
      <c r="J18" s="7">
        <f>[1]SWSHRU!T$227+[1]SWSHRU!T$228</f>
        <v>5.87</v>
      </c>
      <c r="K18" s="7">
        <f>[1]SWSHRU!U$227+[1]SWSHRU!U$228</f>
        <v>5.88</v>
      </c>
      <c r="L18" s="7">
        <f>[1]SWSHRU!V$227+[1]SWSHRU!V$228</f>
        <v>5.88</v>
      </c>
      <c r="M18" s="7">
        <f>[1]SWSHRU!W$227+[1]SWSHRU!W$228</f>
        <v>5.9</v>
      </c>
      <c r="N18" s="7">
        <f>[1]SWSHRU!X$227+[1]SWSHRU!X$228</f>
        <v>5.9</v>
      </c>
      <c r="O18" s="7">
        <f>[1]SWSHRU!Y$227+[1]SWSHRU!Y$228</f>
        <v>5.92</v>
      </c>
      <c r="P18" s="7">
        <f>[1]SWSHRU!Z$227+[1]SWSHRU!Z$228</f>
        <v>5.92</v>
      </c>
      <c r="Q18" s="7">
        <f>[1]SWSHRU!AA$227+[1]SWSHRU!AA$228</f>
        <v>5.9399999999999995</v>
      </c>
      <c r="R18" s="7">
        <f>[1]SWSHRU!AB$227+[1]SWSHRU!AB$228</f>
        <v>5.96</v>
      </c>
      <c r="S18" s="7">
        <f>[1]SWSHRU!AC$227+[1]SWSHRU!AC$228</f>
        <v>5.97</v>
      </c>
      <c r="T18" s="7">
        <f>[1]SWSHRU!AD$227+[1]SWSHRU!AD$228</f>
        <v>6</v>
      </c>
      <c r="U18" s="7">
        <f>[1]SWSHRU!AE$227+[1]SWSHRU!AE$228</f>
        <v>6.01</v>
      </c>
      <c r="V18" s="7">
        <f>[1]SWSHRU!AF$227+[1]SWSHRU!AF$228</f>
        <v>6.03</v>
      </c>
      <c r="W18" s="7">
        <f>[1]SWSHRU!AG$227+[1]SWSHRU!AG$228</f>
        <v>6.0600000000000005</v>
      </c>
      <c r="X18" s="7">
        <f>[1]SWSHRU!AH$227+[1]SWSHRU!AH$228</f>
        <v>6.07</v>
      </c>
      <c r="Y18" s="7">
        <f>[1]SWSHRU!AI$227+[1]SWSHRU!AI$228</f>
        <v>6.0900000000000007</v>
      </c>
      <c r="Z18" s="7">
        <f>[1]SWSHRU!AJ$227+[1]SWSHRU!AJ$228</f>
        <v>6.12</v>
      </c>
      <c r="AA18" s="7">
        <f>[1]SWSHRU!AK$227+[1]SWSHRU!AK$228</f>
        <v>6.14</v>
      </c>
      <c r="AB18" s="7">
        <f>[1]SWSHRU!AL$227+[1]SWSHRU!AL$228</f>
        <v>6.1499999999999995</v>
      </c>
      <c r="AC18" s="7">
        <f>[1]SWSHRU!AM$227+[1]SWSHRU!AM$228</f>
        <v>6.17</v>
      </c>
      <c r="AD18" s="7">
        <f>[1]SWSHRU!AN$227+[1]SWSHRU!AN$228</f>
        <v>6.17</v>
      </c>
      <c r="AE18" s="7">
        <f>[1]SWSHRU!AO$227+[1]SWSHRU!AO$228</f>
        <v>6.1899999999999995</v>
      </c>
      <c r="AF18" s="7">
        <f>[1]SWSHRU!AP$227+[1]SWSHRU!AP$228</f>
        <v>6.21</v>
      </c>
      <c r="AG18" s="7">
        <f>[1]SWSHRU!AQ$227+[1]SWSHRU!AQ$228</f>
        <v>6.22</v>
      </c>
      <c r="AH18" s="7">
        <f>[1]SWSHRU!AR$227+[1]SWSHRU!AR$228</f>
        <v>6.23</v>
      </c>
      <c r="AI18" s="7">
        <f>[1]SWSHRU!AS$227+[1]SWSHRU!AS$228</f>
        <v>6.25</v>
      </c>
      <c r="AJ18" s="7">
        <f>[1]SWSHRU!AT$227+[1]SWSHRU!AT$228</f>
        <v>6.2600000000000007</v>
      </c>
      <c r="AK18" s="7">
        <f>[1]SWSHRU!AU$227+[1]SWSHRU!AU$228</f>
        <v>6.2700000000000005</v>
      </c>
      <c r="AL18" s="7">
        <f>[1]SWSHRU!AV$227+[1]SWSHRU!AV$228</f>
        <v>6.29</v>
      </c>
      <c r="AM18" s="7">
        <f>[1]SWSHRU!AW$227+[1]SWSHRU!AW$228</f>
        <v>6.3</v>
      </c>
      <c r="AN18" s="7">
        <f>[1]SWSHRU!AX$227+[1]SWSHRU!AX$228</f>
        <v>6.3199999999999994</v>
      </c>
      <c r="AO18" s="7">
        <f>[1]SWSHRU!AY$227+[1]SWSHRU!AY$228</f>
        <v>6.33</v>
      </c>
      <c r="AP18" s="7">
        <f>[1]SWSHRU!AZ$227+[1]SWSHRU!AZ$228</f>
        <v>6.34</v>
      </c>
      <c r="AQ18" s="7">
        <f>[1]SWSHRU!BA$227+[1]SWSHRU!BA$228</f>
        <v>6.3599999999999994</v>
      </c>
      <c r="AR18" s="7">
        <f>[1]SWSHRU!BB$227+[1]SWSHRU!BB$228</f>
        <v>6.38</v>
      </c>
      <c r="AS18" s="7">
        <f>[1]SWSHRU!BC$227+[1]SWSHRU!BC$228</f>
        <v>6.39</v>
      </c>
      <c r="AT18" s="7">
        <f>[1]SWSHRU!BD$227+[1]SWSHRU!BD$228</f>
        <v>6.41</v>
      </c>
      <c r="AU18" s="7">
        <f>[1]SWSHRU!BE$227+[1]SWSHRU!BE$228</f>
        <v>6.43</v>
      </c>
      <c r="AV18" s="7">
        <f>[1]SWSHRU!BF$227+[1]SWSHRU!BF$228</f>
        <v>6.45</v>
      </c>
      <c r="AW18" s="7">
        <f>[1]SWSHRU!BG$227+[1]SWSHRU!BG$228</f>
        <v>6.46</v>
      </c>
      <c r="AX18" s="7">
        <f>[1]SWSHRU!BH$227+[1]SWSHRU!BH$228</f>
        <v>6.48</v>
      </c>
      <c r="AY18" s="7">
        <f>[1]SWSHRU!BI$227+[1]SWSHRU!BI$228</f>
        <v>6.5</v>
      </c>
      <c r="AZ18" s="7">
        <f>[1]SWSHRU!BJ$227+[1]SWSHRU!BJ$228</f>
        <v>6.5</v>
      </c>
    </row>
    <row r="19" spans="1:52" s="5" customFormat="1">
      <c r="A19" s="34" t="s">
        <v>56</v>
      </c>
      <c r="C19" s="7">
        <f>[1]SWSHWN!M$227+[1]SWSHWN!M$228</f>
        <v>14.323801700000001</v>
      </c>
      <c r="D19" s="7">
        <f>[1]SWSHWN!N$227+[1]SWSHWN!N$228</f>
        <v>14.373039200000001</v>
      </c>
      <c r="E19" s="7">
        <f>[1]SWSHWN!O$227+[1]SWSHWN!O$228</f>
        <v>14.429226899999998</v>
      </c>
      <c r="F19" s="7">
        <f>[1]SWSHWN!P$227+[1]SWSHWN!P$228</f>
        <v>14.449977699999998</v>
      </c>
      <c r="G19" s="7">
        <f>[1]SWSHWN!Q$227+[1]SWSHWN!Q$228</f>
        <v>14.460749999999999</v>
      </c>
      <c r="H19" s="7">
        <f>[1]SWSHWN!R$227+[1]SWSHWN!R$228</f>
        <v>14.474180799999999</v>
      </c>
      <c r="I19" s="7">
        <f>[1]SWSHWN!S$227+[1]SWSHWN!S$228</f>
        <v>14.5391528</v>
      </c>
      <c r="J19" s="7">
        <f>[1]SWSHWN!T$227+[1]SWSHWN!T$228</f>
        <v>14.604202600000001</v>
      </c>
      <c r="K19" s="7">
        <f>[1]SWSHWN!U$227+[1]SWSHWN!U$228</f>
        <v>14.6703654</v>
      </c>
      <c r="L19" s="7">
        <f>[1]SWSHWN!V$227+[1]SWSHWN!V$228</f>
        <v>14.7380841</v>
      </c>
      <c r="M19" s="7">
        <f>[1]SWSHWN!W$227+[1]SWSHWN!W$228</f>
        <v>14.802025399999998</v>
      </c>
      <c r="N19" s="7">
        <f>[1]SWSHWN!X$227+[1]SWSHWN!X$228</f>
        <v>14.865108099999999</v>
      </c>
      <c r="O19" s="7">
        <f>[1]SWSHWN!Y$227+[1]SWSHWN!Y$228</f>
        <v>14.9281442</v>
      </c>
      <c r="P19" s="7">
        <f>[1]SWSHWN!Z$227+[1]SWSHWN!Z$228</f>
        <v>14.992735099999999</v>
      </c>
      <c r="Q19" s="7">
        <f>[1]SWSHWN!AA$227+[1]SWSHWN!AA$228</f>
        <v>15.058421899999999</v>
      </c>
      <c r="R19" s="7">
        <f>[1]SWSHWN!AB$227+[1]SWSHWN!AB$228</f>
        <v>15.121219699999999</v>
      </c>
      <c r="S19" s="7">
        <f>[1]SWSHWN!AC$227+[1]SWSHWN!AC$228</f>
        <v>15.184677999999998</v>
      </c>
      <c r="T19" s="7">
        <f>[1]SWSHWN!AD$227+[1]SWSHWN!AD$228</f>
        <v>15.2506804</v>
      </c>
      <c r="U19" s="7">
        <f>[1]SWSHWN!AE$227+[1]SWSHWN!AE$228</f>
        <v>15.318532100000001</v>
      </c>
      <c r="V19" s="7">
        <f>[1]SWSHWN!AF$227+[1]SWSHWN!AF$228</f>
        <v>15.386482599999999</v>
      </c>
      <c r="W19" s="7">
        <f>[1]SWSHWN!AG$227+[1]SWSHWN!AG$228</f>
        <v>15.450325899999999</v>
      </c>
      <c r="X19" s="7">
        <f>[1]SWSHWN!AH$227+[1]SWSHWN!AH$228</f>
        <v>15.5145787</v>
      </c>
      <c r="Y19" s="7">
        <f>[1]SWSHWN!AI$227+[1]SWSHWN!AI$228</f>
        <v>15.579498800000001</v>
      </c>
      <c r="Z19" s="7">
        <f>[1]SWSHWN!AJ$227+[1]SWSHWN!AJ$228</f>
        <v>15.645040999999999</v>
      </c>
      <c r="AA19" s="7">
        <f>[1]SWSHWN!AK$227+[1]SWSHWN!AK$228</f>
        <v>15.710486999999999</v>
      </c>
      <c r="AB19" s="7">
        <f>[1]SWSHWN!AL$227+[1]SWSHWN!AL$228</f>
        <v>15.749887299999999</v>
      </c>
      <c r="AC19" s="7">
        <f>[1]SWSHWN!AM$227+[1]SWSHWN!AM$228</f>
        <v>15.786368100000001</v>
      </c>
      <c r="AD19" s="7">
        <f>[1]SWSHWN!AN$227+[1]SWSHWN!AN$228</f>
        <v>15.821854300000002</v>
      </c>
      <c r="AE19" s="7">
        <f>[1]SWSHWN!AO$227+[1]SWSHWN!AO$228</f>
        <v>15.8594165</v>
      </c>
      <c r="AF19" s="7">
        <f>[1]SWSHWN!AP$227+[1]SWSHWN!AP$228</f>
        <v>15.898256400000001</v>
      </c>
      <c r="AG19" s="7">
        <f>[1]SWSHWN!AQ$227+[1]SWSHWN!AQ$228</f>
        <v>15.936051800000001</v>
      </c>
      <c r="AH19" s="7">
        <f>[1]SWSHWN!AR$227+[1]SWSHWN!AR$228</f>
        <v>15.973836799999999</v>
      </c>
      <c r="AI19" s="7">
        <f>[1]SWSHWN!AS$227+[1]SWSHWN!AS$228</f>
        <v>16.012404100000001</v>
      </c>
      <c r="AJ19" s="7">
        <f>[1]SWSHWN!AT$227+[1]SWSHWN!AT$228</f>
        <v>16.0506435</v>
      </c>
      <c r="AK19" s="7">
        <f>[1]SWSHWN!AU$227+[1]SWSHWN!AU$228</f>
        <v>16.090828900000002</v>
      </c>
      <c r="AL19" s="7">
        <f>[1]SWSHWN!AV$227+[1]SWSHWN!AV$228</f>
        <v>16.131262400000001</v>
      </c>
      <c r="AM19" s="7">
        <f>[1]SWSHWN!AW$227+[1]SWSHWN!AW$228</f>
        <v>16.1713594</v>
      </c>
      <c r="AN19" s="7">
        <f>[1]SWSHWN!AX$227+[1]SWSHWN!AX$228</f>
        <v>16.214289399999998</v>
      </c>
      <c r="AO19" s="7">
        <f>[1]SWSHWN!AY$227+[1]SWSHWN!AY$228</f>
        <v>16.257930900000002</v>
      </c>
      <c r="AP19" s="7">
        <f>[1]SWSHWN!AZ$227+[1]SWSHWN!AZ$228</f>
        <v>16.303471299999998</v>
      </c>
      <c r="AQ19" s="7">
        <f>[1]SWSHWN!BA$227+[1]SWSHWN!BA$228</f>
        <v>16.351659900000001</v>
      </c>
      <c r="AR19" s="7">
        <f>[1]SWSHWN!BB$227+[1]SWSHWN!BB$228</f>
        <v>16.400490400000002</v>
      </c>
      <c r="AS19" s="7">
        <f>[1]SWSHWN!BC$227+[1]SWSHWN!BC$228</f>
        <v>16.447845300000001</v>
      </c>
      <c r="AT19" s="7">
        <f>[1]SWSHWN!BD$227+[1]SWSHWN!BD$228</f>
        <v>16.494337000000002</v>
      </c>
      <c r="AU19" s="7">
        <f>[1]SWSHWN!BE$227+[1]SWSHWN!BE$228</f>
        <v>16.538746400000001</v>
      </c>
      <c r="AV19" s="7">
        <f>[1]SWSHWN!BF$227+[1]SWSHWN!BF$228</f>
        <v>16.582683599999999</v>
      </c>
      <c r="AW19" s="7">
        <f>[1]SWSHWN!BG$227+[1]SWSHWN!BG$228</f>
        <v>16.6259491</v>
      </c>
      <c r="AX19" s="7">
        <f>[1]SWSHWN!BH$227+[1]SWSHWN!BH$228</f>
        <v>16.667337199999999</v>
      </c>
      <c r="AY19" s="7">
        <f>[1]SWSHWN!BI$227+[1]SWSHWN!BI$228</f>
        <v>16.708579</v>
      </c>
      <c r="AZ19" s="7">
        <f>[1]SWSHWN!BJ$227+[1]SWSHWN!BJ$228</f>
        <v>16.748637500000001</v>
      </c>
    </row>
    <row r="20" spans="1:52" s="5" customFormat="1">
      <c r="A20" s="34" t="s">
        <v>57</v>
      </c>
      <c r="C20" s="7">
        <f>[1]SWSHSE!M$227+[1]SWSHSE!M$228</f>
        <v>80.78</v>
      </c>
      <c r="D20" s="7">
        <f>[1]SWSHSE!N$227+[1]SWSHSE!N$228</f>
        <v>80.949999999999989</v>
      </c>
      <c r="E20" s="7">
        <f>[1]SWSHSE!O$227+[1]SWSHSE!O$228</f>
        <v>81.17</v>
      </c>
      <c r="F20" s="7">
        <f>[1]SWSHSE!P$227+[1]SWSHSE!P$228</f>
        <v>81.349999999999994</v>
      </c>
      <c r="G20" s="7">
        <f>[1]SWSHSE!Q$227+[1]SWSHSE!Q$228</f>
        <v>81.52</v>
      </c>
      <c r="H20" s="7">
        <f>[1]SWSHSE!R$227+[1]SWSHSE!R$228</f>
        <v>81.669999999999987</v>
      </c>
      <c r="I20" s="7">
        <f>[1]SWSHSE!S$227+[1]SWSHSE!S$228</f>
        <v>81.78</v>
      </c>
      <c r="J20" s="7">
        <f>[1]SWSHSE!T$227+[1]SWSHSE!T$228</f>
        <v>81.95</v>
      </c>
      <c r="K20" s="7">
        <f>[1]SWSHSE!U$227+[1]SWSHSE!U$228</f>
        <v>82.11999999999999</v>
      </c>
      <c r="L20" s="7">
        <f>[1]SWSHSE!V$227+[1]SWSHSE!V$228</f>
        <v>82.320000000000007</v>
      </c>
      <c r="M20" s="7">
        <f>[1]SWSHSE!W$227+[1]SWSHSE!W$228</f>
        <v>82.53</v>
      </c>
      <c r="N20" s="7">
        <f>[1]SWSHSE!X$227+[1]SWSHSE!X$228</f>
        <v>82.77000000000001</v>
      </c>
      <c r="O20" s="7">
        <f>[1]SWSHSE!Y$227+[1]SWSHSE!Y$228</f>
        <v>83.03</v>
      </c>
      <c r="P20" s="7">
        <f>[1]SWSHSE!Z$227+[1]SWSHSE!Z$228</f>
        <v>83.3</v>
      </c>
      <c r="Q20" s="7">
        <f>[1]SWSHSE!AA$227+[1]SWSHSE!AA$228</f>
        <v>83.589999999999989</v>
      </c>
      <c r="R20" s="7">
        <f>[1]SWSHSE!AB$227+[1]SWSHSE!AB$228</f>
        <v>83.88</v>
      </c>
      <c r="S20" s="7">
        <f>[1]SWSHSE!AC$227+[1]SWSHSE!AC$228</f>
        <v>84.16</v>
      </c>
      <c r="T20" s="7">
        <f>[1]SWSHSE!AD$227+[1]SWSHSE!AD$228</f>
        <v>84.48</v>
      </c>
      <c r="U20" s="7">
        <f>[1]SWSHSE!AE$227+[1]SWSHSE!AE$228</f>
        <v>84.8</v>
      </c>
      <c r="V20" s="7">
        <f>[1]SWSHSE!AF$227+[1]SWSHSE!AF$228</f>
        <v>85.14</v>
      </c>
      <c r="W20" s="7">
        <f>[1]SWSHSE!AG$227+[1]SWSHSE!AG$228</f>
        <v>85.460000000000008</v>
      </c>
      <c r="X20" s="7">
        <f>[1]SWSHSE!AH$227+[1]SWSHSE!AH$228</f>
        <v>85.79</v>
      </c>
      <c r="Y20" s="7">
        <f>[1]SWSHSE!AI$227+[1]SWSHSE!AI$228</f>
        <v>86.12</v>
      </c>
      <c r="Z20" s="7">
        <f>[1]SWSHSE!AJ$227+[1]SWSHSE!AJ$228</f>
        <v>86.45</v>
      </c>
      <c r="AA20" s="7">
        <f>[1]SWSHSE!AK$227+[1]SWSHSE!AK$228</f>
        <v>86.8</v>
      </c>
      <c r="AB20" s="7">
        <f>[1]SWSHSE!AL$227+[1]SWSHSE!AL$228</f>
        <v>87.02</v>
      </c>
      <c r="AC20" s="7">
        <f>[1]SWSHSE!AM$227+[1]SWSHSE!AM$228</f>
        <v>87.23</v>
      </c>
      <c r="AD20" s="7">
        <f>[1]SWSHSE!AN$227+[1]SWSHSE!AN$228</f>
        <v>87.449999999999989</v>
      </c>
      <c r="AE20" s="7">
        <f>[1]SWSHSE!AO$227+[1]SWSHSE!AO$228</f>
        <v>87.67</v>
      </c>
      <c r="AF20" s="7">
        <f>[1]SWSHSE!AP$227+[1]SWSHSE!AP$228</f>
        <v>87.910000000000011</v>
      </c>
      <c r="AG20" s="7">
        <f>[1]SWSHSE!AQ$227+[1]SWSHSE!AQ$228</f>
        <v>88.139999999999986</v>
      </c>
      <c r="AH20" s="7">
        <f>[1]SWSHSE!AR$227+[1]SWSHSE!AR$228</f>
        <v>88.38</v>
      </c>
      <c r="AI20" s="7">
        <f>[1]SWSHSE!AS$227+[1]SWSHSE!AS$228</f>
        <v>88.600000000000009</v>
      </c>
      <c r="AJ20" s="7">
        <f>[1]SWSHSE!AT$227+[1]SWSHSE!AT$228</f>
        <v>88.84</v>
      </c>
      <c r="AK20" s="7">
        <f>[1]SWSHSE!AU$227+[1]SWSHSE!AU$228</f>
        <v>89.07</v>
      </c>
      <c r="AL20" s="7">
        <f>[1]SWSHSE!AV$227+[1]SWSHSE!AV$228</f>
        <v>89.300000000000011</v>
      </c>
      <c r="AM20" s="7">
        <f>[1]SWSHSE!AW$227+[1]SWSHSE!AW$228</f>
        <v>89.53</v>
      </c>
      <c r="AN20" s="7">
        <f>[1]SWSHSE!AX$227+[1]SWSHSE!AX$228</f>
        <v>89.78</v>
      </c>
      <c r="AO20" s="7">
        <f>[1]SWSHSE!AY$227+[1]SWSHSE!AY$228</f>
        <v>90.02000000000001</v>
      </c>
      <c r="AP20" s="7">
        <f>[1]SWSHSE!AZ$227+[1]SWSHSE!AZ$228</f>
        <v>90.27</v>
      </c>
      <c r="AQ20" s="7">
        <f>[1]SWSHSE!BA$227+[1]SWSHSE!BA$228</f>
        <v>90.53</v>
      </c>
      <c r="AR20" s="7">
        <f>[1]SWSHSE!BB$227+[1]SWSHSE!BB$228</f>
        <v>90.78</v>
      </c>
      <c r="AS20" s="7">
        <f>[1]SWSHSE!BC$227+[1]SWSHSE!BC$228</f>
        <v>91.02000000000001</v>
      </c>
      <c r="AT20" s="7">
        <f>[1]SWSHSE!BD$227+[1]SWSHSE!BD$228</f>
        <v>91.27</v>
      </c>
      <c r="AU20" s="7">
        <f>[1]SWSHSE!BE$227+[1]SWSHSE!BE$228</f>
        <v>91.52000000000001</v>
      </c>
      <c r="AV20" s="7">
        <f>[1]SWSHSE!BF$227+[1]SWSHSE!BF$228</f>
        <v>91.77</v>
      </c>
      <c r="AW20" s="7">
        <f>[1]SWSHSE!BG$227+[1]SWSHSE!BG$228</f>
        <v>92</v>
      </c>
      <c r="AX20" s="7">
        <f>[1]SWSHSE!BH$227+[1]SWSHSE!BH$228</f>
        <v>92.25</v>
      </c>
      <c r="AY20" s="7">
        <f>[1]SWSHSE!BI$227+[1]SWSHSE!BI$228</f>
        <v>92.490000000000009</v>
      </c>
      <c r="AZ20" s="7">
        <f>[1]SWSHSE!BJ$227+[1]SWSHSE!BJ$228</f>
        <v>92.73</v>
      </c>
    </row>
    <row r="21" spans="1:52" s="5" customFormat="1">
      <c r="A21" s="34" t="s">
        <v>58</v>
      </c>
      <c r="C21" s="7">
        <f>[1]SWSHSW!M$227+[1]SWSHSW!M$228</f>
        <v>29.24</v>
      </c>
      <c r="D21" s="7">
        <f>[1]SWSHSW!N$227+[1]SWSHSW!N$228</f>
        <v>29.26</v>
      </c>
      <c r="E21" s="7">
        <f>[1]SWSHSW!O$227+[1]SWSHSW!O$228</f>
        <v>29.32</v>
      </c>
      <c r="F21" s="7">
        <f>[1]SWSHSW!P$227+[1]SWSHSW!P$228</f>
        <v>29.39</v>
      </c>
      <c r="G21" s="7">
        <f>[1]SWSHSW!Q$227+[1]SWSHSW!Q$228</f>
        <v>29.52</v>
      </c>
      <c r="H21" s="7">
        <f>[1]SWSHSW!R$227+[1]SWSHSW!R$228</f>
        <v>29.68</v>
      </c>
      <c r="I21" s="7">
        <f>[1]SWSHSW!S$227+[1]SWSHSW!S$228</f>
        <v>29.82</v>
      </c>
      <c r="J21" s="7">
        <f>[1]SWSHSW!T$227+[1]SWSHSW!T$228</f>
        <v>29.98</v>
      </c>
      <c r="K21" s="7">
        <f>[1]SWSHSW!U$227+[1]SWSHSW!U$228</f>
        <v>30.14</v>
      </c>
      <c r="L21" s="7">
        <f>[1]SWSHSW!V$227+[1]SWSHSW!V$228</f>
        <v>30.29</v>
      </c>
      <c r="M21" s="7">
        <f>[1]SWSHSW!W$227+[1]SWSHSW!W$228</f>
        <v>30.369999999999997</v>
      </c>
      <c r="N21" s="7">
        <f>[1]SWSHSW!X$227+[1]SWSHSW!X$228</f>
        <v>30.43</v>
      </c>
      <c r="O21" s="7">
        <f>[1]SWSHSW!Y$227+[1]SWSHSW!Y$228</f>
        <v>30.5</v>
      </c>
      <c r="P21" s="7">
        <f>[1]SWSHSW!Z$227+[1]SWSHSW!Z$228</f>
        <v>30.57</v>
      </c>
      <c r="Q21" s="7">
        <f>[1]SWSHSW!AA$227+[1]SWSHSW!AA$228</f>
        <v>30.66</v>
      </c>
      <c r="R21" s="7">
        <f>[1]SWSHSW!AB$227+[1]SWSHSW!AB$228</f>
        <v>30.740000000000002</v>
      </c>
      <c r="S21" s="7">
        <f>[1]SWSHSW!AC$227+[1]SWSHSW!AC$228</f>
        <v>30.830000000000002</v>
      </c>
      <c r="T21" s="7">
        <f>[1]SWSHSW!AD$227+[1]SWSHSW!AD$228</f>
        <v>30.94</v>
      </c>
      <c r="U21" s="7">
        <f>[1]SWSHSW!AE$227+[1]SWSHSW!AE$228</f>
        <v>31.04</v>
      </c>
      <c r="V21" s="7">
        <f>[1]SWSHSW!AF$227+[1]SWSHSW!AF$228</f>
        <v>31.16</v>
      </c>
      <c r="W21" s="7">
        <f>[1]SWSHSW!AG$227+[1]SWSHSW!AG$228</f>
        <v>31.28</v>
      </c>
      <c r="X21" s="7">
        <f>[1]SWSHSW!AH$227+[1]SWSHSW!AH$228</f>
        <v>31.400000000000002</v>
      </c>
      <c r="Y21" s="7">
        <f>[1]SWSHSW!AI$227+[1]SWSHSW!AI$228</f>
        <v>31.53</v>
      </c>
      <c r="Z21" s="7">
        <f>[1]SWSHSW!AJ$227+[1]SWSHSW!AJ$228</f>
        <v>31.66</v>
      </c>
      <c r="AA21" s="7">
        <f>[1]SWSHSW!AK$227+[1]SWSHSW!AK$228</f>
        <v>31.79</v>
      </c>
      <c r="AB21" s="7">
        <f>[1]SWSHSW!AL$227+[1]SWSHSW!AL$228</f>
        <v>31.88</v>
      </c>
      <c r="AC21" s="7">
        <f>[1]SWSHSW!AM$227+[1]SWSHSW!AM$228</f>
        <v>31.95</v>
      </c>
      <c r="AD21" s="7">
        <f>[1]SWSHSW!AN$227+[1]SWSHSW!AN$228</f>
        <v>32.04</v>
      </c>
      <c r="AE21" s="7">
        <f>[1]SWSHSW!AO$227+[1]SWSHSW!AO$228</f>
        <v>32.119999999999997</v>
      </c>
      <c r="AF21" s="7">
        <f>[1]SWSHSW!AP$227+[1]SWSHSW!AP$228</f>
        <v>32.199999999999996</v>
      </c>
      <c r="AG21" s="7">
        <f>[1]SWSHSW!AQ$227+[1]SWSHSW!AQ$228</f>
        <v>32.29</v>
      </c>
      <c r="AH21" s="7">
        <f>[1]SWSHSW!AR$227+[1]SWSHSW!AR$228</f>
        <v>32.369999999999997</v>
      </c>
      <c r="AI21" s="7">
        <f>[1]SWSHSW!AS$227+[1]SWSHSW!AS$228</f>
        <v>32.449999999999996</v>
      </c>
      <c r="AJ21" s="7">
        <f>[1]SWSHSW!AT$227+[1]SWSHSW!AT$228</f>
        <v>32.519999999999996</v>
      </c>
      <c r="AK21" s="7">
        <f>[1]SWSHSW!AU$227+[1]SWSHSW!AU$228</f>
        <v>32.6</v>
      </c>
      <c r="AL21" s="7">
        <f>[1]SWSHSW!AV$227+[1]SWSHSW!AV$228</f>
        <v>32.67</v>
      </c>
      <c r="AM21" s="7">
        <f>[1]SWSHSW!AW$227+[1]SWSHSW!AW$228</f>
        <v>32.74</v>
      </c>
      <c r="AN21" s="7">
        <f>[1]SWSHSW!AX$227+[1]SWSHSW!AX$228</f>
        <v>32.82</v>
      </c>
      <c r="AO21" s="7">
        <f>[1]SWSHSW!AY$227+[1]SWSHSW!AY$228</f>
        <v>32.9</v>
      </c>
      <c r="AP21" s="7">
        <f>[1]SWSHSW!AZ$227+[1]SWSHSW!AZ$228</f>
        <v>33</v>
      </c>
      <c r="AQ21" s="7">
        <f>[1]SWSHSW!BA$227+[1]SWSHSW!BA$228</f>
        <v>33.08</v>
      </c>
      <c r="AR21" s="7">
        <f>[1]SWSHSW!BB$227+[1]SWSHSW!BB$228</f>
        <v>33.17</v>
      </c>
      <c r="AS21" s="7">
        <f>[1]SWSHSW!BC$227+[1]SWSHSW!BC$228</f>
        <v>33.25</v>
      </c>
      <c r="AT21" s="7">
        <f>[1]SWSHSW!BD$227+[1]SWSHSW!BD$228</f>
        <v>33.340000000000003</v>
      </c>
      <c r="AU21" s="7">
        <f>[1]SWSHSW!BE$227+[1]SWSHSW!BE$228</f>
        <v>33.43</v>
      </c>
      <c r="AV21" s="7">
        <f>[1]SWSHSW!BF$227+[1]SWSHSW!BF$228</f>
        <v>33.520000000000003</v>
      </c>
      <c r="AW21" s="7">
        <f>[1]SWSHSW!BG$227+[1]SWSHSW!BG$228</f>
        <v>33.61</v>
      </c>
      <c r="AX21" s="7">
        <f>[1]SWSHSW!BH$227+[1]SWSHSW!BH$228</f>
        <v>33.700000000000003</v>
      </c>
      <c r="AY21" s="7">
        <f>[1]SWSHSW!BI$227+[1]SWSHSW!BI$228</f>
        <v>33.799999999999997</v>
      </c>
      <c r="AZ21" s="7">
        <f>[1]SWSHSW!BJ$227+[1]SWSHSW!BJ$228</f>
        <v>33.9</v>
      </c>
    </row>
    <row r="22" spans="1:52" s="5" customFormat="1">
      <c r="A22" s="34" t="s">
        <v>59</v>
      </c>
      <c r="C22" s="7">
        <f>[1]SWSIOW!M$227+[1]SWSIOW!M$228</f>
        <v>29.09</v>
      </c>
      <c r="D22" s="7">
        <f>[1]SWSIOW!N$227+[1]SWSIOW!N$228</f>
        <v>29.19</v>
      </c>
      <c r="E22" s="7">
        <f>[1]SWSIOW!O$227+[1]SWSIOW!O$228</f>
        <v>29.31</v>
      </c>
      <c r="F22" s="7">
        <f>[1]SWSIOW!P$227+[1]SWSIOW!P$228</f>
        <v>29.46</v>
      </c>
      <c r="G22" s="7">
        <f>[1]SWSIOW!Q$227+[1]SWSIOW!Q$228</f>
        <v>29.540000000000003</v>
      </c>
      <c r="H22" s="7">
        <f>[1]SWSIOW!R$227+[1]SWSIOW!R$228</f>
        <v>29.63</v>
      </c>
      <c r="I22" s="7">
        <f>[1]SWSIOW!S$227+[1]SWSIOW!S$228</f>
        <v>29.73</v>
      </c>
      <c r="J22" s="7">
        <f>[1]SWSIOW!T$227+[1]SWSIOW!T$228</f>
        <v>29.840000000000003</v>
      </c>
      <c r="K22" s="7">
        <f>[1]SWSIOW!U$227+[1]SWSIOW!U$228</f>
        <v>29.96</v>
      </c>
      <c r="L22" s="7">
        <f>[1]SWSIOW!V$227+[1]SWSIOW!V$228</f>
        <v>30.08</v>
      </c>
      <c r="M22" s="7">
        <f>[1]SWSIOW!W$227+[1]SWSIOW!W$228</f>
        <v>30.2</v>
      </c>
      <c r="N22" s="7">
        <f>[1]SWSIOW!X$227+[1]SWSIOW!X$228</f>
        <v>30.32</v>
      </c>
      <c r="O22" s="7">
        <f>[1]SWSIOW!Y$227+[1]SWSIOW!Y$228</f>
        <v>30.45</v>
      </c>
      <c r="P22" s="7">
        <f>[1]SWSIOW!Z$227+[1]SWSIOW!Z$228</f>
        <v>30.56</v>
      </c>
      <c r="Q22" s="7">
        <f>[1]SWSIOW!AA$227+[1]SWSIOW!AA$228</f>
        <v>30.689999999999998</v>
      </c>
      <c r="R22" s="7">
        <f>[1]SWSIOW!AB$227+[1]SWSIOW!AB$228</f>
        <v>30.81</v>
      </c>
      <c r="S22" s="7">
        <f>[1]SWSIOW!AC$227+[1]SWSIOW!AC$228</f>
        <v>30.93</v>
      </c>
      <c r="T22" s="7">
        <f>[1]SWSIOW!AD$227+[1]SWSIOW!AD$228</f>
        <v>31.06</v>
      </c>
      <c r="U22" s="7">
        <f>[1]SWSIOW!AE$227+[1]SWSIOW!AE$228</f>
        <v>31.189999999999998</v>
      </c>
      <c r="V22" s="7">
        <f>[1]SWSIOW!AF$227+[1]SWSIOW!AF$228</f>
        <v>31.31</v>
      </c>
      <c r="W22" s="7">
        <f>[1]SWSIOW!AG$227+[1]SWSIOW!AG$228</f>
        <v>31.43</v>
      </c>
      <c r="X22" s="7">
        <f>[1]SWSIOW!AH$227+[1]SWSIOW!AH$228</f>
        <v>31.549999999999997</v>
      </c>
      <c r="Y22" s="7">
        <f>[1]SWSIOW!AI$227+[1]SWSIOW!AI$228</f>
        <v>31.669999999999998</v>
      </c>
      <c r="Z22" s="7">
        <f>[1]SWSIOW!AJ$227+[1]SWSIOW!AJ$228</f>
        <v>31.79</v>
      </c>
      <c r="AA22" s="7">
        <f>[1]SWSIOW!AK$227+[1]SWSIOW!AK$228</f>
        <v>31.9</v>
      </c>
      <c r="AB22" s="7">
        <f>[1]SWSIOW!AL$227+[1]SWSIOW!AL$228</f>
        <v>31.97</v>
      </c>
      <c r="AC22" s="7">
        <f>[1]SWSIOW!AM$227+[1]SWSIOW!AM$228</f>
        <v>32.03</v>
      </c>
      <c r="AD22" s="7">
        <f>[1]SWSIOW!AN$227+[1]SWSIOW!AN$228</f>
        <v>32.090000000000003</v>
      </c>
      <c r="AE22" s="7">
        <f>[1]SWSIOW!AO$227+[1]SWSIOW!AO$228</f>
        <v>32.160000000000004</v>
      </c>
      <c r="AF22" s="7">
        <f>[1]SWSIOW!AP$227+[1]SWSIOW!AP$228</f>
        <v>32.24</v>
      </c>
      <c r="AG22" s="7">
        <f>[1]SWSIOW!AQ$227+[1]SWSIOW!AQ$228</f>
        <v>32.31</v>
      </c>
      <c r="AH22" s="7">
        <f>[1]SWSIOW!AR$227+[1]SWSIOW!AR$228</f>
        <v>32.39</v>
      </c>
      <c r="AI22" s="7">
        <f>[1]SWSIOW!AS$227+[1]SWSIOW!AS$228</f>
        <v>32.47</v>
      </c>
      <c r="AJ22" s="7">
        <f>[1]SWSIOW!AT$227+[1]SWSIOW!AT$228</f>
        <v>32.54</v>
      </c>
      <c r="AK22" s="7">
        <f>[1]SWSIOW!AU$227+[1]SWSIOW!AU$228</f>
        <v>32.619999999999997</v>
      </c>
      <c r="AL22" s="7">
        <f>[1]SWSIOW!AV$227+[1]SWSIOW!AV$228</f>
        <v>32.700000000000003</v>
      </c>
      <c r="AM22" s="7">
        <f>[1]SWSIOW!AW$227+[1]SWSIOW!AW$228</f>
        <v>32.78</v>
      </c>
      <c r="AN22" s="7">
        <f>[1]SWSIOW!AX$227+[1]SWSIOW!AX$228</f>
        <v>32.86</v>
      </c>
      <c r="AO22" s="7">
        <f>[1]SWSIOW!AY$227+[1]SWSIOW!AY$228</f>
        <v>32.950000000000003</v>
      </c>
      <c r="AP22" s="7">
        <f>[1]SWSIOW!AZ$227+[1]SWSIOW!AZ$228</f>
        <v>33.03</v>
      </c>
      <c r="AQ22" s="7">
        <f>[1]SWSIOW!BA$227+[1]SWSIOW!BA$228</f>
        <v>33.119999999999997</v>
      </c>
      <c r="AR22" s="7">
        <f>[1]SWSIOW!BB$227+[1]SWSIOW!BB$228</f>
        <v>33.21</v>
      </c>
      <c r="AS22" s="7">
        <f>[1]SWSIOW!BC$227+[1]SWSIOW!BC$228</f>
        <v>33.299999999999997</v>
      </c>
      <c r="AT22" s="7">
        <f>[1]SWSIOW!BD$227+[1]SWSIOW!BD$228</f>
        <v>33.4</v>
      </c>
      <c r="AU22" s="7">
        <f>[1]SWSIOW!BE$227+[1]SWSIOW!BE$228</f>
        <v>33.49</v>
      </c>
      <c r="AV22" s="7">
        <f>[1]SWSIOW!BF$227+[1]SWSIOW!BF$228</f>
        <v>33.58</v>
      </c>
      <c r="AW22" s="7">
        <f>[1]SWSIOW!BG$227+[1]SWSIOW!BG$228</f>
        <v>33.68</v>
      </c>
      <c r="AX22" s="7">
        <f>[1]SWSIOW!BH$227+[1]SWSIOW!BH$228</f>
        <v>33.769999999999996</v>
      </c>
      <c r="AY22" s="7">
        <f>[1]SWSIOW!BI$227+[1]SWSIOW!BI$228</f>
        <v>33.869999999999997</v>
      </c>
      <c r="AZ22" s="7">
        <f>[1]SWSIOW!BJ$227+[1]SWSIOW!BJ$228</f>
        <v>33.96</v>
      </c>
    </row>
    <row r="23" spans="1:52" s="5" customFormat="1" ht="15">
      <c r="A23" s="6" t="s">
        <v>60</v>
      </c>
      <c r="C23" s="7">
        <f>SUM(C16:C22)</f>
        <v>177.54380170000002</v>
      </c>
      <c r="D23" s="7">
        <f t="shared" ref="D23:AZ23" si="0">SUM(D16:D22)</f>
        <v>177.81303919999999</v>
      </c>
      <c r="E23" s="7">
        <f t="shared" si="0"/>
        <v>178.2192269</v>
      </c>
      <c r="F23" s="7">
        <f t="shared" si="0"/>
        <v>178.5799777</v>
      </c>
      <c r="G23" s="7">
        <f t="shared" si="0"/>
        <v>178.96074999999999</v>
      </c>
      <c r="H23" s="7">
        <f t="shared" si="0"/>
        <v>179.39418079999999</v>
      </c>
      <c r="I23" s="7">
        <f t="shared" si="0"/>
        <v>179.81915279999998</v>
      </c>
      <c r="J23" s="7">
        <f t="shared" si="0"/>
        <v>180.37420259999999</v>
      </c>
      <c r="K23" s="7">
        <f t="shared" si="0"/>
        <v>180.92036540000001</v>
      </c>
      <c r="L23" s="7">
        <f t="shared" si="0"/>
        <v>181.49808409999997</v>
      </c>
      <c r="M23" s="7">
        <f t="shared" si="0"/>
        <v>182.05202539999999</v>
      </c>
      <c r="N23" s="7">
        <f t="shared" si="0"/>
        <v>182.58510810000001</v>
      </c>
      <c r="O23" s="7">
        <f t="shared" si="0"/>
        <v>183.1681442</v>
      </c>
      <c r="P23" s="7">
        <f t="shared" si="0"/>
        <v>183.7427351</v>
      </c>
      <c r="Q23" s="7">
        <f t="shared" si="0"/>
        <v>184.39842189999999</v>
      </c>
      <c r="R23" s="7">
        <f t="shared" si="0"/>
        <v>185.03121970000001</v>
      </c>
      <c r="S23" s="7">
        <f t="shared" si="0"/>
        <v>185.65467800000002</v>
      </c>
      <c r="T23" s="7">
        <f t="shared" si="0"/>
        <v>186.3706804</v>
      </c>
      <c r="U23" s="7">
        <f t="shared" si="0"/>
        <v>187.0685321</v>
      </c>
      <c r="V23" s="7">
        <f t="shared" si="0"/>
        <v>187.8164826</v>
      </c>
      <c r="W23" s="7">
        <f t="shared" si="0"/>
        <v>188.53032590000004</v>
      </c>
      <c r="X23" s="7">
        <f t="shared" si="0"/>
        <v>189.24457869999998</v>
      </c>
      <c r="Y23" s="7">
        <f t="shared" si="0"/>
        <v>189.9694988</v>
      </c>
      <c r="Z23" s="7">
        <f t="shared" si="0"/>
        <v>190.725041</v>
      </c>
      <c r="AA23" s="7">
        <f t="shared" si="0"/>
        <v>191.47048699999999</v>
      </c>
      <c r="AB23" s="7">
        <f t="shared" si="0"/>
        <v>191.94988729999997</v>
      </c>
      <c r="AC23" s="7">
        <f t="shared" si="0"/>
        <v>192.37636810000001</v>
      </c>
      <c r="AD23" s="7">
        <f t="shared" si="0"/>
        <v>192.82185429999998</v>
      </c>
      <c r="AE23" s="7">
        <f t="shared" si="0"/>
        <v>193.28941649999999</v>
      </c>
      <c r="AF23" s="7">
        <f t="shared" si="0"/>
        <v>193.79825640000001</v>
      </c>
      <c r="AG23" s="7">
        <f t="shared" si="0"/>
        <v>194.27605179999998</v>
      </c>
      <c r="AH23" s="7">
        <f t="shared" si="0"/>
        <v>194.77383679999997</v>
      </c>
      <c r="AI23" s="7">
        <f t="shared" si="0"/>
        <v>195.2624041</v>
      </c>
      <c r="AJ23" s="7">
        <f t="shared" si="0"/>
        <v>195.72064349999997</v>
      </c>
      <c r="AK23" s="7">
        <f t="shared" si="0"/>
        <v>196.2108289</v>
      </c>
      <c r="AL23" s="7">
        <f t="shared" si="0"/>
        <v>196.70126240000002</v>
      </c>
      <c r="AM23" s="7">
        <f t="shared" si="0"/>
        <v>197.18135940000002</v>
      </c>
      <c r="AN23" s="7">
        <f t="shared" si="0"/>
        <v>197.6942894</v>
      </c>
      <c r="AO23" s="7">
        <f t="shared" si="0"/>
        <v>198.20793090000001</v>
      </c>
      <c r="AP23" s="7">
        <f t="shared" si="0"/>
        <v>198.73347129999999</v>
      </c>
      <c r="AQ23" s="7">
        <f t="shared" si="0"/>
        <v>199.29165990000001</v>
      </c>
      <c r="AR23" s="7">
        <f t="shared" si="0"/>
        <v>199.8304904</v>
      </c>
      <c r="AS23" s="7">
        <f t="shared" si="0"/>
        <v>200.34784530000002</v>
      </c>
      <c r="AT23" s="7">
        <f t="shared" si="0"/>
        <v>200.88433700000002</v>
      </c>
      <c r="AU23" s="7">
        <f t="shared" si="0"/>
        <v>201.42874640000002</v>
      </c>
      <c r="AV23" s="7">
        <f t="shared" si="0"/>
        <v>201.98268360000003</v>
      </c>
      <c r="AW23" s="7">
        <f t="shared" si="0"/>
        <v>202.49594910000002</v>
      </c>
      <c r="AX23" s="7">
        <f t="shared" si="0"/>
        <v>203.02733719999998</v>
      </c>
      <c r="AY23" s="7">
        <f t="shared" si="0"/>
        <v>203.58857900000004</v>
      </c>
      <c r="AZ23" s="7">
        <f t="shared" si="0"/>
        <v>204.09863750000002</v>
      </c>
    </row>
    <row r="24" spans="1:52" s="5" customFormat="1" ht="15">
      <c r="A24" s="6"/>
    </row>
    <row r="25" spans="1:52" s="5" customFormat="1" ht="15">
      <c r="A25" s="6" t="s">
        <v>61</v>
      </c>
      <c r="B25" s="5" t="s">
        <v>155</v>
      </c>
    </row>
    <row r="26" spans="1:52" s="5" customFormat="1">
      <c r="A26" s="34" t="s">
        <v>53</v>
      </c>
      <c r="C26" s="7">
        <f>[1]SWSHAD!M$224+[1]SWSHAD!M$226</f>
        <v>3.23</v>
      </c>
      <c r="D26" s="7">
        <f>[1]SWSHAD!N$224+[1]SWSHAD!N$226</f>
        <v>3.19</v>
      </c>
      <c r="E26" s="7">
        <f>[1]SWSHAD!O$224+[1]SWSHAD!O$226</f>
        <v>3.2</v>
      </c>
      <c r="F26" s="7">
        <f>[1]SWSHAD!P$224+[1]SWSHAD!P$226</f>
        <v>3.16</v>
      </c>
      <c r="G26" s="7">
        <f>[1]SWSHAD!Q$224+[1]SWSHAD!Q$226</f>
        <v>3.17</v>
      </c>
      <c r="H26" s="7">
        <f>[1]SWSHAD!R$224+[1]SWSHAD!R$226</f>
        <v>3.12</v>
      </c>
      <c r="I26" s="7">
        <f>[1]SWSHAD!S$224+[1]SWSHAD!S$226</f>
        <v>3.1199999999999997</v>
      </c>
      <c r="J26" s="7">
        <f>[1]SWSHAD!T$224+[1]SWSHAD!T$226</f>
        <v>3.07</v>
      </c>
      <c r="K26" s="7">
        <f>[1]SWSHAD!U$224+[1]SWSHAD!U$226</f>
        <v>3.11</v>
      </c>
      <c r="L26" s="7">
        <f>[1]SWSHAD!V$224+[1]SWSHAD!V$226</f>
        <v>3.07</v>
      </c>
      <c r="M26" s="7">
        <f>[1]SWSHAD!W$224+[1]SWSHAD!W$226</f>
        <v>3</v>
      </c>
      <c r="N26" s="7">
        <f>[1]SWSHAD!X$224+[1]SWSHAD!X$226</f>
        <v>3.04</v>
      </c>
      <c r="O26" s="7">
        <f>[1]SWSHAD!Y$224+[1]SWSHAD!Y$226</f>
        <v>3.03</v>
      </c>
      <c r="P26" s="7">
        <f>[1]SWSHAD!Z$224+[1]SWSHAD!Z$226</f>
        <v>3.01</v>
      </c>
      <c r="Q26" s="7">
        <f>[1]SWSHAD!AA$224+[1]SWSHAD!AA$226</f>
        <v>3.02</v>
      </c>
      <c r="R26" s="7">
        <f>[1]SWSHAD!AB$224+[1]SWSHAD!AB$226</f>
        <v>2.96</v>
      </c>
      <c r="S26" s="7">
        <f>[1]SWSHAD!AC$224+[1]SWSHAD!AC$226</f>
        <v>2.94</v>
      </c>
      <c r="T26" s="7">
        <f>[1]SWSHAD!AD$224+[1]SWSHAD!AD$226</f>
        <v>2.86</v>
      </c>
      <c r="U26" s="7">
        <f>[1]SWSHAD!AE$224+[1]SWSHAD!AE$226</f>
        <v>2.86</v>
      </c>
      <c r="V26" s="7">
        <f>[1]SWSHAD!AF$224+[1]SWSHAD!AF$226</f>
        <v>2.85</v>
      </c>
      <c r="W26" s="7">
        <f>[1]SWSHAD!AG$224+[1]SWSHAD!AG$226</f>
        <v>2.82</v>
      </c>
      <c r="X26" s="7">
        <f>[1]SWSHAD!AH$224+[1]SWSHAD!AH$226</f>
        <v>2.77</v>
      </c>
      <c r="Y26" s="7">
        <f>[1]SWSHAD!AI$224+[1]SWSHAD!AI$226</f>
        <v>2.75</v>
      </c>
      <c r="Z26" s="7">
        <f>[1]SWSHAD!AJ$224+[1]SWSHAD!AJ$226</f>
        <v>2.73</v>
      </c>
      <c r="AA26" s="7">
        <f>[1]SWSHAD!AK$224+[1]SWSHAD!AK$226</f>
        <v>2.6799999999999997</v>
      </c>
      <c r="AB26" s="7">
        <f>[1]SWSHAD!AL$224+[1]SWSHAD!AL$226</f>
        <v>2.6599999999999997</v>
      </c>
      <c r="AC26" s="7">
        <f>[1]SWSHAD!AM$224+[1]SWSHAD!AM$226</f>
        <v>2.67</v>
      </c>
      <c r="AD26" s="7">
        <f>[1]SWSHAD!AN$224+[1]SWSHAD!AN$226</f>
        <v>2.7199999999999998</v>
      </c>
      <c r="AE26" s="7">
        <f>[1]SWSHAD!AO$224+[1]SWSHAD!AO$226</f>
        <v>2.71</v>
      </c>
      <c r="AF26" s="7">
        <f>[1]SWSHAD!AP$224+[1]SWSHAD!AP$226</f>
        <v>2.74</v>
      </c>
      <c r="AG26" s="7">
        <f>[1]SWSHAD!AQ$224+[1]SWSHAD!AQ$226</f>
        <v>2.75</v>
      </c>
      <c r="AH26" s="7">
        <f>[1]SWSHAD!AR$224+[1]SWSHAD!AR$226</f>
        <v>2.8400000000000003</v>
      </c>
      <c r="AI26" s="7">
        <f>[1]SWSHAD!AS$224+[1]SWSHAD!AS$226</f>
        <v>2.8000000000000003</v>
      </c>
      <c r="AJ26" s="7">
        <f>[1]SWSHAD!AT$224+[1]SWSHAD!AT$226</f>
        <v>2.8400000000000003</v>
      </c>
      <c r="AK26" s="7">
        <f>[1]SWSHAD!AU$224+[1]SWSHAD!AU$226</f>
        <v>2.8400000000000003</v>
      </c>
      <c r="AL26" s="7">
        <f>[1]SWSHAD!AV$224+[1]SWSHAD!AV$226</f>
        <v>2.89</v>
      </c>
      <c r="AM26" s="7">
        <f>[1]SWSHAD!AW$224+[1]SWSHAD!AW$226</f>
        <v>2.85</v>
      </c>
      <c r="AN26" s="7">
        <f>[1]SWSHAD!AX$224+[1]SWSHAD!AX$226</f>
        <v>2.92</v>
      </c>
      <c r="AO26" s="7">
        <f>[1]SWSHAD!AY$224+[1]SWSHAD!AY$226</f>
        <v>2.93</v>
      </c>
      <c r="AP26" s="7">
        <f>[1]SWSHAD!AZ$224+[1]SWSHAD!AZ$226</f>
        <v>2.92</v>
      </c>
      <c r="AQ26" s="7">
        <f>[1]SWSHAD!BA$224+[1]SWSHAD!BA$226</f>
        <v>2.94</v>
      </c>
      <c r="AR26" s="7">
        <f>[1]SWSHAD!BB$224+[1]SWSHAD!BB$226</f>
        <v>2.93</v>
      </c>
      <c r="AS26" s="7">
        <f>[1]SWSHAD!BC$224+[1]SWSHAD!BC$226</f>
        <v>2.95</v>
      </c>
      <c r="AT26" s="7">
        <f>[1]SWSHAD!BD$224+[1]SWSHAD!BD$226</f>
        <v>2.97</v>
      </c>
      <c r="AU26" s="7">
        <f>[1]SWSHAD!BE$224+[1]SWSHAD!BE$226</f>
        <v>3.0100000000000002</v>
      </c>
      <c r="AV26" s="7">
        <f>[1]SWSHAD!BF$224+[1]SWSHAD!BF$226</f>
        <v>3.0300000000000002</v>
      </c>
      <c r="AW26" s="7">
        <f>[1]SWSHAD!BG$224+[1]SWSHAD!BG$226</f>
        <v>3.0500000000000003</v>
      </c>
      <c r="AX26" s="7">
        <f>[1]SWSHAD!BH$224+[1]SWSHAD!BH$226</f>
        <v>3.0700000000000003</v>
      </c>
      <c r="AY26" s="7">
        <f>[1]SWSHAD!BI$224+[1]SWSHAD!BI$226</f>
        <v>3.08</v>
      </c>
      <c r="AZ26" s="7">
        <f>[1]SWSHAD!BJ$224+[1]SWSHAD!BJ$226</f>
        <v>3.08</v>
      </c>
    </row>
    <row r="27" spans="1:52" s="5" customFormat="1">
      <c r="A27" s="34" t="s">
        <v>54</v>
      </c>
      <c r="C27" s="7">
        <f>[1]SWSHKC!M$224+[1]SWSHKC!M$226</f>
        <v>0.51</v>
      </c>
      <c r="D27" s="7">
        <f>[1]SWSHKC!N$224+[1]SWSHKC!N$226</f>
        <v>0.52</v>
      </c>
      <c r="E27" s="7">
        <f>[1]SWSHKC!O$224+[1]SWSHKC!O$226</f>
        <v>0.52</v>
      </c>
      <c r="F27" s="7">
        <f>[1]SWSHKC!P$224+[1]SWSHKC!P$226</f>
        <v>0.53</v>
      </c>
      <c r="G27" s="7">
        <f>[1]SWSHKC!Q$224+[1]SWSHKC!Q$226</f>
        <v>0.54</v>
      </c>
      <c r="H27" s="7">
        <f>[1]SWSHKC!R$224+[1]SWSHKC!R$226</f>
        <v>0.54</v>
      </c>
      <c r="I27" s="7">
        <f>[1]SWSHKC!S$224+[1]SWSHKC!S$226</f>
        <v>0.56000000000000005</v>
      </c>
      <c r="J27" s="7">
        <f>[1]SWSHKC!T$224+[1]SWSHKC!T$226</f>
        <v>0.56000000000000005</v>
      </c>
      <c r="K27" s="7">
        <f>[1]SWSHKC!U$224+[1]SWSHKC!U$226</f>
        <v>0.58000000000000007</v>
      </c>
      <c r="L27" s="7">
        <f>[1]SWSHKC!V$224+[1]SWSHKC!V$226</f>
        <v>0.59000000000000008</v>
      </c>
      <c r="M27" s="7">
        <f>[1]SWSHKC!W$224+[1]SWSHKC!W$226</f>
        <v>0.59000000000000008</v>
      </c>
      <c r="N27" s="7">
        <f>[1]SWSHKC!X$224+[1]SWSHKC!X$226</f>
        <v>0.61</v>
      </c>
      <c r="O27" s="7">
        <f>[1]SWSHKC!Y$224+[1]SWSHKC!Y$226</f>
        <v>0.62</v>
      </c>
      <c r="P27" s="7">
        <f>[1]SWSHKC!Z$224+[1]SWSHKC!Z$226</f>
        <v>0.63</v>
      </c>
      <c r="Q27" s="7">
        <f>[1]SWSHKC!AA$224+[1]SWSHKC!AA$226</f>
        <v>0.65</v>
      </c>
      <c r="R27" s="7">
        <f>[1]SWSHKC!AB$224+[1]SWSHKC!AB$226</f>
        <v>0.65</v>
      </c>
      <c r="S27" s="7">
        <f>[1]SWSHKC!AC$224+[1]SWSHKC!AC$226</f>
        <v>0.66</v>
      </c>
      <c r="T27" s="7">
        <f>[1]SWSHKC!AD$224+[1]SWSHKC!AD$226</f>
        <v>0.66</v>
      </c>
      <c r="U27" s="7">
        <f>[1]SWSHKC!AE$224+[1]SWSHKC!AE$226</f>
        <v>0.68</v>
      </c>
      <c r="V27" s="7">
        <f>[1]SWSHKC!AF$224+[1]SWSHKC!AF$226</f>
        <v>0.69000000000000006</v>
      </c>
      <c r="W27" s="7">
        <f>[1]SWSHKC!AG$224+[1]SWSHKC!AG$226</f>
        <v>0.70000000000000007</v>
      </c>
      <c r="X27" s="7">
        <f>[1]SWSHKC!AH$224+[1]SWSHKC!AH$226</f>
        <v>0.71000000000000008</v>
      </c>
      <c r="Y27" s="7">
        <f>[1]SWSHKC!AI$224+[1]SWSHKC!AI$226</f>
        <v>0.71000000000000008</v>
      </c>
      <c r="Z27" s="7">
        <f>[1]SWSHKC!AJ$224+[1]SWSHKC!AJ$226</f>
        <v>0.73</v>
      </c>
      <c r="AA27" s="7">
        <f>[1]SWSHKC!AK$224+[1]SWSHKC!AK$226</f>
        <v>0.74</v>
      </c>
      <c r="AB27" s="7">
        <f>[1]SWSHKC!AL$224+[1]SWSHKC!AL$226</f>
        <v>0.73</v>
      </c>
      <c r="AC27" s="7">
        <f>[1]SWSHKC!AM$224+[1]SWSHKC!AM$226</f>
        <v>0.74</v>
      </c>
      <c r="AD27" s="7">
        <f>[1]SWSHKC!AN$224+[1]SWSHKC!AN$226</f>
        <v>0.76</v>
      </c>
      <c r="AE27" s="7">
        <f>[1]SWSHKC!AO$224+[1]SWSHKC!AO$226</f>
        <v>0.75</v>
      </c>
      <c r="AF27" s="7">
        <f>[1]SWSHKC!AP$224+[1]SWSHKC!AP$226</f>
        <v>0.76</v>
      </c>
      <c r="AG27" s="7">
        <f>[1]SWSHKC!AQ$224+[1]SWSHKC!AQ$226</f>
        <v>0.76</v>
      </c>
      <c r="AH27" s="7">
        <f>[1]SWSHKC!AR$224+[1]SWSHKC!AR$226</f>
        <v>0.79</v>
      </c>
      <c r="AI27" s="7">
        <f>[1]SWSHKC!AS$224+[1]SWSHKC!AS$226</f>
        <v>0.79</v>
      </c>
      <c r="AJ27" s="7">
        <f>[1]SWSHKC!AT$224+[1]SWSHKC!AT$226</f>
        <v>0.8</v>
      </c>
      <c r="AK27" s="7">
        <f>[1]SWSHKC!AU$224+[1]SWSHKC!AU$226</f>
        <v>0.79</v>
      </c>
      <c r="AL27" s="7">
        <f>[1]SWSHKC!AV$224+[1]SWSHKC!AV$226</f>
        <v>0.8</v>
      </c>
      <c r="AM27" s="7">
        <f>[1]SWSHKC!AW$224+[1]SWSHKC!AW$226</f>
        <v>0.8</v>
      </c>
      <c r="AN27" s="7">
        <f>[1]SWSHKC!AX$224+[1]SWSHKC!AX$226</f>
        <v>0.82000000000000006</v>
      </c>
      <c r="AO27" s="7">
        <f>[1]SWSHKC!AY$224+[1]SWSHKC!AY$226</f>
        <v>0.82000000000000006</v>
      </c>
      <c r="AP27" s="7">
        <f>[1]SWSHKC!AZ$224+[1]SWSHKC!AZ$226</f>
        <v>0.82000000000000006</v>
      </c>
      <c r="AQ27" s="7">
        <f>[1]SWSHKC!BA$224+[1]SWSHKC!BA$226</f>
        <v>0.83000000000000007</v>
      </c>
      <c r="AR27" s="7">
        <f>[1]SWSHKC!BB$224+[1]SWSHKC!BB$226</f>
        <v>0.82000000000000006</v>
      </c>
      <c r="AS27" s="7">
        <f>[1]SWSHKC!BC$224+[1]SWSHKC!BC$226</f>
        <v>0.83000000000000007</v>
      </c>
      <c r="AT27" s="7">
        <f>[1]SWSHKC!BD$224+[1]SWSHKC!BD$226</f>
        <v>0.83000000000000007</v>
      </c>
      <c r="AU27" s="7">
        <f>[1]SWSHKC!BE$224+[1]SWSHKC!BE$226</f>
        <v>0.85</v>
      </c>
      <c r="AV27" s="7">
        <f>[1]SWSHKC!BF$224+[1]SWSHKC!BF$226</f>
        <v>0.86</v>
      </c>
      <c r="AW27" s="7">
        <f>[1]SWSHKC!BG$224+[1]SWSHKC!BG$226</f>
        <v>0.86</v>
      </c>
      <c r="AX27" s="7">
        <f>[1]SWSHKC!BH$224+[1]SWSHKC!BH$226</f>
        <v>0.86</v>
      </c>
      <c r="AY27" s="7">
        <f>[1]SWSHKC!BI$224+[1]SWSHKC!BI$226</f>
        <v>0.86</v>
      </c>
      <c r="AZ27" s="7">
        <f>[1]SWSHKC!BJ$224+[1]SWSHKC!BJ$226</f>
        <v>0.87</v>
      </c>
    </row>
    <row r="28" spans="1:52" s="5" customFormat="1">
      <c r="A28" s="34" t="s">
        <v>55</v>
      </c>
      <c r="C28" s="7">
        <f>[1]SWSHRU!M$224+[1]SWSHRU!M$226</f>
        <v>1.1600000000000001</v>
      </c>
      <c r="D28" s="7">
        <f>[1]SWSHRU!N$224+[1]SWSHRU!N$226</f>
        <v>1.1300000000000001</v>
      </c>
      <c r="E28" s="7">
        <f>[1]SWSHRU!O$224+[1]SWSHRU!O$226</f>
        <v>1.1000000000000001</v>
      </c>
      <c r="F28" s="7">
        <f>[1]SWSHRU!P$224+[1]SWSHRU!P$226</f>
        <v>1.06</v>
      </c>
      <c r="G28" s="7">
        <f>[1]SWSHRU!Q$224+[1]SWSHRU!Q$226</f>
        <v>1.04</v>
      </c>
      <c r="H28" s="7">
        <f>[1]SWSHRU!R$224+[1]SWSHRU!R$226</f>
        <v>1</v>
      </c>
      <c r="I28" s="7">
        <f>[1]SWSHRU!S$224+[1]SWSHRU!S$226</f>
        <v>0.96000000000000008</v>
      </c>
      <c r="J28" s="7">
        <f>[1]SWSHRU!T$224+[1]SWSHRU!T$226</f>
        <v>0.92</v>
      </c>
      <c r="K28" s="7">
        <f>[1]SWSHRU!U$224+[1]SWSHRU!U$226</f>
        <v>0.93</v>
      </c>
      <c r="L28" s="7">
        <f>[1]SWSHRU!V$224+[1]SWSHRU!V$226</f>
        <v>0.93</v>
      </c>
      <c r="M28" s="7">
        <f>[1]SWSHRU!W$224+[1]SWSHRU!W$226</f>
        <v>0.93</v>
      </c>
      <c r="N28" s="7">
        <f>[1]SWSHRU!X$224+[1]SWSHRU!X$226</f>
        <v>0.95000000000000007</v>
      </c>
      <c r="O28" s="7">
        <f>[1]SWSHRU!Y$224+[1]SWSHRU!Y$226</f>
        <v>0.97000000000000008</v>
      </c>
      <c r="P28" s="7">
        <f>[1]SWSHRU!Z$224+[1]SWSHRU!Z$226</f>
        <v>0.97000000000000008</v>
      </c>
      <c r="Q28" s="7">
        <f>[1]SWSHRU!AA$224+[1]SWSHRU!AA$226</f>
        <v>1</v>
      </c>
      <c r="R28" s="7">
        <f>[1]SWSHRU!AB$224+[1]SWSHRU!AB$226</f>
        <v>1</v>
      </c>
      <c r="S28" s="7">
        <f>[1]SWSHRU!AC$224+[1]SWSHRU!AC$226</f>
        <v>1.02</v>
      </c>
      <c r="T28" s="7">
        <f>[1]SWSHRU!AD$224+[1]SWSHRU!AD$226</f>
        <v>1.02</v>
      </c>
      <c r="U28" s="7">
        <f>[1]SWSHRU!AE$224+[1]SWSHRU!AE$226</f>
        <v>1.05</v>
      </c>
      <c r="V28" s="7">
        <f>[1]SWSHRU!AF$224+[1]SWSHRU!AF$226</f>
        <v>1.08</v>
      </c>
      <c r="W28" s="7">
        <f>[1]SWSHRU!AG$224+[1]SWSHRU!AG$226</f>
        <v>1.1000000000000001</v>
      </c>
      <c r="X28" s="7">
        <f>[1]SWSHRU!AH$224+[1]SWSHRU!AH$226</f>
        <v>1.1100000000000001</v>
      </c>
      <c r="Y28" s="7">
        <f>[1]SWSHRU!AI$224+[1]SWSHRU!AI$226</f>
        <v>1.1400000000000001</v>
      </c>
      <c r="Z28" s="7">
        <f>[1]SWSHRU!AJ$224+[1]SWSHRU!AJ$226</f>
        <v>1.1700000000000002</v>
      </c>
      <c r="AA28" s="7">
        <f>[1]SWSHRU!AK$224+[1]SWSHRU!AK$226</f>
        <v>1.18</v>
      </c>
      <c r="AB28" s="7">
        <f>[1]SWSHRU!AL$224+[1]SWSHRU!AL$226</f>
        <v>1.19</v>
      </c>
      <c r="AC28" s="7">
        <f>[1]SWSHRU!AM$224+[1]SWSHRU!AM$226</f>
        <v>1.2</v>
      </c>
      <c r="AD28" s="7">
        <f>[1]SWSHRU!AN$224+[1]SWSHRU!AN$226</f>
        <v>1.23</v>
      </c>
      <c r="AE28" s="7">
        <f>[1]SWSHRU!AO$224+[1]SWSHRU!AO$226</f>
        <v>1.23</v>
      </c>
      <c r="AF28" s="7">
        <f>[1]SWSHRU!AP$224+[1]SWSHRU!AP$226</f>
        <v>1.24</v>
      </c>
      <c r="AG28" s="7">
        <f>[1]SWSHRU!AQ$224+[1]SWSHRU!AQ$226</f>
        <v>1.25</v>
      </c>
      <c r="AH28" s="7">
        <f>[1]SWSHRU!AR$224+[1]SWSHRU!AR$226</f>
        <v>1.29</v>
      </c>
      <c r="AI28" s="7">
        <f>[1]SWSHRU!AS$224+[1]SWSHRU!AS$226</f>
        <v>1.28</v>
      </c>
      <c r="AJ28" s="7">
        <f>[1]SWSHRU!AT$224+[1]SWSHRU!AT$226</f>
        <v>1.3</v>
      </c>
      <c r="AK28" s="7">
        <f>[1]SWSHRU!AU$224+[1]SWSHRU!AU$226</f>
        <v>1.3</v>
      </c>
      <c r="AL28" s="7">
        <f>[1]SWSHRU!AV$224+[1]SWSHRU!AV$226</f>
        <v>1.33</v>
      </c>
      <c r="AM28" s="7">
        <f>[1]SWSHRU!AW$224+[1]SWSHRU!AW$226</f>
        <v>1.31</v>
      </c>
      <c r="AN28" s="7">
        <f>[1]SWSHRU!AX$224+[1]SWSHRU!AX$226</f>
        <v>1.35</v>
      </c>
      <c r="AO28" s="7">
        <f>[1]SWSHRU!AY$224+[1]SWSHRU!AY$226</f>
        <v>1.36</v>
      </c>
      <c r="AP28" s="7">
        <f>[1]SWSHRU!AZ$224+[1]SWSHRU!AZ$226</f>
        <v>1.36</v>
      </c>
      <c r="AQ28" s="7">
        <f>[1]SWSHRU!BA$224+[1]SWSHRU!BA$226</f>
        <v>1.37</v>
      </c>
      <c r="AR28" s="7">
        <f>[1]SWSHRU!BB$224+[1]SWSHRU!BB$226</f>
        <v>1.3800000000000001</v>
      </c>
      <c r="AS28" s="7">
        <f>[1]SWSHRU!BC$224+[1]SWSHRU!BC$226</f>
        <v>1.3900000000000001</v>
      </c>
      <c r="AT28" s="7">
        <f>[1]SWSHRU!BD$224+[1]SWSHRU!BD$226</f>
        <v>1.4000000000000001</v>
      </c>
      <c r="AU28" s="7">
        <f>[1]SWSHRU!BE$224+[1]SWSHRU!BE$226</f>
        <v>1.43</v>
      </c>
      <c r="AV28" s="7">
        <f>[1]SWSHRU!BF$224+[1]SWSHRU!BF$226</f>
        <v>1.44</v>
      </c>
      <c r="AW28" s="7">
        <f>[1]SWSHRU!BG$224+[1]SWSHRU!BG$226</f>
        <v>1.46</v>
      </c>
      <c r="AX28" s="7">
        <f>[1]SWSHRU!BH$224+[1]SWSHRU!BH$226</f>
        <v>1.47</v>
      </c>
      <c r="AY28" s="7">
        <f>[1]SWSHRU!BI$224+[1]SWSHRU!BI$226</f>
        <v>1.48</v>
      </c>
      <c r="AZ28" s="7">
        <f>[1]SWSHRU!BJ$224+[1]SWSHRU!BJ$226</f>
        <v>1.49</v>
      </c>
    </row>
    <row r="29" spans="1:52" s="5" customFormat="1">
      <c r="A29" s="34" t="s">
        <v>56</v>
      </c>
      <c r="C29" s="7">
        <f>[1]SWSHWN!M$224+[1]SWSHWN!M$226</f>
        <v>5.3054116899999997</v>
      </c>
      <c r="D29" s="7">
        <f>[1]SWSHWN!N$224+[1]SWSHWN!N$226</f>
        <v>5.29685688</v>
      </c>
      <c r="E29" s="7">
        <f>[1]SWSHWN!O$224+[1]SWSHWN!O$226</f>
        <v>5.2821523200000007</v>
      </c>
      <c r="F29" s="7">
        <f>[1]SWSHWN!P$224+[1]SWSHWN!P$226</f>
        <v>5.2519600000000004</v>
      </c>
      <c r="G29" s="7">
        <f>[1]SWSHWN!Q$224+[1]SWSHWN!Q$226</f>
        <v>5.2835270299999992</v>
      </c>
      <c r="H29" s="7">
        <f>[1]SWSHWN!R$224+[1]SWSHWN!R$226</f>
        <v>5.1988441199999995</v>
      </c>
      <c r="I29" s="7">
        <f>[1]SWSHWN!S$224+[1]SWSHWN!S$226</f>
        <v>5.2264210599999998</v>
      </c>
      <c r="J29" s="7">
        <f>[1]SWSHWN!T$224+[1]SWSHWN!T$226</f>
        <v>5.13824127</v>
      </c>
      <c r="K29" s="7">
        <f>[1]SWSHWN!U$224+[1]SWSHWN!U$226</f>
        <v>5.2179988199999991</v>
      </c>
      <c r="L29" s="7">
        <f>[1]SWSHWN!V$224+[1]SWSHWN!V$226</f>
        <v>5.1455712499999997</v>
      </c>
      <c r="M29" s="7">
        <f>[1]SWSHWN!W$224+[1]SWSHWN!W$226</f>
        <v>5.06767067</v>
      </c>
      <c r="N29" s="7">
        <f>[1]SWSHWN!X$224+[1]SWSHWN!X$226</f>
        <v>5.1215281699999995</v>
      </c>
      <c r="O29" s="7">
        <f>[1]SWSHWN!Y$224+[1]SWSHWN!Y$226</f>
        <v>5.1243319999999999</v>
      </c>
      <c r="P29" s="7">
        <f>[1]SWSHWN!Z$224+[1]SWSHWN!Z$226</f>
        <v>5.0589518399999998</v>
      </c>
      <c r="Q29" s="7">
        <f>[1]SWSHWN!AA$224+[1]SWSHWN!AA$226</f>
        <v>5.1314358000000002</v>
      </c>
      <c r="R29" s="7">
        <f>[1]SWSHWN!AB$224+[1]SWSHWN!AB$226</f>
        <v>5.0380171200000001</v>
      </c>
      <c r="S29" s="7">
        <f>[1]SWSHWN!AC$224+[1]SWSHWN!AC$226</f>
        <v>5.1131181000000003</v>
      </c>
      <c r="T29" s="7">
        <f>[1]SWSHWN!AD$224+[1]SWSHWN!AD$226</f>
        <v>4.9609251299999997</v>
      </c>
      <c r="U29" s="7">
        <f>[1]SWSHWN!AE$224+[1]SWSHWN!AE$226</f>
        <v>5.0151631400000003</v>
      </c>
      <c r="V29" s="7">
        <f>[1]SWSHWN!AF$224+[1]SWSHWN!AF$226</f>
        <v>5.0638308399999996</v>
      </c>
      <c r="W29" s="7">
        <f>[1]SWSHWN!AG$224+[1]SWSHWN!AG$226</f>
        <v>5.0585160100000008</v>
      </c>
      <c r="X29" s="7">
        <f>[1]SWSHWN!AH$224+[1]SWSHWN!AH$226</f>
        <v>5.0104923000000001</v>
      </c>
      <c r="Y29" s="7">
        <f>[1]SWSHWN!AI$224+[1]SWSHWN!AI$226</f>
        <v>4.9824505799999992</v>
      </c>
      <c r="Z29" s="7">
        <f>[1]SWSHWN!AJ$224+[1]SWSHWN!AJ$226</f>
        <v>5.0212365299999995</v>
      </c>
      <c r="AA29" s="7">
        <f>[1]SWSHWN!AK$224+[1]SWSHWN!AK$226</f>
        <v>4.9618394700000001</v>
      </c>
      <c r="AB29" s="7">
        <f>[1]SWSHWN!AL$224+[1]SWSHWN!AL$226</f>
        <v>4.9241364699999997</v>
      </c>
      <c r="AC29" s="7">
        <f>[1]SWSHWN!AM$224+[1]SWSHWN!AM$226</f>
        <v>4.9102444899999993</v>
      </c>
      <c r="AD29" s="7">
        <f>[1]SWSHWN!AN$224+[1]SWSHWN!AN$226</f>
        <v>4.9911964300000005</v>
      </c>
      <c r="AE29" s="7">
        <f>[1]SWSHWN!AO$224+[1]SWSHWN!AO$226</f>
        <v>4.9150131299999993</v>
      </c>
      <c r="AF29" s="7">
        <f>[1]SWSHWN!AP$224+[1]SWSHWN!AP$226</f>
        <v>4.9624013399999995</v>
      </c>
      <c r="AG29" s="7">
        <f>[1]SWSHWN!AQ$224+[1]SWSHWN!AQ$226</f>
        <v>4.8920547000000001</v>
      </c>
      <c r="AH29" s="7">
        <f>[1]SWSHWN!AR$224+[1]SWSHWN!AR$226</f>
        <v>5.0378488299999997</v>
      </c>
      <c r="AI29" s="7">
        <f>[1]SWSHWN!AS$224+[1]SWSHWN!AS$226</f>
        <v>4.9742911599999999</v>
      </c>
      <c r="AJ29" s="7">
        <f>[1]SWSHWN!AT$224+[1]SWSHWN!AT$226</f>
        <v>5.0117407799999993</v>
      </c>
      <c r="AK29" s="7">
        <f>[1]SWSHWN!AU$224+[1]SWSHWN!AU$226</f>
        <v>4.9537849299999994</v>
      </c>
      <c r="AL29" s="7">
        <f>[1]SWSHWN!AV$224+[1]SWSHWN!AV$226</f>
        <v>5.0006802499999994</v>
      </c>
      <c r="AM29" s="7">
        <f>[1]SWSHWN!AW$224+[1]SWSHWN!AW$226</f>
        <v>4.9327326399999993</v>
      </c>
      <c r="AN29" s="7">
        <f>[1]SWSHWN!AX$224+[1]SWSHWN!AX$226</f>
        <v>5.0286819799999991</v>
      </c>
      <c r="AO29" s="7">
        <f>[1]SWSHWN!AY$224+[1]SWSHWN!AY$226</f>
        <v>5.0295801600000001</v>
      </c>
      <c r="AP29" s="7">
        <f>[1]SWSHWN!AZ$224+[1]SWSHWN!AZ$226</f>
        <v>4.9815682799999994</v>
      </c>
      <c r="AQ29" s="7">
        <f>[1]SWSHWN!BA$224+[1]SWSHWN!BA$226</f>
        <v>4.9731383100000004</v>
      </c>
      <c r="AR29" s="7">
        <f>[1]SWSHWN!BB$224+[1]SWSHWN!BB$226</f>
        <v>4.95398651</v>
      </c>
      <c r="AS29" s="7">
        <f>[1]SWSHWN!BC$224+[1]SWSHWN!BC$226</f>
        <v>4.95750037</v>
      </c>
      <c r="AT29" s="7">
        <f>[1]SWSHWN!BD$224+[1]SWSHWN!BD$226</f>
        <v>4.9466674699999995</v>
      </c>
      <c r="AU29" s="7">
        <f>[1]SWSHWN!BE$224+[1]SWSHWN!BE$226</f>
        <v>5.0251965099999998</v>
      </c>
      <c r="AV29" s="7">
        <f>[1]SWSHWN!BF$224+[1]SWSHWN!BF$226</f>
        <v>5.0206380400000006</v>
      </c>
      <c r="AW29" s="7">
        <f>[1]SWSHWN!BG$224+[1]SWSHWN!BG$226</f>
        <v>5.02951163</v>
      </c>
      <c r="AX29" s="7">
        <f>[1]SWSHWN!BH$224+[1]SWSHWN!BH$226</f>
        <v>5.0334018300000007</v>
      </c>
      <c r="AY29" s="7">
        <f>[1]SWSHWN!BI$224+[1]SWSHWN!BI$226</f>
        <v>4.9862980200000004</v>
      </c>
      <c r="AZ29" s="7">
        <f>[1]SWSHWN!BJ$224+[1]SWSHWN!BJ$226</f>
        <v>4.9897782700000004</v>
      </c>
    </row>
    <row r="30" spans="1:52" s="5" customFormat="1">
      <c r="A30" s="34" t="s">
        <v>57</v>
      </c>
      <c r="C30" s="7">
        <f>[1]SWSHSE!M$224+[1]SWSHSE!M$226</f>
        <v>19.510000000000002</v>
      </c>
      <c r="D30" s="7">
        <f>[1]SWSHSE!N$224+[1]SWSHSE!N$226</f>
        <v>19.5</v>
      </c>
      <c r="E30" s="7">
        <f>[1]SWSHSE!O$224+[1]SWSHSE!O$226</f>
        <v>19.600000000000001</v>
      </c>
      <c r="F30" s="7">
        <f>[1]SWSHSE!P$224+[1]SWSHSE!P$226</f>
        <v>19.610000000000003</v>
      </c>
      <c r="G30" s="7">
        <f>[1]SWSHSE!Q$224+[1]SWSHSE!Q$226</f>
        <v>19.840000000000003</v>
      </c>
      <c r="H30" s="7">
        <f>[1]SWSHSE!R$224+[1]SWSHSE!R$226</f>
        <v>19.630000000000003</v>
      </c>
      <c r="I30" s="7">
        <f>[1]SWSHSE!S$224+[1]SWSHSE!S$226</f>
        <v>19.770000000000003</v>
      </c>
      <c r="J30" s="7">
        <f>[1]SWSHSE!T$224+[1]SWSHSE!T$226</f>
        <v>19.610000000000003</v>
      </c>
      <c r="K30" s="7">
        <f>[1]SWSHSE!U$224+[1]SWSHSE!U$226</f>
        <v>20.05</v>
      </c>
      <c r="L30" s="7">
        <f>[1]SWSHSE!V$224+[1]SWSHSE!V$226</f>
        <v>19.860000000000003</v>
      </c>
      <c r="M30" s="7">
        <f>[1]SWSHSE!W$224+[1]SWSHSE!W$226</f>
        <v>19.670000000000002</v>
      </c>
      <c r="N30" s="7">
        <f>[1]SWSHSE!X$224+[1]SWSHSE!X$226</f>
        <v>20.03</v>
      </c>
      <c r="O30" s="7">
        <f>[1]SWSHSE!Y$224+[1]SWSHSE!Y$226</f>
        <v>20.12</v>
      </c>
      <c r="P30" s="7">
        <f>[1]SWSHSE!Z$224+[1]SWSHSE!Z$226</f>
        <v>19.990000000000002</v>
      </c>
      <c r="Q30" s="7">
        <f>[1]SWSHSE!AA$224+[1]SWSHSE!AA$226</f>
        <v>20.41</v>
      </c>
      <c r="R30" s="7">
        <f>[1]SWSHSE!AB$224+[1]SWSHSE!AB$226</f>
        <v>20.180000000000003</v>
      </c>
      <c r="S30" s="7">
        <f>[1]SWSHSE!AC$224+[1]SWSHSE!AC$226</f>
        <v>20.48</v>
      </c>
      <c r="T30" s="7">
        <f>[1]SWSHSE!AD$224+[1]SWSHSE!AD$226</f>
        <v>20.010000000000002</v>
      </c>
      <c r="U30" s="7">
        <f>[1]SWSHSE!AE$224+[1]SWSHSE!AE$226</f>
        <v>20.380000000000003</v>
      </c>
      <c r="V30" s="7">
        <f>[1]SWSHSE!AF$224+[1]SWSHSE!AF$226</f>
        <v>20.590000000000003</v>
      </c>
      <c r="W30" s="7">
        <f>[1]SWSHSE!AG$224+[1]SWSHSE!AG$226</f>
        <v>20.720000000000002</v>
      </c>
      <c r="X30" s="7">
        <f>[1]SWSHSE!AH$224+[1]SWSHSE!AH$226</f>
        <v>20.64</v>
      </c>
      <c r="Y30" s="7">
        <f>[1]SWSHSE!AI$224+[1]SWSHSE!AI$226</f>
        <v>20.71</v>
      </c>
      <c r="Z30" s="7">
        <f>[1]SWSHSE!AJ$224+[1]SWSHSE!AJ$226</f>
        <v>20.950000000000003</v>
      </c>
      <c r="AA30" s="7">
        <f>[1]SWSHSE!AK$224+[1]SWSHSE!AK$226</f>
        <v>20.810000000000002</v>
      </c>
      <c r="AB30" s="7">
        <f>[1]SWSHSE!AL$224+[1]SWSHSE!AL$226</f>
        <v>20.76</v>
      </c>
      <c r="AC30" s="7">
        <f>[1]SWSHSE!AM$224+[1]SWSHSE!AM$226</f>
        <v>20.830000000000002</v>
      </c>
      <c r="AD30" s="7">
        <f>[1]SWSHSE!AN$224+[1]SWSHSE!AN$226</f>
        <v>21.23</v>
      </c>
      <c r="AE30" s="7">
        <f>[1]SWSHSE!AO$224+[1]SWSHSE!AO$226</f>
        <v>21</v>
      </c>
      <c r="AF30" s="7">
        <f>[1]SWSHSE!AP$224+[1]SWSHSE!AP$226</f>
        <v>21.3</v>
      </c>
      <c r="AG30" s="7">
        <f>[1]SWSHSE!AQ$224+[1]SWSHSE!AQ$226</f>
        <v>21.090000000000003</v>
      </c>
      <c r="AH30" s="7">
        <f>[1]SWSHSE!AR$224+[1]SWSHSE!AR$226</f>
        <v>21.830000000000002</v>
      </c>
      <c r="AI30" s="7">
        <f>[1]SWSHSE!AS$224+[1]SWSHSE!AS$226</f>
        <v>21.5</v>
      </c>
      <c r="AJ30" s="7">
        <f>[1]SWSHSE!AT$224+[1]SWSHSE!AT$226</f>
        <v>21.840000000000003</v>
      </c>
      <c r="AK30" s="7">
        <f>[1]SWSHSE!AU$224+[1]SWSHSE!AU$226</f>
        <v>21.64</v>
      </c>
      <c r="AL30" s="7">
        <f>[1]SWSHSE!AV$224+[1]SWSHSE!AV$226</f>
        <v>22.05</v>
      </c>
      <c r="AM30" s="7">
        <f>[1]SWSHSE!AW$224+[1]SWSHSE!AW$226</f>
        <v>21.720000000000002</v>
      </c>
      <c r="AN30" s="7">
        <f>[1]SWSHSE!AX$224+[1]SWSHSE!AX$226</f>
        <v>22.180000000000003</v>
      </c>
      <c r="AO30" s="7">
        <f>[1]SWSHSE!AY$224+[1]SWSHSE!AY$226</f>
        <v>22.270000000000003</v>
      </c>
      <c r="AP30" s="7">
        <f>[1]SWSHSE!AZ$224+[1]SWSHSE!AZ$226</f>
        <v>22.16</v>
      </c>
      <c r="AQ30" s="7">
        <f>[1]SWSHSE!BA$224+[1]SWSHSE!BA$226</f>
        <v>22.23</v>
      </c>
      <c r="AR30" s="7">
        <f>[1]SWSHSE!BB$224+[1]SWSHSE!BB$226</f>
        <v>22.090000000000003</v>
      </c>
      <c r="AS30" s="7">
        <f>[1]SWSHSE!BC$224+[1]SWSHSE!BC$226</f>
        <v>22.200000000000003</v>
      </c>
      <c r="AT30" s="7">
        <f>[1]SWSHSE!BD$224+[1]SWSHSE!BD$226</f>
        <v>22.32</v>
      </c>
      <c r="AU30" s="7">
        <f>[1]SWSHSE!BE$224+[1]SWSHSE!BE$226</f>
        <v>22.610000000000003</v>
      </c>
      <c r="AV30" s="7">
        <f>[1]SWSHSE!BF$224+[1]SWSHSE!BF$226</f>
        <v>22.78</v>
      </c>
      <c r="AW30" s="7">
        <f>[1]SWSHSE!BG$224+[1]SWSHSE!BG$226</f>
        <v>22.82</v>
      </c>
      <c r="AX30" s="7">
        <f>[1]SWSHSE!BH$224+[1]SWSHSE!BH$226</f>
        <v>22.930000000000003</v>
      </c>
      <c r="AY30" s="7">
        <f>[1]SWSHSE!BI$224+[1]SWSHSE!BI$226</f>
        <v>22.840000000000003</v>
      </c>
      <c r="AZ30" s="7">
        <f>[1]SWSHSE!BJ$224+[1]SWSHSE!BJ$226</f>
        <v>22.790000000000003</v>
      </c>
    </row>
    <row r="31" spans="1:52" s="5" customFormat="1">
      <c r="A31" s="34" t="s">
        <v>58</v>
      </c>
      <c r="C31" s="7">
        <f>[1]SWSHSW!M$224+[1]SWSHSW!M$226</f>
        <v>7.46</v>
      </c>
      <c r="D31" s="7">
        <f>[1]SWSHSW!N$224+[1]SWSHSW!N$226</f>
        <v>7.4399999999999995</v>
      </c>
      <c r="E31" s="7">
        <f>[1]SWSHSW!O$224+[1]SWSHSW!O$226</f>
        <v>7.46</v>
      </c>
      <c r="F31" s="7">
        <f>[1]SWSHSW!P$224+[1]SWSHSW!P$226</f>
        <v>7.42</v>
      </c>
      <c r="G31" s="7">
        <f>[1]SWSHSW!Q$224+[1]SWSHSW!Q$226</f>
        <v>7.4899999999999993</v>
      </c>
      <c r="H31" s="7">
        <f>[1]SWSHSW!R$224+[1]SWSHSW!R$226</f>
        <v>7.38</v>
      </c>
      <c r="I31" s="7">
        <f>[1]SWSHSW!S$224+[1]SWSHSW!S$226</f>
        <v>7.42</v>
      </c>
      <c r="J31" s="7">
        <f>[1]SWSHSW!T$224+[1]SWSHSW!T$226</f>
        <v>7.33</v>
      </c>
      <c r="K31" s="7">
        <f>[1]SWSHSW!U$224+[1]SWSHSW!U$226</f>
        <v>7.47</v>
      </c>
      <c r="L31" s="7">
        <f>[1]SWSHSW!V$224+[1]SWSHSW!V$226</f>
        <v>7.38</v>
      </c>
      <c r="M31" s="7">
        <f>[1]SWSHSW!W$224+[1]SWSHSW!W$226</f>
        <v>7.2799999999999994</v>
      </c>
      <c r="N31" s="7">
        <f>[1]SWSHSW!X$224+[1]SWSHSW!X$226</f>
        <v>7.3999999999999995</v>
      </c>
      <c r="O31" s="7">
        <f>[1]SWSHSW!Y$224+[1]SWSHSW!Y$226</f>
        <v>7.39</v>
      </c>
      <c r="P31" s="7">
        <f>[1]SWSHSW!Z$224+[1]SWSHSW!Z$226</f>
        <v>7.34</v>
      </c>
      <c r="Q31" s="7">
        <f>[1]SWSHSW!AA$224+[1]SWSHSW!AA$226</f>
        <v>7.4499999999999993</v>
      </c>
      <c r="R31" s="7">
        <f>[1]SWSHSW!AB$224+[1]SWSHSW!AB$226</f>
        <v>7.3599999999999994</v>
      </c>
      <c r="S31" s="7">
        <f>[1]SWSHSW!AC$224+[1]SWSHSW!AC$226</f>
        <v>7.4399999999999995</v>
      </c>
      <c r="T31" s="7">
        <f>[1]SWSHSW!AD$224+[1]SWSHSW!AD$226</f>
        <v>7.25</v>
      </c>
      <c r="U31" s="7">
        <f>[1]SWSHSW!AE$224+[1]SWSHSW!AE$226</f>
        <v>7.34</v>
      </c>
      <c r="V31" s="7">
        <f>[1]SWSHSW!AF$224+[1]SWSHSW!AF$226</f>
        <v>7.42</v>
      </c>
      <c r="W31" s="7">
        <f>[1]SWSHSW!AG$224+[1]SWSHSW!AG$226</f>
        <v>7.43</v>
      </c>
      <c r="X31" s="7">
        <f>[1]SWSHSW!AH$224+[1]SWSHSW!AH$226</f>
        <v>7.37</v>
      </c>
      <c r="Y31" s="7">
        <f>[1]SWSHSW!AI$224+[1]SWSHSW!AI$226</f>
        <v>7.35</v>
      </c>
      <c r="Z31" s="7">
        <f>[1]SWSHSW!AJ$224+[1]SWSHSW!AJ$226</f>
        <v>7.4099999999999993</v>
      </c>
      <c r="AA31" s="7">
        <f>[1]SWSHSW!AK$224+[1]SWSHSW!AK$226</f>
        <v>7.34</v>
      </c>
      <c r="AB31" s="7">
        <f>[1]SWSHSW!AL$224+[1]SWSHSW!AL$226</f>
        <v>7.3</v>
      </c>
      <c r="AC31" s="7">
        <f>[1]SWSHSW!AM$224+[1]SWSHSW!AM$226</f>
        <v>7.29</v>
      </c>
      <c r="AD31" s="7">
        <f>[1]SWSHSW!AN$224+[1]SWSHSW!AN$226</f>
        <v>7.43</v>
      </c>
      <c r="AE31" s="7">
        <f>[1]SWSHSW!AO$224+[1]SWSHSW!AO$226</f>
        <v>7.3199999999999994</v>
      </c>
      <c r="AF31" s="7">
        <f>[1]SWSHSW!AP$224+[1]SWSHSW!AP$226</f>
        <v>7.43</v>
      </c>
      <c r="AG31" s="7">
        <f>[1]SWSHSW!AQ$224+[1]SWSHSW!AQ$226</f>
        <v>7.3199999999999994</v>
      </c>
      <c r="AH31" s="7">
        <f>[1]SWSHSW!AR$224+[1]SWSHSW!AR$226</f>
        <v>7.55</v>
      </c>
      <c r="AI31" s="7">
        <f>[1]SWSHSW!AS$224+[1]SWSHSW!AS$226</f>
        <v>7.5</v>
      </c>
      <c r="AJ31" s="7">
        <f>[1]SWSHSW!AT$224+[1]SWSHSW!AT$226</f>
        <v>7.56</v>
      </c>
      <c r="AK31" s="7">
        <f>[1]SWSHSW!AU$224+[1]SWSHSW!AU$226</f>
        <v>7.5</v>
      </c>
      <c r="AL31" s="7">
        <f>[1]SWSHSW!AV$224+[1]SWSHSW!AV$226</f>
        <v>7.56</v>
      </c>
      <c r="AM31" s="7">
        <f>[1]SWSHSW!AW$224+[1]SWSHSW!AW$226</f>
        <v>7.46</v>
      </c>
      <c r="AN31" s="7">
        <f>[1]SWSHSW!AX$224+[1]SWSHSW!AX$226</f>
        <v>7.6099999999999994</v>
      </c>
      <c r="AO31" s="7">
        <f>[1]SWSHSW!AY$224+[1]SWSHSW!AY$226</f>
        <v>7.62</v>
      </c>
      <c r="AP31" s="7">
        <f>[1]SWSHSW!AZ$224+[1]SWSHSW!AZ$226</f>
        <v>7.56</v>
      </c>
      <c r="AQ31" s="7">
        <f>[1]SWSHSW!BA$224+[1]SWSHSW!BA$226</f>
        <v>7.59</v>
      </c>
      <c r="AR31" s="7">
        <f>[1]SWSHSW!BB$224+[1]SWSHSW!BB$226</f>
        <v>7.5299999999999994</v>
      </c>
      <c r="AS31" s="7">
        <f>[1]SWSHSW!BC$224+[1]SWSHSW!BC$226</f>
        <v>7.55</v>
      </c>
      <c r="AT31" s="7">
        <f>[1]SWSHSW!BD$224+[1]SWSHSW!BD$226</f>
        <v>7.56</v>
      </c>
      <c r="AU31" s="7">
        <f>[1]SWSHSW!BE$224+[1]SWSHSW!BE$226</f>
        <v>7.6599999999999993</v>
      </c>
      <c r="AV31" s="7">
        <f>[1]SWSHSW!BF$224+[1]SWSHSW!BF$226</f>
        <v>7.71</v>
      </c>
      <c r="AW31" s="7">
        <f>[1]SWSHSW!BG$224+[1]SWSHSW!BG$226</f>
        <v>7.6999999999999993</v>
      </c>
      <c r="AX31" s="7">
        <f>[1]SWSHSW!BH$224+[1]SWSHSW!BH$226</f>
        <v>7.72</v>
      </c>
      <c r="AY31" s="7">
        <f>[1]SWSHSW!BI$224+[1]SWSHSW!BI$226</f>
        <v>7.68</v>
      </c>
      <c r="AZ31" s="7">
        <f>[1]SWSHSW!BJ$224+[1]SWSHSW!BJ$226</f>
        <v>7.67</v>
      </c>
    </row>
    <row r="32" spans="1:52" s="5" customFormat="1">
      <c r="A32" s="34" t="s">
        <v>59</v>
      </c>
      <c r="C32" s="7">
        <f>[1]SWSIOW!M$224+[1]SWSIOW!M$226</f>
        <v>7.39</v>
      </c>
      <c r="D32" s="7">
        <f>[1]SWSIOW!N$224+[1]SWSIOW!N$226</f>
        <v>7.37</v>
      </c>
      <c r="E32" s="7">
        <f>[1]SWSIOW!O$224+[1]SWSIOW!O$226</f>
        <v>7.34</v>
      </c>
      <c r="F32" s="7">
        <f>[1]SWSIOW!P$224+[1]SWSIOW!P$226</f>
        <v>7.32</v>
      </c>
      <c r="G32" s="7">
        <f>[1]SWSIOW!Q$224+[1]SWSIOW!Q$226</f>
        <v>7.37</v>
      </c>
      <c r="H32" s="7">
        <f>[1]SWSIOW!R$224+[1]SWSIOW!R$226</f>
        <v>7.24</v>
      </c>
      <c r="I32" s="7">
        <f>[1]SWSIOW!S$224+[1]SWSIOW!S$226</f>
        <v>7.26</v>
      </c>
      <c r="J32" s="7">
        <f>[1]SWSIOW!T$224+[1]SWSIOW!T$226</f>
        <v>7.17</v>
      </c>
      <c r="K32" s="7">
        <f>[1]SWSIOW!U$224+[1]SWSIOW!U$226</f>
        <v>7.29</v>
      </c>
      <c r="L32" s="7">
        <f>[1]SWSIOW!V$224+[1]SWSIOW!V$226</f>
        <v>7.18</v>
      </c>
      <c r="M32" s="7">
        <f>[1]SWSIOW!W$224+[1]SWSIOW!W$226</f>
        <v>7.08</v>
      </c>
      <c r="N32" s="7">
        <f>[1]SWSIOW!X$224+[1]SWSIOW!X$226</f>
        <v>7.19</v>
      </c>
      <c r="O32" s="7">
        <f>[1]SWSIOW!Y$224+[1]SWSIOW!Y$226</f>
        <v>7.18</v>
      </c>
      <c r="P32" s="7">
        <f>[1]SWSIOW!Z$224+[1]SWSIOW!Z$226</f>
        <v>7.11</v>
      </c>
      <c r="Q32" s="7">
        <f>[1]SWSIOW!AA$224+[1]SWSIOW!AA$226</f>
        <v>7.22</v>
      </c>
      <c r="R32" s="7">
        <f>[1]SWSIOW!AB$224+[1]SWSIOW!AB$226</f>
        <v>7.1</v>
      </c>
      <c r="S32" s="7">
        <f>[1]SWSIOW!AC$224+[1]SWSIOW!AC$226</f>
        <v>7.14</v>
      </c>
      <c r="T32" s="7">
        <f>[1]SWSIOW!AD$224+[1]SWSIOW!AD$226</f>
        <v>6.97</v>
      </c>
      <c r="U32" s="7">
        <f>[1]SWSIOW!AE$224+[1]SWSIOW!AE$226</f>
        <v>7.02</v>
      </c>
      <c r="V32" s="7">
        <f>[1]SWSIOW!AF$224+[1]SWSIOW!AF$226</f>
        <v>7.07</v>
      </c>
      <c r="W32" s="7">
        <f>[1]SWSIOW!AG$224+[1]SWSIOW!AG$226</f>
        <v>7.07</v>
      </c>
      <c r="X32" s="7">
        <f>[1]SWSIOW!AH$224+[1]SWSIOW!AH$226</f>
        <v>6.99</v>
      </c>
      <c r="Y32" s="7">
        <f>[1]SWSIOW!AI$224+[1]SWSIOW!AI$226</f>
        <v>7</v>
      </c>
      <c r="Z32" s="7">
        <f>[1]SWSIOW!AJ$224+[1]SWSIOW!AJ$226</f>
        <v>7.03</v>
      </c>
      <c r="AA32" s="7">
        <f>[1]SWSIOW!AK$224+[1]SWSIOW!AK$226</f>
        <v>6.95</v>
      </c>
      <c r="AB32" s="7">
        <f>[1]SWSIOW!AL$224+[1]SWSIOW!AL$226</f>
        <v>6.87</v>
      </c>
      <c r="AC32" s="7">
        <f>[1]SWSIOW!AM$224+[1]SWSIOW!AM$226</f>
        <v>6.92</v>
      </c>
      <c r="AD32" s="7">
        <f>[1]SWSIOW!AN$224+[1]SWSIOW!AN$226</f>
        <v>6.99</v>
      </c>
      <c r="AE32" s="7">
        <f>[1]SWSIOW!AO$224+[1]SWSIOW!AO$226</f>
        <v>6.92</v>
      </c>
      <c r="AF32" s="7">
        <f>[1]SWSIOW!AP$224+[1]SWSIOW!AP$226</f>
        <v>6.96</v>
      </c>
      <c r="AG32" s="7">
        <f>[1]SWSIOW!AQ$224+[1]SWSIOW!AQ$226</f>
        <v>6.89</v>
      </c>
      <c r="AH32" s="7">
        <f>[1]SWSIOW!AR$224+[1]SWSIOW!AR$226</f>
        <v>7.08</v>
      </c>
      <c r="AI32" s="7">
        <f>[1]SWSIOW!AS$224+[1]SWSIOW!AS$226</f>
        <v>7.01</v>
      </c>
      <c r="AJ32" s="7">
        <f>[1]SWSIOW!AT$224+[1]SWSIOW!AT$226</f>
        <v>7.06</v>
      </c>
      <c r="AK32" s="7">
        <f>[1]SWSIOW!AU$224+[1]SWSIOW!AU$226</f>
        <v>7.01</v>
      </c>
      <c r="AL32" s="7">
        <f>[1]SWSIOW!AV$224+[1]SWSIOW!AV$226</f>
        <v>7.05</v>
      </c>
      <c r="AM32" s="7">
        <f>[1]SWSIOW!AW$224+[1]SWSIOW!AW$226</f>
        <v>6.97</v>
      </c>
      <c r="AN32" s="7">
        <f>[1]SWSIOW!AX$224+[1]SWSIOW!AX$226</f>
        <v>7.1</v>
      </c>
      <c r="AO32" s="7">
        <f>[1]SWSIOW!AY$224+[1]SWSIOW!AY$226</f>
        <v>7.11</v>
      </c>
      <c r="AP32" s="7">
        <f>[1]SWSIOW!AZ$224+[1]SWSIOW!AZ$226</f>
        <v>7.04</v>
      </c>
      <c r="AQ32" s="7">
        <f>[1]SWSIOW!BA$224+[1]SWSIOW!BA$226</f>
        <v>7.04</v>
      </c>
      <c r="AR32" s="7">
        <f>[1]SWSIOW!BB$224+[1]SWSIOW!BB$226</f>
        <v>7.01</v>
      </c>
      <c r="AS32" s="7">
        <f>[1]SWSIOW!BC$224+[1]SWSIOW!BC$226</f>
        <v>7</v>
      </c>
      <c r="AT32" s="7">
        <f>[1]SWSIOW!BD$224+[1]SWSIOW!BD$226</f>
        <v>7</v>
      </c>
      <c r="AU32" s="7">
        <f>[1]SWSIOW!BE$224+[1]SWSIOW!BE$226</f>
        <v>7.09</v>
      </c>
      <c r="AV32" s="7">
        <f>[1]SWSIOW!BF$224+[1]SWSIOW!BF$226</f>
        <v>7.09</v>
      </c>
      <c r="AW32" s="7">
        <f>[1]SWSIOW!BG$224+[1]SWSIOW!BG$226</f>
        <v>7.09</v>
      </c>
      <c r="AX32" s="7">
        <f>[1]SWSIOW!BH$224+[1]SWSIOW!BH$226</f>
        <v>7.1</v>
      </c>
      <c r="AY32" s="7">
        <f>[1]SWSIOW!BI$224+[1]SWSIOW!BI$226</f>
        <v>7.08</v>
      </c>
      <c r="AZ32" s="7">
        <f>[1]SWSIOW!BJ$224+[1]SWSIOW!BJ$226</f>
        <v>7.05</v>
      </c>
    </row>
    <row r="33" spans="1:52" s="5" customFormat="1" ht="15">
      <c r="A33" s="6" t="s">
        <v>60</v>
      </c>
      <c r="C33" s="7">
        <f>SUM(C26:C32)</f>
        <v>44.565411690000005</v>
      </c>
      <c r="D33" s="7">
        <f t="shared" ref="D33:AZ33" si="1">SUM(D26:D32)</f>
        <v>44.446856879999999</v>
      </c>
      <c r="E33" s="7">
        <f t="shared" si="1"/>
        <v>44.502152320000008</v>
      </c>
      <c r="F33" s="7">
        <f t="shared" si="1"/>
        <v>44.351960000000005</v>
      </c>
      <c r="G33" s="7">
        <f t="shared" si="1"/>
        <v>44.733527029999998</v>
      </c>
      <c r="H33" s="7">
        <f t="shared" si="1"/>
        <v>44.108844120000008</v>
      </c>
      <c r="I33" s="7">
        <f t="shared" si="1"/>
        <v>44.316421060000003</v>
      </c>
      <c r="J33" s="7">
        <f t="shared" si="1"/>
        <v>43.798241270000005</v>
      </c>
      <c r="K33" s="7">
        <f t="shared" si="1"/>
        <v>44.647998819999998</v>
      </c>
      <c r="L33" s="7">
        <f t="shared" si="1"/>
        <v>44.155571250000001</v>
      </c>
      <c r="M33" s="7">
        <f t="shared" si="1"/>
        <v>43.617670670000003</v>
      </c>
      <c r="N33" s="7">
        <f t="shared" si="1"/>
        <v>44.341528169999997</v>
      </c>
      <c r="O33" s="7">
        <f t="shared" si="1"/>
        <v>44.434331999999998</v>
      </c>
      <c r="P33" s="7">
        <f t="shared" si="1"/>
        <v>44.108951840000003</v>
      </c>
      <c r="Q33" s="7">
        <f t="shared" si="1"/>
        <v>44.881435799999998</v>
      </c>
      <c r="R33" s="7">
        <f t="shared" si="1"/>
        <v>44.288017119999999</v>
      </c>
      <c r="S33" s="7">
        <f t="shared" si="1"/>
        <v>44.793118100000001</v>
      </c>
      <c r="T33" s="7">
        <f t="shared" si="1"/>
        <v>43.730925130000003</v>
      </c>
      <c r="U33" s="7">
        <f t="shared" si="1"/>
        <v>44.345163139999997</v>
      </c>
      <c r="V33" s="7">
        <f t="shared" si="1"/>
        <v>44.763830840000004</v>
      </c>
      <c r="W33" s="7">
        <f t="shared" si="1"/>
        <v>44.898516010000002</v>
      </c>
      <c r="X33" s="7">
        <f t="shared" si="1"/>
        <v>44.600492299999999</v>
      </c>
      <c r="Y33" s="7">
        <f t="shared" si="1"/>
        <v>44.642450580000002</v>
      </c>
      <c r="Z33" s="7">
        <f t="shared" si="1"/>
        <v>45.041236529999999</v>
      </c>
      <c r="AA33" s="7">
        <f t="shared" si="1"/>
        <v>44.661839470000004</v>
      </c>
      <c r="AB33" s="7">
        <f t="shared" si="1"/>
        <v>44.434136469999999</v>
      </c>
      <c r="AC33" s="7">
        <f t="shared" si="1"/>
        <v>44.560244490000002</v>
      </c>
      <c r="AD33" s="7">
        <f t="shared" si="1"/>
        <v>45.351196430000002</v>
      </c>
      <c r="AE33" s="7">
        <f t="shared" si="1"/>
        <v>44.845013129999998</v>
      </c>
      <c r="AF33" s="7">
        <f t="shared" si="1"/>
        <v>45.392401339999999</v>
      </c>
      <c r="AG33" s="7">
        <f t="shared" si="1"/>
        <v>44.952054700000005</v>
      </c>
      <c r="AH33" s="7">
        <f t="shared" si="1"/>
        <v>46.417848829999997</v>
      </c>
      <c r="AI33" s="7">
        <f t="shared" si="1"/>
        <v>45.854291159999995</v>
      </c>
      <c r="AJ33" s="7">
        <f t="shared" si="1"/>
        <v>46.411740780000009</v>
      </c>
      <c r="AK33" s="7">
        <f t="shared" si="1"/>
        <v>46.033784930000003</v>
      </c>
      <c r="AL33" s="7">
        <f t="shared" si="1"/>
        <v>46.680680250000002</v>
      </c>
      <c r="AM33" s="7">
        <f t="shared" si="1"/>
        <v>46.042732640000004</v>
      </c>
      <c r="AN33" s="7">
        <f t="shared" si="1"/>
        <v>47.008681979999999</v>
      </c>
      <c r="AO33" s="7">
        <f t="shared" si="1"/>
        <v>47.139580160000001</v>
      </c>
      <c r="AP33" s="7">
        <f t="shared" si="1"/>
        <v>46.841568279999997</v>
      </c>
      <c r="AQ33" s="7">
        <f t="shared" si="1"/>
        <v>46.973138310000003</v>
      </c>
      <c r="AR33" s="7">
        <f t="shared" si="1"/>
        <v>46.713986510000005</v>
      </c>
      <c r="AS33" s="7">
        <f t="shared" si="1"/>
        <v>46.87750037</v>
      </c>
      <c r="AT33" s="7">
        <f t="shared" si="1"/>
        <v>47.026667470000007</v>
      </c>
      <c r="AU33" s="7">
        <f t="shared" si="1"/>
        <v>47.675196510000006</v>
      </c>
      <c r="AV33" s="7">
        <f t="shared" si="1"/>
        <v>47.930638040000005</v>
      </c>
      <c r="AW33" s="7">
        <f t="shared" si="1"/>
        <v>48.009511630000006</v>
      </c>
      <c r="AX33" s="7">
        <f t="shared" si="1"/>
        <v>48.183401830000001</v>
      </c>
      <c r="AY33" s="7">
        <f t="shared" si="1"/>
        <v>48.006298020000003</v>
      </c>
      <c r="AZ33" s="7">
        <f t="shared" si="1"/>
        <v>47.939778270000005</v>
      </c>
    </row>
    <row r="34" spans="1:52" s="5" customFormat="1" ht="15">
      <c r="A34" s="6"/>
    </row>
    <row r="35" spans="1:52" s="5" customFormat="1" ht="15">
      <c r="A35" s="6" t="s">
        <v>63</v>
      </c>
      <c r="B35" s="5" t="s">
        <v>156</v>
      </c>
    </row>
    <row r="36" spans="1:52" s="5" customFormat="1">
      <c r="A36" s="34" t="s">
        <v>53</v>
      </c>
      <c r="C36" s="7">
        <f>[1]SWSHAD!M$234+[1]SWSHAD!M$235+[1]SWSHAD!M$240+[1]SWSHAD!M$241</f>
        <v>2.63</v>
      </c>
      <c r="D36" s="7">
        <f>[1]SWSHAD!N$234+[1]SWSHAD!N$235+[1]SWSHAD!N$240+[1]SWSHAD!N$241</f>
        <v>2.63</v>
      </c>
      <c r="E36" s="7">
        <f>[1]SWSHAD!O$234+[1]SWSHAD!O$235+[1]SWSHAD!O$240+[1]SWSHAD!O$241</f>
        <v>2.63</v>
      </c>
      <c r="F36" s="7">
        <f>[1]SWSHAD!P$234+[1]SWSHAD!P$235+[1]SWSHAD!P$240+[1]SWSHAD!P$241</f>
        <v>2.63</v>
      </c>
      <c r="G36" s="7">
        <f>[1]SWSHAD!Q$234+[1]SWSHAD!Q$235+[1]SWSHAD!Q$240+[1]SWSHAD!Q$241</f>
        <v>2.63</v>
      </c>
      <c r="H36" s="7">
        <f>[1]SWSHAD!R$234+[1]SWSHAD!R$235+[1]SWSHAD!R$240+[1]SWSHAD!R$241</f>
        <v>2.63</v>
      </c>
      <c r="I36" s="7">
        <f>[1]SWSHAD!S$234+[1]SWSHAD!S$235+[1]SWSHAD!S$240+[1]SWSHAD!S$241</f>
        <v>2.63</v>
      </c>
      <c r="J36" s="7">
        <f>[1]SWSHAD!T$234+[1]SWSHAD!T$235+[1]SWSHAD!T$240+[1]SWSHAD!T$241</f>
        <v>2.63</v>
      </c>
      <c r="K36" s="7">
        <f>[1]SWSHAD!U$234+[1]SWSHAD!U$235+[1]SWSHAD!U$240+[1]SWSHAD!U$241</f>
        <v>2.63</v>
      </c>
      <c r="L36" s="7">
        <f>[1]SWSHAD!V$234+[1]SWSHAD!V$235+[1]SWSHAD!V$240+[1]SWSHAD!V$241</f>
        <v>2.63</v>
      </c>
      <c r="M36" s="7">
        <f>[1]SWSHAD!W$234+[1]SWSHAD!W$235+[1]SWSHAD!W$240+[1]SWSHAD!W$241</f>
        <v>2.63</v>
      </c>
      <c r="N36" s="7">
        <f>[1]SWSHAD!X$234+[1]SWSHAD!X$235+[1]SWSHAD!X$240+[1]SWSHAD!X$241</f>
        <v>2.63</v>
      </c>
      <c r="O36" s="7">
        <f>[1]SWSHAD!Y$234+[1]SWSHAD!Y$235+[1]SWSHAD!Y$240+[1]SWSHAD!Y$241</f>
        <v>2.63</v>
      </c>
      <c r="P36" s="7">
        <f>[1]SWSHAD!Z$234+[1]SWSHAD!Z$235+[1]SWSHAD!Z$240+[1]SWSHAD!Z$241</f>
        <v>2.63</v>
      </c>
      <c r="Q36" s="7">
        <f>[1]SWSHAD!AA$234+[1]SWSHAD!AA$235+[1]SWSHAD!AA$240+[1]SWSHAD!AA$241</f>
        <v>2.63</v>
      </c>
      <c r="R36" s="7">
        <f>[1]SWSHAD!AB$234+[1]SWSHAD!AB$235+[1]SWSHAD!AB$240+[1]SWSHAD!AB$241</f>
        <v>2.63</v>
      </c>
      <c r="S36" s="7">
        <f>[1]SWSHAD!AC$234+[1]SWSHAD!AC$235+[1]SWSHAD!AC$240+[1]SWSHAD!AC$241</f>
        <v>2.63</v>
      </c>
      <c r="T36" s="7">
        <f>[1]SWSHAD!AD$234+[1]SWSHAD!AD$235+[1]SWSHAD!AD$240+[1]SWSHAD!AD$241</f>
        <v>2.64</v>
      </c>
      <c r="U36" s="7">
        <f>[1]SWSHAD!AE$234+[1]SWSHAD!AE$235+[1]SWSHAD!AE$240+[1]SWSHAD!AE$241</f>
        <v>2.64</v>
      </c>
      <c r="V36" s="7">
        <f>[1]SWSHAD!AF$234+[1]SWSHAD!AF$235+[1]SWSHAD!AF$240+[1]SWSHAD!AF$241</f>
        <v>2.64</v>
      </c>
      <c r="W36" s="7">
        <f>[1]SWSHAD!AG$234+[1]SWSHAD!AG$235+[1]SWSHAD!AG$240+[1]SWSHAD!AG$241</f>
        <v>2.64</v>
      </c>
      <c r="X36" s="7">
        <f>[1]SWSHAD!AH$234+[1]SWSHAD!AH$235+[1]SWSHAD!AH$240+[1]SWSHAD!AH$241</f>
        <v>2.64</v>
      </c>
      <c r="Y36" s="7">
        <f>[1]SWSHAD!AI$234+[1]SWSHAD!AI$235+[1]SWSHAD!AI$240+[1]SWSHAD!AI$241</f>
        <v>2.64</v>
      </c>
      <c r="Z36" s="7">
        <f>[1]SWSHAD!AJ$234+[1]SWSHAD!AJ$235+[1]SWSHAD!AJ$240+[1]SWSHAD!AJ$241</f>
        <v>2.64</v>
      </c>
      <c r="AA36" s="7">
        <f>[1]SWSHAD!AK$234+[1]SWSHAD!AK$235+[1]SWSHAD!AK$240+[1]SWSHAD!AK$241</f>
        <v>2.64</v>
      </c>
      <c r="AB36" s="7">
        <f>[1]SWSHAD!AL$234+[1]SWSHAD!AL$235+[1]SWSHAD!AL$240+[1]SWSHAD!AL$241</f>
        <v>2.64</v>
      </c>
      <c r="AC36" s="7">
        <f>[1]SWSHAD!AM$234+[1]SWSHAD!AM$235+[1]SWSHAD!AM$240+[1]SWSHAD!AM$241</f>
        <v>2.64</v>
      </c>
      <c r="AD36" s="7">
        <f>[1]SWSHAD!AN$234+[1]SWSHAD!AN$235+[1]SWSHAD!AN$240+[1]SWSHAD!AN$241</f>
        <v>2.64</v>
      </c>
      <c r="AE36" s="7">
        <f>[1]SWSHAD!AO$234+[1]SWSHAD!AO$235+[1]SWSHAD!AO$240+[1]SWSHAD!AO$241</f>
        <v>2.64</v>
      </c>
      <c r="AF36" s="7">
        <f>[1]SWSHAD!AP$234+[1]SWSHAD!AP$235+[1]SWSHAD!AP$240+[1]SWSHAD!AP$241</f>
        <v>2.64</v>
      </c>
      <c r="AG36" s="7">
        <f>[1]SWSHAD!AQ$234+[1]SWSHAD!AQ$235+[1]SWSHAD!AQ$240+[1]SWSHAD!AQ$241</f>
        <v>2.64</v>
      </c>
      <c r="AH36" s="7">
        <f>[1]SWSHAD!AR$234+[1]SWSHAD!AR$235+[1]SWSHAD!AR$240+[1]SWSHAD!AR$241</f>
        <v>2.64</v>
      </c>
      <c r="AI36" s="7">
        <f>[1]SWSHAD!AS$234+[1]SWSHAD!AS$235+[1]SWSHAD!AS$240+[1]SWSHAD!AS$241</f>
        <v>2.64</v>
      </c>
      <c r="AJ36" s="7">
        <f>[1]SWSHAD!AT$234+[1]SWSHAD!AT$235+[1]SWSHAD!AT$240+[1]SWSHAD!AT$241</f>
        <v>2.64</v>
      </c>
      <c r="AK36" s="7">
        <f>[1]SWSHAD!AU$234+[1]SWSHAD!AU$235+[1]SWSHAD!AU$240+[1]SWSHAD!AU$241</f>
        <v>2.64</v>
      </c>
      <c r="AL36" s="7">
        <f>[1]SWSHAD!AV$234+[1]SWSHAD!AV$235+[1]SWSHAD!AV$240+[1]SWSHAD!AV$241</f>
        <v>2.64</v>
      </c>
      <c r="AM36" s="7">
        <f>[1]SWSHAD!AW$234+[1]SWSHAD!AW$235+[1]SWSHAD!AW$240+[1]SWSHAD!AW$241</f>
        <v>2.64</v>
      </c>
      <c r="AN36" s="7">
        <f>[1]SWSHAD!AX$234+[1]SWSHAD!AX$235+[1]SWSHAD!AX$240+[1]SWSHAD!AX$241</f>
        <v>2.65</v>
      </c>
      <c r="AO36" s="7">
        <f>[1]SWSHAD!AY$234+[1]SWSHAD!AY$235+[1]SWSHAD!AY$240+[1]SWSHAD!AY$241</f>
        <v>2.65</v>
      </c>
      <c r="AP36" s="7">
        <f>[1]SWSHAD!AZ$234+[1]SWSHAD!AZ$235+[1]SWSHAD!AZ$240+[1]SWSHAD!AZ$241</f>
        <v>2.65</v>
      </c>
      <c r="AQ36" s="7">
        <f>[1]SWSHAD!BA$234+[1]SWSHAD!BA$235+[1]SWSHAD!BA$240+[1]SWSHAD!BA$241</f>
        <v>2.65</v>
      </c>
      <c r="AR36" s="7">
        <f>[1]SWSHAD!BB$234+[1]SWSHAD!BB$235+[1]SWSHAD!BB$240+[1]SWSHAD!BB$241</f>
        <v>2.65</v>
      </c>
      <c r="AS36" s="7">
        <f>[1]SWSHAD!BC$234+[1]SWSHAD!BC$235+[1]SWSHAD!BC$240+[1]SWSHAD!BC$241</f>
        <v>2.65</v>
      </c>
      <c r="AT36" s="7">
        <f>[1]SWSHAD!BD$234+[1]SWSHAD!BD$235+[1]SWSHAD!BD$240+[1]SWSHAD!BD$241</f>
        <v>2.65</v>
      </c>
      <c r="AU36" s="7">
        <f>[1]SWSHAD!BE$234+[1]SWSHAD!BE$235+[1]SWSHAD!BE$240+[1]SWSHAD!BE$241</f>
        <v>2.65</v>
      </c>
      <c r="AV36" s="7">
        <f>[1]SWSHAD!BF$234+[1]SWSHAD!BF$235+[1]SWSHAD!BF$240+[1]SWSHAD!BF$241</f>
        <v>2.65</v>
      </c>
      <c r="AW36" s="7">
        <f>[1]SWSHAD!BG$234+[1]SWSHAD!BG$235+[1]SWSHAD!BG$240+[1]SWSHAD!BG$241</f>
        <v>2.65</v>
      </c>
      <c r="AX36" s="7">
        <f>[1]SWSHAD!BH$234+[1]SWSHAD!BH$235+[1]SWSHAD!BH$240+[1]SWSHAD!BH$241</f>
        <v>2.65</v>
      </c>
      <c r="AY36" s="7">
        <f>[1]SWSHAD!BI$234+[1]SWSHAD!BI$235+[1]SWSHAD!BI$240+[1]SWSHAD!BI$241</f>
        <v>2.65</v>
      </c>
      <c r="AZ36" s="7">
        <f>[1]SWSHAD!BJ$234+[1]SWSHAD!BJ$235+[1]SWSHAD!BJ$240+[1]SWSHAD!BJ$241</f>
        <v>2.65</v>
      </c>
    </row>
    <row r="37" spans="1:52" s="5" customFormat="1">
      <c r="A37" s="34" t="s">
        <v>54</v>
      </c>
      <c r="C37" s="7">
        <f>[1]SWSHKC!M$234+[1]SWSHKC!M$235+[1]SWSHKC!M$240+[1]SWSHKC!M$241</f>
        <v>1.52</v>
      </c>
      <c r="D37" s="7">
        <f>[1]SWSHKC!N$234+[1]SWSHKC!N$235+[1]SWSHKC!N$240+[1]SWSHKC!N$241</f>
        <v>1.52</v>
      </c>
      <c r="E37" s="7">
        <f>[1]SWSHKC!O$234+[1]SWSHKC!O$235+[1]SWSHKC!O$240+[1]SWSHKC!O$241</f>
        <v>1.52</v>
      </c>
      <c r="F37" s="7">
        <f>[1]SWSHKC!P$234+[1]SWSHKC!P$235+[1]SWSHKC!P$240+[1]SWSHKC!P$241</f>
        <v>1.52</v>
      </c>
      <c r="G37" s="7">
        <f>[1]SWSHKC!Q$234+[1]SWSHKC!Q$235+[1]SWSHKC!Q$240+[1]SWSHKC!Q$241</f>
        <v>1.52</v>
      </c>
      <c r="H37" s="7">
        <f>[1]SWSHKC!R$234+[1]SWSHKC!R$235+[1]SWSHKC!R$240+[1]SWSHKC!R$241</f>
        <v>1.52</v>
      </c>
      <c r="I37" s="7">
        <f>[1]SWSHKC!S$234+[1]SWSHKC!S$235+[1]SWSHKC!S$240+[1]SWSHKC!S$241</f>
        <v>1.52</v>
      </c>
      <c r="J37" s="7">
        <f>[1]SWSHKC!T$234+[1]SWSHKC!T$235+[1]SWSHKC!T$240+[1]SWSHKC!T$241</f>
        <v>1.52</v>
      </c>
      <c r="K37" s="7">
        <f>[1]SWSHKC!U$234+[1]SWSHKC!U$235+[1]SWSHKC!U$240+[1]SWSHKC!U$241</f>
        <v>1.52</v>
      </c>
      <c r="L37" s="7">
        <f>[1]SWSHKC!V$234+[1]SWSHKC!V$235+[1]SWSHKC!V$240+[1]SWSHKC!V$241</f>
        <v>1.52</v>
      </c>
      <c r="M37" s="7">
        <f>[1]SWSHKC!W$234+[1]SWSHKC!W$235+[1]SWSHKC!W$240+[1]SWSHKC!W$241</f>
        <v>1.52</v>
      </c>
      <c r="N37" s="7">
        <f>[1]SWSHKC!X$234+[1]SWSHKC!X$235+[1]SWSHKC!X$240+[1]SWSHKC!X$241</f>
        <v>1.52</v>
      </c>
      <c r="O37" s="7">
        <f>[1]SWSHKC!Y$234+[1]SWSHKC!Y$235+[1]SWSHKC!Y$240+[1]SWSHKC!Y$241</f>
        <v>1.52</v>
      </c>
      <c r="P37" s="7">
        <f>[1]SWSHKC!Z$234+[1]SWSHKC!Z$235+[1]SWSHKC!Z$240+[1]SWSHKC!Z$241</f>
        <v>1.52</v>
      </c>
      <c r="Q37" s="7">
        <f>[1]SWSHKC!AA$234+[1]SWSHKC!AA$235+[1]SWSHKC!AA$240+[1]SWSHKC!AA$241</f>
        <v>1.52</v>
      </c>
      <c r="R37" s="7">
        <f>[1]SWSHKC!AB$234+[1]SWSHKC!AB$235+[1]SWSHKC!AB$240+[1]SWSHKC!AB$241</f>
        <v>1.53</v>
      </c>
      <c r="S37" s="7">
        <f>[1]SWSHKC!AC$234+[1]SWSHKC!AC$235+[1]SWSHKC!AC$240+[1]SWSHKC!AC$241</f>
        <v>1.53</v>
      </c>
      <c r="T37" s="7">
        <f>[1]SWSHKC!AD$234+[1]SWSHKC!AD$235+[1]SWSHKC!AD$240+[1]SWSHKC!AD$241</f>
        <v>1.53</v>
      </c>
      <c r="U37" s="7">
        <f>[1]SWSHKC!AE$234+[1]SWSHKC!AE$235+[1]SWSHKC!AE$240+[1]SWSHKC!AE$241</f>
        <v>1.53</v>
      </c>
      <c r="V37" s="7">
        <f>[1]SWSHKC!AF$234+[1]SWSHKC!AF$235+[1]SWSHKC!AF$240+[1]SWSHKC!AF$241</f>
        <v>1.53</v>
      </c>
      <c r="W37" s="7">
        <f>[1]SWSHKC!AG$234+[1]SWSHKC!AG$235+[1]SWSHKC!AG$240+[1]SWSHKC!AG$241</f>
        <v>1.53</v>
      </c>
      <c r="X37" s="7">
        <f>[1]SWSHKC!AH$234+[1]SWSHKC!AH$235+[1]SWSHKC!AH$240+[1]SWSHKC!AH$241</f>
        <v>1.53</v>
      </c>
      <c r="Y37" s="7">
        <f>[1]SWSHKC!AI$234+[1]SWSHKC!AI$235+[1]SWSHKC!AI$240+[1]SWSHKC!AI$241</f>
        <v>1.53</v>
      </c>
      <c r="Z37" s="7">
        <f>[1]SWSHKC!AJ$234+[1]SWSHKC!AJ$235+[1]SWSHKC!AJ$240+[1]SWSHKC!AJ$241</f>
        <v>1.53</v>
      </c>
      <c r="AA37" s="7">
        <f>[1]SWSHKC!AK$234+[1]SWSHKC!AK$235+[1]SWSHKC!AK$240+[1]SWSHKC!AK$241</f>
        <v>1.53</v>
      </c>
      <c r="AB37" s="7">
        <f>[1]SWSHKC!AL$234+[1]SWSHKC!AL$235+[1]SWSHKC!AL$240+[1]SWSHKC!AL$241</f>
        <v>1.53</v>
      </c>
      <c r="AC37" s="7">
        <f>[1]SWSHKC!AM$234+[1]SWSHKC!AM$235+[1]SWSHKC!AM$240+[1]SWSHKC!AM$241</f>
        <v>1.53</v>
      </c>
      <c r="AD37" s="7">
        <f>[1]SWSHKC!AN$234+[1]SWSHKC!AN$235+[1]SWSHKC!AN$240+[1]SWSHKC!AN$241</f>
        <v>1.53</v>
      </c>
      <c r="AE37" s="7">
        <f>[1]SWSHKC!AO$234+[1]SWSHKC!AO$235+[1]SWSHKC!AO$240+[1]SWSHKC!AO$241</f>
        <v>1.53</v>
      </c>
      <c r="AF37" s="7">
        <f>[1]SWSHKC!AP$234+[1]SWSHKC!AP$235+[1]SWSHKC!AP$240+[1]SWSHKC!AP$241</f>
        <v>1.53</v>
      </c>
      <c r="AG37" s="7">
        <f>[1]SWSHKC!AQ$234+[1]SWSHKC!AQ$235+[1]SWSHKC!AQ$240+[1]SWSHKC!AQ$241</f>
        <v>1.53</v>
      </c>
      <c r="AH37" s="7">
        <f>[1]SWSHKC!AR$234+[1]SWSHKC!AR$235+[1]SWSHKC!AR$240+[1]SWSHKC!AR$241</f>
        <v>1.53</v>
      </c>
      <c r="AI37" s="7">
        <f>[1]SWSHKC!AS$234+[1]SWSHKC!AS$235+[1]SWSHKC!AS$240+[1]SWSHKC!AS$241</f>
        <v>1.53</v>
      </c>
      <c r="AJ37" s="7">
        <f>[1]SWSHKC!AT$234+[1]SWSHKC!AT$235+[1]SWSHKC!AT$240+[1]SWSHKC!AT$241</f>
        <v>1.53</v>
      </c>
      <c r="AK37" s="7">
        <f>[1]SWSHKC!AU$234+[1]SWSHKC!AU$235+[1]SWSHKC!AU$240+[1]SWSHKC!AU$241</f>
        <v>1.53</v>
      </c>
      <c r="AL37" s="7">
        <f>[1]SWSHKC!AV$234+[1]SWSHKC!AV$235+[1]SWSHKC!AV$240+[1]SWSHKC!AV$241</f>
        <v>1.53</v>
      </c>
      <c r="AM37" s="7">
        <f>[1]SWSHKC!AW$234+[1]SWSHKC!AW$235+[1]SWSHKC!AW$240+[1]SWSHKC!AW$241</f>
        <v>1.53</v>
      </c>
      <c r="AN37" s="7">
        <f>[1]SWSHKC!AX$234+[1]SWSHKC!AX$235+[1]SWSHKC!AX$240+[1]SWSHKC!AX$241</f>
        <v>1.53</v>
      </c>
      <c r="AO37" s="7">
        <f>[1]SWSHKC!AY$234+[1]SWSHKC!AY$235+[1]SWSHKC!AY$240+[1]SWSHKC!AY$241</f>
        <v>1.53</v>
      </c>
      <c r="AP37" s="7">
        <f>[1]SWSHKC!AZ$234+[1]SWSHKC!AZ$235+[1]SWSHKC!AZ$240+[1]SWSHKC!AZ$241</f>
        <v>1.53</v>
      </c>
      <c r="AQ37" s="7">
        <f>[1]SWSHKC!BA$234+[1]SWSHKC!BA$235+[1]SWSHKC!BA$240+[1]SWSHKC!BA$241</f>
        <v>1.53</v>
      </c>
      <c r="AR37" s="7">
        <f>[1]SWSHKC!BB$234+[1]SWSHKC!BB$235+[1]SWSHKC!BB$240+[1]SWSHKC!BB$241</f>
        <v>1.53</v>
      </c>
      <c r="AS37" s="7">
        <f>[1]SWSHKC!BC$234+[1]SWSHKC!BC$235+[1]SWSHKC!BC$240+[1]SWSHKC!BC$241</f>
        <v>1.53</v>
      </c>
      <c r="AT37" s="7">
        <f>[1]SWSHKC!BD$234+[1]SWSHKC!BD$235+[1]SWSHKC!BD$240+[1]SWSHKC!BD$241</f>
        <v>1.53</v>
      </c>
      <c r="AU37" s="7">
        <f>[1]SWSHKC!BE$234+[1]SWSHKC!BE$235+[1]SWSHKC!BE$240+[1]SWSHKC!BE$241</f>
        <v>1.53</v>
      </c>
      <c r="AV37" s="7">
        <f>[1]SWSHKC!BF$234+[1]SWSHKC!BF$235+[1]SWSHKC!BF$240+[1]SWSHKC!BF$241</f>
        <v>1.53</v>
      </c>
      <c r="AW37" s="7">
        <f>[1]SWSHKC!BG$234+[1]SWSHKC!BG$235+[1]SWSHKC!BG$240+[1]SWSHKC!BG$241</f>
        <v>1.53</v>
      </c>
      <c r="AX37" s="7">
        <f>[1]SWSHKC!BH$234+[1]SWSHKC!BH$235+[1]SWSHKC!BH$240+[1]SWSHKC!BH$241</f>
        <v>1.53</v>
      </c>
      <c r="AY37" s="7">
        <f>[1]SWSHKC!BI$234+[1]SWSHKC!BI$235+[1]SWSHKC!BI$240+[1]SWSHKC!BI$241</f>
        <v>1.53</v>
      </c>
      <c r="AZ37" s="7">
        <f>[1]SWSHKC!BJ$234+[1]SWSHKC!BJ$235+[1]SWSHKC!BJ$240+[1]SWSHKC!BJ$241</f>
        <v>1.53</v>
      </c>
    </row>
    <row r="38" spans="1:52" s="5" customFormat="1">
      <c r="A38" s="34" t="s">
        <v>55</v>
      </c>
      <c r="C38" s="7">
        <f>[1]SWSHRU!M$234+[1]SWSHRU!M$235+[1]SWSHRU!M$240+[1]SWSHRU!M$241</f>
        <v>1.4500000000000002</v>
      </c>
      <c r="D38" s="7">
        <f>[1]SWSHRU!N$234+[1]SWSHRU!N$235+[1]SWSHRU!N$240+[1]SWSHRU!N$241</f>
        <v>1.4500000000000002</v>
      </c>
      <c r="E38" s="7">
        <f>[1]SWSHRU!O$234+[1]SWSHRU!O$235+[1]SWSHRU!O$240+[1]SWSHRU!O$241</f>
        <v>1.4500000000000002</v>
      </c>
      <c r="F38" s="7">
        <f>[1]SWSHRU!P$234+[1]SWSHRU!P$235+[1]SWSHRU!P$240+[1]SWSHRU!P$241</f>
        <v>1.4500000000000002</v>
      </c>
      <c r="G38" s="7">
        <f>[1]SWSHRU!Q$234+[1]SWSHRU!Q$235+[1]SWSHRU!Q$240+[1]SWSHRU!Q$241</f>
        <v>1.4500000000000002</v>
      </c>
      <c r="H38" s="7">
        <f>[1]SWSHRU!R$234+[1]SWSHRU!R$235+[1]SWSHRU!R$240+[1]SWSHRU!R$241</f>
        <v>1.4500000000000002</v>
      </c>
      <c r="I38" s="7">
        <f>[1]SWSHRU!S$234+[1]SWSHRU!S$235+[1]SWSHRU!S$240+[1]SWSHRU!S$241</f>
        <v>1.4500000000000002</v>
      </c>
      <c r="J38" s="7">
        <f>[1]SWSHRU!T$234+[1]SWSHRU!T$235+[1]SWSHRU!T$240+[1]SWSHRU!T$241</f>
        <v>1.4500000000000002</v>
      </c>
      <c r="K38" s="7">
        <f>[1]SWSHRU!U$234+[1]SWSHRU!U$235+[1]SWSHRU!U$240+[1]SWSHRU!U$241</f>
        <v>1.4500000000000002</v>
      </c>
      <c r="L38" s="7">
        <f>[1]SWSHRU!V$234+[1]SWSHRU!V$235+[1]SWSHRU!V$240+[1]SWSHRU!V$241</f>
        <v>1.4500000000000002</v>
      </c>
      <c r="M38" s="7">
        <f>[1]SWSHRU!W$234+[1]SWSHRU!W$235+[1]SWSHRU!W$240+[1]SWSHRU!W$241</f>
        <v>1.4500000000000002</v>
      </c>
      <c r="N38" s="7">
        <f>[1]SWSHRU!X$234+[1]SWSHRU!X$235+[1]SWSHRU!X$240+[1]SWSHRU!X$241</f>
        <v>1.4500000000000002</v>
      </c>
      <c r="O38" s="7">
        <f>[1]SWSHRU!Y$234+[1]SWSHRU!Y$235+[1]SWSHRU!Y$240+[1]SWSHRU!Y$241</f>
        <v>1.4500000000000002</v>
      </c>
      <c r="P38" s="7">
        <f>[1]SWSHRU!Z$234+[1]SWSHRU!Z$235+[1]SWSHRU!Z$240+[1]SWSHRU!Z$241</f>
        <v>1.46</v>
      </c>
      <c r="Q38" s="7">
        <f>[1]SWSHRU!AA$234+[1]SWSHRU!AA$235+[1]SWSHRU!AA$240+[1]SWSHRU!AA$241</f>
        <v>1.46</v>
      </c>
      <c r="R38" s="7">
        <f>[1]SWSHRU!AB$234+[1]SWSHRU!AB$235+[1]SWSHRU!AB$240+[1]SWSHRU!AB$241</f>
        <v>1.46</v>
      </c>
      <c r="S38" s="7">
        <f>[1]SWSHRU!AC$234+[1]SWSHRU!AC$235+[1]SWSHRU!AC$240+[1]SWSHRU!AC$241</f>
        <v>1.46</v>
      </c>
      <c r="T38" s="7">
        <f>[1]SWSHRU!AD$234+[1]SWSHRU!AD$235+[1]SWSHRU!AD$240+[1]SWSHRU!AD$241</f>
        <v>1.46</v>
      </c>
      <c r="U38" s="7">
        <f>[1]SWSHRU!AE$234+[1]SWSHRU!AE$235+[1]SWSHRU!AE$240+[1]SWSHRU!AE$241</f>
        <v>1.46</v>
      </c>
      <c r="V38" s="7">
        <f>[1]SWSHRU!AF$234+[1]SWSHRU!AF$235+[1]SWSHRU!AF$240+[1]SWSHRU!AF$241</f>
        <v>1.46</v>
      </c>
      <c r="W38" s="7">
        <f>[1]SWSHRU!AG$234+[1]SWSHRU!AG$235+[1]SWSHRU!AG$240+[1]SWSHRU!AG$241</f>
        <v>1.46</v>
      </c>
      <c r="X38" s="7">
        <f>[1]SWSHRU!AH$234+[1]SWSHRU!AH$235+[1]SWSHRU!AH$240+[1]SWSHRU!AH$241</f>
        <v>1.46</v>
      </c>
      <c r="Y38" s="7">
        <f>[1]SWSHRU!AI$234+[1]SWSHRU!AI$235+[1]SWSHRU!AI$240+[1]SWSHRU!AI$241</f>
        <v>1.46</v>
      </c>
      <c r="Z38" s="7">
        <f>[1]SWSHRU!AJ$234+[1]SWSHRU!AJ$235+[1]SWSHRU!AJ$240+[1]SWSHRU!AJ$241</f>
        <v>1.46</v>
      </c>
      <c r="AA38" s="7">
        <f>[1]SWSHRU!AK$234+[1]SWSHRU!AK$235+[1]SWSHRU!AK$240+[1]SWSHRU!AK$241</f>
        <v>1.46</v>
      </c>
      <c r="AB38" s="7">
        <f>[1]SWSHRU!AL$234+[1]SWSHRU!AL$235+[1]SWSHRU!AL$240+[1]SWSHRU!AL$241</f>
        <v>1.46</v>
      </c>
      <c r="AC38" s="7">
        <f>[1]SWSHRU!AM$234+[1]SWSHRU!AM$235+[1]SWSHRU!AM$240+[1]SWSHRU!AM$241</f>
        <v>1.46</v>
      </c>
      <c r="AD38" s="7">
        <f>[1]SWSHRU!AN$234+[1]SWSHRU!AN$235+[1]SWSHRU!AN$240+[1]SWSHRU!AN$241</f>
        <v>1.46</v>
      </c>
      <c r="AE38" s="7">
        <f>[1]SWSHRU!AO$234+[1]SWSHRU!AO$235+[1]SWSHRU!AO$240+[1]SWSHRU!AO$241</f>
        <v>1.46</v>
      </c>
      <c r="AF38" s="7">
        <f>[1]SWSHRU!AP$234+[1]SWSHRU!AP$235+[1]SWSHRU!AP$240+[1]SWSHRU!AP$241</f>
        <v>1.46</v>
      </c>
      <c r="AG38" s="7">
        <f>[1]SWSHRU!AQ$234+[1]SWSHRU!AQ$235+[1]SWSHRU!AQ$240+[1]SWSHRU!AQ$241</f>
        <v>1.46</v>
      </c>
      <c r="AH38" s="7">
        <f>[1]SWSHRU!AR$234+[1]SWSHRU!AR$235+[1]SWSHRU!AR$240+[1]SWSHRU!AR$241</f>
        <v>1.46</v>
      </c>
      <c r="AI38" s="7">
        <f>[1]SWSHRU!AS$234+[1]SWSHRU!AS$235+[1]SWSHRU!AS$240+[1]SWSHRU!AS$241</f>
        <v>1.46</v>
      </c>
      <c r="AJ38" s="7">
        <f>[1]SWSHRU!AT$234+[1]SWSHRU!AT$235+[1]SWSHRU!AT$240+[1]SWSHRU!AT$241</f>
        <v>1.46</v>
      </c>
      <c r="AK38" s="7">
        <f>[1]SWSHRU!AU$234+[1]SWSHRU!AU$235+[1]SWSHRU!AU$240+[1]SWSHRU!AU$241</f>
        <v>1.46</v>
      </c>
      <c r="AL38" s="7">
        <f>[1]SWSHRU!AV$234+[1]SWSHRU!AV$235+[1]SWSHRU!AV$240+[1]SWSHRU!AV$241</f>
        <v>1.46</v>
      </c>
      <c r="AM38" s="7">
        <f>[1]SWSHRU!AW$234+[1]SWSHRU!AW$235+[1]SWSHRU!AW$240+[1]SWSHRU!AW$241</f>
        <v>1.46</v>
      </c>
      <c r="AN38" s="7">
        <f>[1]SWSHRU!AX$234+[1]SWSHRU!AX$235+[1]SWSHRU!AX$240+[1]SWSHRU!AX$241</f>
        <v>1.46</v>
      </c>
      <c r="AO38" s="7">
        <f>[1]SWSHRU!AY$234+[1]SWSHRU!AY$235+[1]SWSHRU!AY$240+[1]SWSHRU!AY$241</f>
        <v>1.46</v>
      </c>
      <c r="AP38" s="7">
        <f>[1]SWSHRU!AZ$234+[1]SWSHRU!AZ$235+[1]SWSHRU!AZ$240+[1]SWSHRU!AZ$241</f>
        <v>1.46</v>
      </c>
      <c r="AQ38" s="7">
        <f>[1]SWSHRU!BA$234+[1]SWSHRU!BA$235+[1]SWSHRU!BA$240+[1]SWSHRU!BA$241</f>
        <v>1.46</v>
      </c>
      <c r="AR38" s="7">
        <f>[1]SWSHRU!BB$234+[1]SWSHRU!BB$235+[1]SWSHRU!BB$240+[1]SWSHRU!BB$241</f>
        <v>1.46</v>
      </c>
      <c r="AS38" s="7">
        <f>[1]SWSHRU!BC$234+[1]SWSHRU!BC$235+[1]SWSHRU!BC$240+[1]SWSHRU!BC$241</f>
        <v>1.46</v>
      </c>
      <c r="AT38" s="7">
        <f>[1]SWSHRU!BD$234+[1]SWSHRU!BD$235+[1]SWSHRU!BD$240+[1]SWSHRU!BD$241</f>
        <v>1.46</v>
      </c>
      <c r="AU38" s="7">
        <f>[1]SWSHRU!BE$234+[1]SWSHRU!BE$235+[1]SWSHRU!BE$240+[1]SWSHRU!BE$241</f>
        <v>1.46</v>
      </c>
      <c r="AV38" s="7">
        <f>[1]SWSHRU!BF$234+[1]SWSHRU!BF$235+[1]SWSHRU!BF$240+[1]SWSHRU!BF$241</f>
        <v>1.46</v>
      </c>
      <c r="AW38" s="7">
        <f>[1]SWSHRU!BG$234+[1]SWSHRU!BG$235+[1]SWSHRU!BG$240+[1]SWSHRU!BG$241</f>
        <v>1.46</v>
      </c>
      <c r="AX38" s="7">
        <f>[1]SWSHRU!BH$234+[1]SWSHRU!BH$235+[1]SWSHRU!BH$240+[1]SWSHRU!BH$241</f>
        <v>1.46</v>
      </c>
      <c r="AY38" s="7">
        <f>[1]SWSHRU!BI$234+[1]SWSHRU!BI$235+[1]SWSHRU!BI$240+[1]SWSHRU!BI$241</f>
        <v>1.46</v>
      </c>
      <c r="AZ38" s="7">
        <f>[1]SWSHRU!BJ$234+[1]SWSHRU!BJ$235+[1]SWSHRU!BJ$240+[1]SWSHRU!BJ$241</f>
        <v>1.46</v>
      </c>
    </row>
    <row r="39" spans="1:52" s="5" customFormat="1">
      <c r="A39" s="34" t="s">
        <v>56</v>
      </c>
      <c r="C39" s="7">
        <f>[1]SWSHWN!M$234+[1]SWSHWN!M$235+[1]SWSHWN!M$240+[1]SWSHWN!M$241</f>
        <v>2.7300000000000004</v>
      </c>
      <c r="D39" s="7">
        <f>[1]SWSHWN!N$234+[1]SWSHWN!N$235+[1]SWSHWN!N$240+[1]SWSHWN!N$241</f>
        <v>2.7300000000000004</v>
      </c>
      <c r="E39" s="7">
        <f>[1]SWSHWN!O$234+[1]SWSHWN!O$235+[1]SWSHWN!O$240+[1]SWSHWN!O$241</f>
        <v>2.7300000000000004</v>
      </c>
      <c r="F39" s="7">
        <f>[1]SWSHWN!P$234+[1]SWSHWN!P$235+[1]SWSHWN!P$240+[1]SWSHWN!P$241</f>
        <v>2.7300000000000004</v>
      </c>
      <c r="G39" s="7">
        <f>[1]SWSHWN!Q$234+[1]SWSHWN!Q$235+[1]SWSHWN!Q$240+[1]SWSHWN!Q$241</f>
        <v>2.7300000000000004</v>
      </c>
      <c r="H39" s="7">
        <f>[1]SWSHWN!R$234+[1]SWSHWN!R$235+[1]SWSHWN!R$240+[1]SWSHWN!R$241</f>
        <v>2.7300000000000004</v>
      </c>
      <c r="I39" s="7">
        <f>[1]SWSHWN!S$234+[1]SWSHWN!S$235+[1]SWSHWN!S$240+[1]SWSHWN!S$241</f>
        <v>2.74</v>
      </c>
      <c r="J39" s="7">
        <f>[1]SWSHWN!T$234+[1]SWSHWN!T$235+[1]SWSHWN!T$240+[1]SWSHWN!T$241</f>
        <v>2.74</v>
      </c>
      <c r="K39" s="7">
        <f>[1]SWSHWN!U$234+[1]SWSHWN!U$235+[1]SWSHWN!U$240+[1]SWSHWN!U$241</f>
        <v>2.74</v>
      </c>
      <c r="L39" s="7">
        <f>[1]SWSHWN!V$234+[1]SWSHWN!V$235+[1]SWSHWN!V$240+[1]SWSHWN!V$241</f>
        <v>2.74</v>
      </c>
      <c r="M39" s="7">
        <f>[1]SWSHWN!W$234+[1]SWSHWN!W$235+[1]SWSHWN!W$240+[1]SWSHWN!W$241</f>
        <v>2.74</v>
      </c>
      <c r="N39" s="7">
        <f>[1]SWSHWN!X$234+[1]SWSHWN!X$235+[1]SWSHWN!X$240+[1]SWSHWN!X$241</f>
        <v>2.74</v>
      </c>
      <c r="O39" s="7">
        <f>[1]SWSHWN!Y$234+[1]SWSHWN!Y$235+[1]SWSHWN!Y$240+[1]SWSHWN!Y$241</f>
        <v>2.74</v>
      </c>
      <c r="P39" s="7">
        <f>[1]SWSHWN!Z$234+[1]SWSHWN!Z$235+[1]SWSHWN!Z$240+[1]SWSHWN!Z$241</f>
        <v>2.74</v>
      </c>
      <c r="Q39" s="7">
        <f>[1]SWSHWN!AA$234+[1]SWSHWN!AA$235+[1]SWSHWN!AA$240+[1]SWSHWN!AA$241</f>
        <v>2.74</v>
      </c>
      <c r="R39" s="7">
        <f>[1]SWSHWN!AB$234+[1]SWSHWN!AB$235+[1]SWSHWN!AB$240+[1]SWSHWN!AB$241</f>
        <v>2.74</v>
      </c>
      <c r="S39" s="7">
        <f>[1]SWSHWN!AC$234+[1]SWSHWN!AC$235+[1]SWSHWN!AC$240+[1]SWSHWN!AC$241</f>
        <v>2.74</v>
      </c>
      <c r="T39" s="7">
        <f>[1]SWSHWN!AD$234+[1]SWSHWN!AD$235+[1]SWSHWN!AD$240+[1]SWSHWN!AD$241</f>
        <v>2.74</v>
      </c>
      <c r="U39" s="7">
        <f>[1]SWSHWN!AE$234+[1]SWSHWN!AE$235+[1]SWSHWN!AE$240+[1]SWSHWN!AE$241</f>
        <v>2.74</v>
      </c>
      <c r="V39" s="7">
        <f>[1]SWSHWN!AF$234+[1]SWSHWN!AF$235+[1]SWSHWN!AF$240+[1]SWSHWN!AF$241</f>
        <v>2.75</v>
      </c>
      <c r="W39" s="7">
        <f>[1]SWSHWN!AG$234+[1]SWSHWN!AG$235+[1]SWSHWN!AG$240+[1]SWSHWN!AG$241</f>
        <v>2.75</v>
      </c>
      <c r="X39" s="7">
        <f>[1]SWSHWN!AH$234+[1]SWSHWN!AH$235+[1]SWSHWN!AH$240+[1]SWSHWN!AH$241</f>
        <v>2.75</v>
      </c>
      <c r="Y39" s="7">
        <f>[1]SWSHWN!AI$234+[1]SWSHWN!AI$235+[1]SWSHWN!AI$240+[1]SWSHWN!AI$241</f>
        <v>2.75</v>
      </c>
      <c r="Z39" s="7">
        <f>[1]SWSHWN!AJ$234+[1]SWSHWN!AJ$235+[1]SWSHWN!AJ$240+[1]SWSHWN!AJ$241</f>
        <v>2.75</v>
      </c>
      <c r="AA39" s="7">
        <f>[1]SWSHWN!AK$234+[1]SWSHWN!AK$235+[1]SWSHWN!AK$240+[1]SWSHWN!AK$241</f>
        <v>2.75</v>
      </c>
      <c r="AB39" s="7">
        <f>[1]SWSHWN!AL$234+[1]SWSHWN!AL$235+[1]SWSHWN!AL$240+[1]SWSHWN!AL$241</f>
        <v>2.75</v>
      </c>
      <c r="AC39" s="7">
        <f>[1]SWSHWN!AM$234+[1]SWSHWN!AM$235+[1]SWSHWN!AM$240+[1]SWSHWN!AM$241</f>
        <v>2.75</v>
      </c>
      <c r="AD39" s="7">
        <f>[1]SWSHWN!AN$234+[1]SWSHWN!AN$235+[1]SWSHWN!AN$240+[1]SWSHWN!AN$241</f>
        <v>2.75</v>
      </c>
      <c r="AE39" s="7">
        <f>[1]SWSHWN!AO$234+[1]SWSHWN!AO$235+[1]SWSHWN!AO$240+[1]SWSHWN!AO$241</f>
        <v>2.75</v>
      </c>
      <c r="AF39" s="7">
        <f>[1]SWSHWN!AP$234+[1]SWSHWN!AP$235+[1]SWSHWN!AP$240+[1]SWSHWN!AP$241</f>
        <v>2.75</v>
      </c>
      <c r="AG39" s="7">
        <f>[1]SWSHWN!AQ$234+[1]SWSHWN!AQ$235+[1]SWSHWN!AQ$240+[1]SWSHWN!AQ$241</f>
        <v>2.75</v>
      </c>
      <c r="AH39" s="7">
        <f>[1]SWSHWN!AR$234+[1]SWSHWN!AR$235+[1]SWSHWN!AR$240+[1]SWSHWN!AR$241</f>
        <v>2.75</v>
      </c>
      <c r="AI39" s="7">
        <f>[1]SWSHWN!AS$234+[1]SWSHWN!AS$235+[1]SWSHWN!AS$240+[1]SWSHWN!AS$241</f>
        <v>2.75</v>
      </c>
      <c r="AJ39" s="7">
        <f>[1]SWSHWN!AT$234+[1]SWSHWN!AT$235+[1]SWSHWN!AT$240+[1]SWSHWN!AT$241</f>
        <v>2.75</v>
      </c>
      <c r="AK39" s="7">
        <f>[1]SWSHWN!AU$234+[1]SWSHWN!AU$235+[1]SWSHWN!AU$240+[1]SWSHWN!AU$241</f>
        <v>2.75</v>
      </c>
      <c r="AL39" s="7">
        <f>[1]SWSHWN!AV$234+[1]SWSHWN!AV$235+[1]SWSHWN!AV$240+[1]SWSHWN!AV$241</f>
        <v>2.75</v>
      </c>
      <c r="AM39" s="7">
        <f>[1]SWSHWN!AW$234+[1]SWSHWN!AW$235+[1]SWSHWN!AW$240+[1]SWSHWN!AW$241</f>
        <v>2.75</v>
      </c>
      <c r="AN39" s="7">
        <f>[1]SWSHWN!AX$234+[1]SWSHWN!AX$235+[1]SWSHWN!AX$240+[1]SWSHWN!AX$241</f>
        <v>2.7600000000000002</v>
      </c>
      <c r="AO39" s="7">
        <f>[1]SWSHWN!AY$234+[1]SWSHWN!AY$235+[1]SWSHWN!AY$240+[1]SWSHWN!AY$241</f>
        <v>2.7600000000000002</v>
      </c>
      <c r="AP39" s="7">
        <f>[1]SWSHWN!AZ$234+[1]SWSHWN!AZ$235+[1]SWSHWN!AZ$240+[1]SWSHWN!AZ$241</f>
        <v>2.7600000000000002</v>
      </c>
      <c r="AQ39" s="7">
        <f>[1]SWSHWN!BA$234+[1]SWSHWN!BA$235+[1]SWSHWN!BA$240+[1]SWSHWN!BA$241</f>
        <v>2.7600000000000002</v>
      </c>
      <c r="AR39" s="7">
        <f>[1]SWSHWN!BB$234+[1]SWSHWN!BB$235+[1]SWSHWN!BB$240+[1]SWSHWN!BB$241</f>
        <v>2.7600000000000002</v>
      </c>
      <c r="AS39" s="7">
        <f>[1]SWSHWN!BC$234+[1]SWSHWN!BC$235+[1]SWSHWN!BC$240+[1]SWSHWN!BC$241</f>
        <v>2.7600000000000002</v>
      </c>
      <c r="AT39" s="7">
        <f>[1]SWSHWN!BD$234+[1]SWSHWN!BD$235+[1]SWSHWN!BD$240+[1]SWSHWN!BD$241</f>
        <v>2.7600000000000002</v>
      </c>
      <c r="AU39" s="7">
        <f>[1]SWSHWN!BE$234+[1]SWSHWN!BE$235+[1]SWSHWN!BE$240+[1]SWSHWN!BE$241</f>
        <v>2.7600000000000002</v>
      </c>
      <c r="AV39" s="7">
        <f>[1]SWSHWN!BF$234+[1]SWSHWN!BF$235+[1]SWSHWN!BF$240+[1]SWSHWN!BF$241</f>
        <v>2.7600000000000002</v>
      </c>
      <c r="AW39" s="7">
        <f>[1]SWSHWN!BG$234+[1]SWSHWN!BG$235+[1]SWSHWN!BG$240+[1]SWSHWN!BG$241</f>
        <v>2.7600000000000002</v>
      </c>
      <c r="AX39" s="7">
        <f>[1]SWSHWN!BH$234+[1]SWSHWN!BH$235+[1]SWSHWN!BH$240+[1]SWSHWN!BH$241</f>
        <v>2.7600000000000002</v>
      </c>
      <c r="AY39" s="7">
        <f>[1]SWSHWN!BI$234+[1]SWSHWN!BI$235+[1]SWSHWN!BI$240+[1]SWSHWN!BI$241</f>
        <v>2.7600000000000002</v>
      </c>
      <c r="AZ39" s="7">
        <f>[1]SWSHWN!BJ$234+[1]SWSHWN!BJ$235+[1]SWSHWN!BJ$240+[1]SWSHWN!BJ$241</f>
        <v>2.7600000000000002</v>
      </c>
    </row>
    <row r="40" spans="1:52" s="5" customFormat="1">
      <c r="A40" s="34" t="s">
        <v>57</v>
      </c>
      <c r="C40" s="7">
        <f>[1]SWSHSE!M$234+[1]SWSHSE!M$235+[1]SWSHSE!M$240+[1]SWSHSE!M$241</f>
        <v>8.07</v>
      </c>
      <c r="D40" s="7">
        <f>[1]SWSHSE!N$234+[1]SWSHSE!N$235+[1]SWSHSE!N$240+[1]SWSHSE!N$241</f>
        <v>8.08</v>
      </c>
      <c r="E40" s="7">
        <f>[1]SWSHSE!O$234+[1]SWSHSE!O$235+[1]SWSHSE!O$240+[1]SWSHSE!O$241</f>
        <v>8.08</v>
      </c>
      <c r="F40" s="7">
        <f>[1]SWSHSE!P$234+[1]SWSHSE!P$235+[1]SWSHSE!P$240+[1]SWSHSE!P$241</f>
        <v>8.08</v>
      </c>
      <c r="G40" s="7">
        <f>[1]SWSHSE!Q$234+[1]SWSHSE!Q$235+[1]SWSHSE!Q$240+[1]SWSHSE!Q$241</f>
        <v>8.09</v>
      </c>
      <c r="H40" s="7">
        <f>[1]SWSHSE!R$234+[1]SWSHSE!R$235+[1]SWSHSE!R$240+[1]SWSHSE!R$241</f>
        <v>8.09</v>
      </c>
      <c r="I40" s="7">
        <f>[1]SWSHSE!S$234+[1]SWSHSE!S$235+[1]SWSHSE!S$240+[1]SWSHSE!S$241</f>
        <v>8.09</v>
      </c>
      <c r="J40" s="7">
        <f>[1]SWSHSE!T$234+[1]SWSHSE!T$235+[1]SWSHSE!T$240+[1]SWSHSE!T$241</f>
        <v>8.1</v>
      </c>
      <c r="K40" s="7">
        <f>[1]SWSHSE!U$234+[1]SWSHSE!U$235+[1]SWSHSE!U$240+[1]SWSHSE!U$241</f>
        <v>8.1</v>
      </c>
      <c r="L40" s="7">
        <f>[1]SWSHSE!V$234+[1]SWSHSE!V$235+[1]SWSHSE!V$240+[1]SWSHSE!V$241</f>
        <v>8.1</v>
      </c>
      <c r="M40" s="7">
        <f>[1]SWSHSE!W$234+[1]SWSHSE!W$235+[1]SWSHSE!W$240+[1]SWSHSE!W$241</f>
        <v>8.1</v>
      </c>
      <c r="N40" s="7">
        <f>[1]SWSHSE!X$234+[1]SWSHSE!X$235+[1]SWSHSE!X$240+[1]SWSHSE!X$241</f>
        <v>8.11</v>
      </c>
      <c r="O40" s="7">
        <f>[1]SWSHSE!Y$234+[1]SWSHSE!Y$235+[1]SWSHSE!Y$240+[1]SWSHSE!Y$241</f>
        <v>8.11</v>
      </c>
      <c r="P40" s="7">
        <f>[1]SWSHSE!Z$234+[1]SWSHSE!Z$235+[1]SWSHSE!Z$240+[1]SWSHSE!Z$241</f>
        <v>8.11</v>
      </c>
      <c r="Q40" s="7">
        <f>[1]SWSHSE!AA$234+[1]SWSHSE!AA$235+[1]SWSHSE!AA$240+[1]SWSHSE!AA$241</f>
        <v>8.120000000000001</v>
      </c>
      <c r="R40" s="7">
        <f>[1]SWSHSE!AB$234+[1]SWSHSE!AB$235+[1]SWSHSE!AB$240+[1]SWSHSE!AB$241</f>
        <v>8.120000000000001</v>
      </c>
      <c r="S40" s="7">
        <f>[1]SWSHSE!AC$234+[1]SWSHSE!AC$235+[1]SWSHSE!AC$240+[1]SWSHSE!AC$241</f>
        <v>8.1300000000000008</v>
      </c>
      <c r="T40" s="7">
        <f>[1]SWSHSE!AD$234+[1]SWSHSE!AD$235+[1]SWSHSE!AD$240+[1]SWSHSE!AD$241</f>
        <v>8.1300000000000008</v>
      </c>
      <c r="U40" s="7">
        <f>[1]SWSHSE!AE$234+[1]SWSHSE!AE$235+[1]SWSHSE!AE$240+[1]SWSHSE!AE$241</f>
        <v>8.14</v>
      </c>
      <c r="V40" s="7">
        <f>[1]SWSHSE!AF$234+[1]SWSHSE!AF$235+[1]SWSHSE!AF$240+[1]SWSHSE!AF$241</f>
        <v>8.14</v>
      </c>
      <c r="W40" s="7">
        <f>[1]SWSHSE!AG$234+[1]SWSHSE!AG$235+[1]SWSHSE!AG$240+[1]SWSHSE!AG$241</f>
        <v>8.14</v>
      </c>
      <c r="X40" s="7">
        <f>[1]SWSHSE!AH$234+[1]SWSHSE!AH$235+[1]SWSHSE!AH$240+[1]SWSHSE!AH$241</f>
        <v>8.15</v>
      </c>
      <c r="Y40" s="7">
        <f>[1]SWSHSE!AI$234+[1]SWSHSE!AI$235+[1]SWSHSE!AI$240+[1]SWSHSE!AI$241</f>
        <v>8.15</v>
      </c>
      <c r="Z40" s="7">
        <f>[1]SWSHSE!AJ$234+[1]SWSHSE!AJ$235+[1]SWSHSE!AJ$240+[1]SWSHSE!AJ$241</f>
        <v>8.16</v>
      </c>
      <c r="AA40" s="7">
        <f>[1]SWSHSE!AK$234+[1]SWSHSE!AK$235+[1]SWSHSE!AK$240+[1]SWSHSE!AK$241</f>
        <v>8.16</v>
      </c>
      <c r="AB40" s="7">
        <f>[1]SWSHSE!AL$234+[1]SWSHSE!AL$235+[1]SWSHSE!AL$240+[1]SWSHSE!AL$241</f>
        <v>8.17</v>
      </c>
      <c r="AC40" s="7">
        <f>[1]SWSHSE!AM$234+[1]SWSHSE!AM$235+[1]SWSHSE!AM$240+[1]SWSHSE!AM$241</f>
        <v>8.17</v>
      </c>
      <c r="AD40" s="7">
        <f>[1]SWSHSE!AN$234+[1]SWSHSE!AN$235+[1]SWSHSE!AN$240+[1]SWSHSE!AN$241</f>
        <v>8.17</v>
      </c>
      <c r="AE40" s="7">
        <f>[1]SWSHSE!AO$234+[1]SWSHSE!AO$235+[1]SWSHSE!AO$240+[1]SWSHSE!AO$241</f>
        <v>8.17</v>
      </c>
      <c r="AF40" s="7">
        <f>[1]SWSHSE!AP$234+[1]SWSHSE!AP$235+[1]SWSHSE!AP$240+[1]SWSHSE!AP$241</f>
        <v>8.18</v>
      </c>
      <c r="AG40" s="7">
        <f>[1]SWSHSE!AQ$234+[1]SWSHSE!AQ$235+[1]SWSHSE!AQ$240+[1]SWSHSE!AQ$241</f>
        <v>8.18</v>
      </c>
      <c r="AH40" s="7">
        <f>[1]SWSHSE!AR$234+[1]SWSHSE!AR$235+[1]SWSHSE!AR$240+[1]SWSHSE!AR$241</f>
        <v>8.18</v>
      </c>
      <c r="AI40" s="7">
        <f>[1]SWSHSE!AS$234+[1]SWSHSE!AS$235+[1]SWSHSE!AS$240+[1]SWSHSE!AS$241</f>
        <v>8.1900000000000013</v>
      </c>
      <c r="AJ40" s="7">
        <f>[1]SWSHSE!AT$234+[1]SWSHSE!AT$235+[1]SWSHSE!AT$240+[1]SWSHSE!AT$241</f>
        <v>8.1900000000000013</v>
      </c>
      <c r="AK40" s="7">
        <f>[1]SWSHSE!AU$234+[1]SWSHSE!AU$235+[1]SWSHSE!AU$240+[1]SWSHSE!AU$241</f>
        <v>8.1900000000000013</v>
      </c>
      <c r="AL40" s="7">
        <f>[1]SWSHSE!AV$234+[1]SWSHSE!AV$235+[1]SWSHSE!AV$240+[1]SWSHSE!AV$241</f>
        <v>8.1900000000000013</v>
      </c>
      <c r="AM40" s="7">
        <f>[1]SWSHSE!AW$234+[1]SWSHSE!AW$235+[1]SWSHSE!AW$240+[1]SWSHSE!AW$241</f>
        <v>8.1999999999999993</v>
      </c>
      <c r="AN40" s="7">
        <f>[1]SWSHSE!AX$234+[1]SWSHSE!AX$235+[1]SWSHSE!AX$240+[1]SWSHSE!AX$241</f>
        <v>8.1999999999999993</v>
      </c>
      <c r="AO40" s="7">
        <f>[1]SWSHSE!AY$234+[1]SWSHSE!AY$235+[1]SWSHSE!AY$240+[1]SWSHSE!AY$241</f>
        <v>8.1999999999999993</v>
      </c>
      <c r="AP40" s="7">
        <f>[1]SWSHSE!AZ$234+[1]SWSHSE!AZ$235+[1]SWSHSE!AZ$240+[1]SWSHSE!AZ$241</f>
        <v>8.2100000000000009</v>
      </c>
      <c r="AQ40" s="7">
        <f>[1]SWSHSE!BA$234+[1]SWSHSE!BA$235+[1]SWSHSE!BA$240+[1]SWSHSE!BA$241</f>
        <v>8.2100000000000009</v>
      </c>
      <c r="AR40" s="7">
        <f>[1]SWSHSE!BB$234+[1]SWSHSE!BB$235+[1]SWSHSE!BB$240+[1]SWSHSE!BB$241</f>
        <v>8.2100000000000009</v>
      </c>
      <c r="AS40" s="7">
        <f>[1]SWSHSE!BC$234+[1]SWSHSE!BC$235+[1]SWSHSE!BC$240+[1]SWSHSE!BC$241</f>
        <v>8.2200000000000006</v>
      </c>
      <c r="AT40" s="7">
        <f>[1]SWSHSE!BD$234+[1]SWSHSE!BD$235+[1]SWSHSE!BD$240+[1]SWSHSE!BD$241</f>
        <v>8.2200000000000006</v>
      </c>
      <c r="AU40" s="7">
        <f>[1]SWSHSE!BE$234+[1]SWSHSE!BE$235+[1]SWSHSE!BE$240+[1]SWSHSE!BE$241</f>
        <v>8.2200000000000006</v>
      </c>
      <c r="AV40" s="7">
        <f>[1]SWSHSE!BF$234+[1]SWSHSE!BF$235+[1]SWSHSE!BF$240+[1]SWSHSE!BF$241</f>
        <v>8.23</v>
      </c>
      <c r="AW40" s="7">
        <f>[1]SWSHSE!BG$234+[1]SWSHSE!BG$235+[1]SWSHSE!BG$240+[1]SWSHSE!BG$241</f>
        <v>8.23</v>
      </c>
      <c r="AX40" s="7">
        <f>[1]SWSHSE!BH$234+[1]SWSHSE!BH$235+[1]SWSHSE!BH$240+[1]SWSHSE!BH$241</f>
        <v>8.23</v>
      </c>
      <c r="AY40" s="7">
        <f>[1]SWSHSE!BI$234+[1]SWSHSE!BI$235+[1]SWSHSE!BI$240+[1]SWSHSE!BI$241</f>
        <v>8.23</v>
      </c>
      <c r="AZ40" s="7">
        <f>[1]SWSHSE!BJ$234+[1]SWSHSE!BJ$235+[1]SWSHSE!BJ$240+[1]SWSHSE!BJ$241</f>
        <v>8.24</v>
      </c>
    </row>
    <row r="41" spans="1:52" s="5" customFormat="1">
      <c r="A41" s="34" t="s">
        <v>58</v>
      </c>
      <c r="C41" s="7">
        <f>[1]SWSHSW!M$234+[1]SWSHSW!M$235+[1]SWSHSW!M$240+[1]SWSHSW!M$241</f>
        <v>1.95</v>
      </c>
      <c r="D41" s="7">
        <f>[1]SWSHSW!N$234+[1]SWSHSW!N$235+[1]SWSHSW!N$240+[1]SWSHSW!N$241</f>
        <v>1.95</v>
      </c>
      <c r="E41" s="7">
        <f>[1]SWSHSW!O$234+[1]SWSHSW!O$235+[1]SWSHSW!O$240+[1]SWSHSW!O$241</f>
        <v>1.95</v>
      </c>
      <c r="F41" s="7">
        <f>[1]SWSHSW!P$234+[1]SWSHSW!P$235+[1]SWSHSW!P$240+[1]SWSHSW!P$241</f>
        <v>1.95</v>
      </c>
      <c r="G41" s="7">
        <f>[1]SWSHSW!Q$234+[1]SWSHSW!Q$235+[1]SWSHSW!Q$240+[1]SWSHSW!Q$241</f>
        <v>1.95</v>
      </c>
      <c r="H41" s="7">
        <f>[1]SWSHSW!R$234+[1]SWSHSW!R$235+[1]SWSHSW!R$240+[1]SWSHSW!R$241</f>
        <v>1.95</v>
      </c>
      <c r="I41" s="7">
        <f>[1]SWSHSW!S$234+[1]SWSHSW!S$235+[1]SWSHSW!S$240+[1]SWSHSW!S$241</f>
        <v>1.96</v>
      </c>
      <c r="J41" s="7">
        <f>[1]SWSHSW!T$234+[1]SWSHSW!T$235+[1]SWSHSW!T$240+[1]SWSHSW!T$241</f>
        <v>1.96</v>
      </c>
      <c r="K41" s="7">
        <f>[1]SWSHSW!U$234+[1]SWSHSW!U$235+[1]SWSHSW!U$240+[1]SWSHSW!U$241</f>
        <v>1.96</v>
      </c>
      <c r="L41" s="7">
        <f>[1]SWSHSW!V$234+[1]SWSHSW!V$235+[1]SWSHSW!V$240+[1]SWSHSW!V$241</f>
        <v>1.96</v>
      </c>
      <c r="M41" s="7">
        <f>[1]SWSHSW!W$234+[1]SWSHSW!W$235+[1]SWSHSW!W$240+[1]SWSHSW!W$241</f>
        <v>1.96</v>
      </c>
      <c r="N41" s="7">
        <f>[1]SWSHSW!X$234+[1]SWSHSW!X$235+[1]SWSHSW!X$240+[1]SWSHSW!X$241</f>
        <v>1.97</v>
      </c>
      <c r="O41" s="7">
        <f>[1]SWSHSW!Y$234+[1]SWSHSW!Y$235+[1]SWSHSW!Y$240+[1]SWSHSW!Y$241</f>
        <v>1.97</v>
      </c>
      <c r="P41" s="7">
        <f>[1]SWSHSW!Z$234+[1]SWSHSW!Z$235+[1]SWSHSW!Z$240+[1]SWSHSW!Z$241</f>
        <v>1.97</v>
      </c>
      <c r="Q41" s="7">
        <f>[1]SWSHSW!AA$234+[1]SWSHSW!AA$235+[1]SWSHSW!AA$240+[1]SWSHSW!AA$241</f>
        <v>1.97</v>
      </c>
      <c r="R41" s="7">
        <f>[1]SWSHSW!AB$234+[1]SWSHSW!AB$235+[1]SWSHSW!AB$240+[1]SWSHSW!AB$241</f>
        <v>1.97</v>
      </c>
      <c r="S41" s="7">
        <f>[1]SWSHSW!AC$234+[1]SWSHSW!AC$235+[1]SWSHSW!AC$240+[1]SWSHSW!AC$241</f>
        <v>1.97</v>
      </c>
      <c r="T41" s="7">
        <f>[1]SWSHSW!AD$234+[1]SWSHSW!AD$235+[1]SWSHSW!AD$240+[1]SWSHSW!AD$241</f>
        <v>1.97</v>
      </c>
      <c r="U41" s="7">
        <f>[1]SWSHSW!AE$234+[1]SWSHSW!AE$235+[1]SWSHSW!AE$240+[1]SWSHSW!AE$241</f>
        <v>1.97</v>
      </c>
      <c r="V41" s="7">
        <f>[1]SWSHSW!AF$234+[1]SWSHSW!AF$235+[1]SWSHSW!AF$240+[1]SWSHSW!AF$241</f>
        <v>1.98</v>
      </c>
      <c r="W41" s="7">
        <f>[1]SWSHSW!AG$234+[1]SWSHSW!AG$235+[1]SWSHSW!AG$240+[1]SWSHSW!AG$241</f>
        <v>1.98</v>
      </c>
      <c r="X41" s="7">
        <f>[1]SWSHSW!AH$234+[1]SWSHSW!AH$235+[1]SWSHSW!AH$240+[1]SWSHSW!AH$241</f>
        <v>1.98</v>
      </c>
      <c r="Y41" s="7">
        <f>[1]SWSHSW!AI$234+[1]SWSHSW!AI$235+[1]SWSHSW!AI$240+[1]SWSHSW!AI$241</f>
        <v>1.98</v>
      </c>
      <c r="Z41" s="7">
        <f>[1]SWSHSW!AJ$234+[1]SWSHSW!AJ$235+[1]SWSHSW!AJ$240+[1]SWSHSW!AJ$241</f>
        <v>1.98</v>
      </c>
      <c r="AA41" s="7">
        <f>[1]SWSHSW!AK$234+[1]SWSHSW!AK$235+[1]SWSHSW!AK$240+[1]SWSHSW!AK$241</f>
        <v>1.99</v>
      </c>
      <c r="AB41" s="7">
        <f>[1]SWSHSW!AL$234+[1]SWSHSW!AL$235+[1]SWSHSW!AL$240+[1]SWSHSW!AL$241</f>
        <v>1.99</v>
      </c>
      <c r="AC41" s="7">
        <f>[1]SWSHSW!AM$234+[1]SWSHSW!AM$235+[1]SWSHSW!AM$240+[1]SWSHSW!AM$241</f>
        <v>1.99</v>
      </c>
      <c r="AD41" s="7">
        <f>[1]SWSHSW!AN$234+[1]SWSHSW!AN$235+[1]SWSHSW!AN$240+[1]SWSHSW!AN$241</f>
        <v>1.99</v>
      </c>
      <c r="AE41" s="7">
        <f>[1]SWSHSW!AO$234+[1]SWSHSW!AO$235+[1]SWSHSW!AO$240+[1]SWSHSW!AO$241</f>
        <v>1.99</v>
      </c>
      <c r="AF41" s="7">
        <f>[1]SWSHSW!AP$234+[1]SWSHSW!AP$235+[1]SWSHSW!AP$240+[1]SWSHSW!AP$241</f>
        <v>1.99</v>
      </c>
      <c r="AG41" s="7">
        <f>[1]SWSHSW!AQ$234+[1]SWSHSW!AQ$235+[1]SWSHSW!AQ$240+[1]SWSHSW!AQ$241</f>
        <v>1.99</v>
      </c>
      <c r="AH41" s="7">
        <f>[1]SWSHSW!AR$234+[1]SWSHSW!AR$235+[1]SWSHSW!AR$240+[1]SWSHSW!AR$241</f>
        <v>1.99</v>
      </c>
      <c r="AI41" s="7">
        <f>[1]SWSHSW!AS$234+[1]SWSHSW!AS$235+[1]SWSHSW!AS$240+[1]SWSHSW!AS$241</f>
        <v>2</v>
      </c>
      <c r="AJ41" s="7">
        <f>[1]SWSHSW!AT$234+[1]SWSHSW!AT$235+[1]SWSHSW!AT$240+[1]SWSHSW!AT$241</f>
        <v>2</v>
      </c>
      <c r="AK41" s="7">
        <f>[1]SWSHSW!AU$234+[1]SWSHSW!AU$235+[1]SWSHSW!AU$240+[1]SWSHSW!AU$241</f>
        <v>2</v>
      </c>
      <c r="AL41" s="7">
        <f>[1]SWSHSW!AV$234+[1]SWSHSW!AV$235+[1]SWSHSW!AV$240+[1]SWSHSW!AV$241</f>
        <v>2</v>
      </c>
      <c r="AM41" s="7">
        <f>[1]SWSHSW!AW$234+[1]SWSHSW!AW$235+[1]SWSHSW!AW$240+[1]SWSHSW!AW$241</f>
        <v>2</v>
      </c>
      <c r="AN41" s="7">
        <f>[1]SWSHSW!AX$234+[1]SWSHSW!AX$235+[1]SWSHSW!AX$240+[1]SWSHSW!AX$241</f>
        <v>2</v>
      </c>
      <c r="AO41" s="7">
        <f>[1]SWSHSW!AY$234+[1]SWSHSW!AY$235+[1]SWSHSW!AY$240+[1]SWSHSW!AY$241</f>
        <v>2</v>
      </c>
      <c r="AP41" s="7">
        <f>[1]SWSHSW!AZ$234+[1]SWSHSW!AZ$235+[1]SWSHSW!AZ$240+[1]SWSHSW!AZ$241</f>
        <v>2</v>
      </c>
      <c r="AQ41" s="7">
        <f>[1]SWSHSW!BA$234+[1]SWSHSW!BA$235+[1]SWSHSW!BA$240+[1]SWSHSW!BA$241</f>
        <v>2</v>
      </c>
      <c r="AR41" s="7">
        <f>[1]SWSHSW!BB$234+[1]SWSHSW!BB$235+[1]SWSHSW!BB$240+[1]SWSHSW!BB$241</f>
        <v>2.0099999999999998</v>
      </c>
      <c r="AS41" s="7">
        <f>[1]SWSHSW!BC$234+[1]SWSHSW!BC$235+[1]SWSHSW!BC$240+[1]SWSHSW!BC$241</f>
        <v>2.0099999999999998</v>
      </c>
      <c r="AT41" s="7">
        <f>[1]SWSHSW!BD$234+[1]SWSHSW!BD$235+[1]SWSHSW!BD$240+[1]SWSHSW!BD$241</f>
        <v>2.0099999999999998</v>
      </c>
      <c r="AU41" s="7">
        <f>[1]SWSHSW!BE$234+[1]SWSHSW!BE$235+[1]SWSHSW!BE$240+[1]SWSHSW!BE$241</f>
        <v>2.0099999999999998</v>
      </c>
      <c r="AV41" s="7">
        <f>[1]SWSHSW!BF$234+[1]SWSHSW!BF$235+[1]SWSHSW!BF$240+[1]SWSHSW!BF$241</f>
        <v>2.0099999999999998</v>
      </c>
      <c r="AW41" s="7">
        <f>[1]SWSHSW!BG$234+[1]SWSHSW!BG$235+[1]SWSHSW!BG$240+[1]SWSHSW!BG$241</f>
        <v>2.0099999999999998</v>
      </c>
      <c r="AX41" s="7">
        <f>[1]SWSHSW!BH$234+[1]SWSHSW!BH$235+[1]SWSHSW!BH$240+[1]SWSHSW!BH$241</f>
        <v>2.0099999999999998</v>
      </c>
      <c r="AY41" s="7">
        <f>[1]SWSHSW!BI$234+[1]SWSHSW!BI$235+[1]SWSHSW!BI$240+[1]SWSHSW!BI$241</f>
        <v>2.0099999999999998</v>
      </c>
      <c r="AZ41" s="7">
        <f>[1]SWSHSW!BJ$234+[1]SWSHSW!BJ$235+[1]SWSHSW!BJ$240+[1]SWSHSW!BJ$241</f>
        <v>2.02</v>
      </c>
    </row>
    <row r="42" spans="1:52" s="5" customFormat="1">
      <c r="A42" s="34" t="s">
        <v>59</v>
      </c>
      <c r="C42" s="7">
        <f>[1]SWSIOW!M$234+[1]SWSIOW!M$235+[1]SWSIOW!M$240+[1]SWSIOW!M$241</f>
        <v>4.43</v>
      </c>
      <c r="D42" s="7">
        <f>[1]SWSIOW!N$234+[1]SWSIOW!N$235+[1]SWSIOW!N$240+[1]SWSIOW!N$241</f>
        <v>4.4400000000000004</v>
      </c>
      <c r="E42" s="7">
        <f>[1]SWSIOW!O$234+[1]SWSIOW!O$235+[1]SWSIOW!O$240+[1]SWSIOW!O$241</f>
        <v>4.4400000000000004</v>
      </c>
      <c r="F42" s="7">
        <f>[1]SWSIOW!P$234+[1]SWSIOW!P$235+[1]SWSIOW!P$240+[1]SWSIOW!P$241</f>
        <v>4.4400000000000004</v>
      </c>
      <c r="G42" s="7">
        <f>[1]SWSIOW!Q$234+[1]SWSIOW!Q$235+[1]SWSIOW!Q$240+[1]SWSIOW!Q$241</f>
        <v>4.4400000000000004</v>
      </c>
      <c r="H42" s="7">
        <f>[1]SWSIOW!R$234+[1]SWSIOW!R$235+[1]SWSIOW!R$240+[1]SWSIOW!R$241</f>
        <v>4.4400000000000004</v>
      </c>
      <c r="I42" s="7">
        <f>[1]SWSIOW!S$234+[1]SWSIOW!S$235+[1]SWSIOW!S$240+[1]SWSIOW!S$241</f>
        <v>4.45</v>
      </c>
      <c r="J42" s="7">
        <f>[1]SWSIOW!T$234+[1]SWSIOW!T$235+[1]SWSIOW!T$240+[1]SWSIOW!T$241</f>
        <v>4.45</v>
      </c>
      <c r="K42" s="7">
        <f>[1]SWSIOW!U$234+[1]SWSIOW!U$235+[1]SWSIOW!U$240+[1]SWSIOW!U$241</f>
        <v>4.45</v>
      </c>
      <c r="L42" s="7">
        <f>[1]SWSIOW!V$234+[1]SWSIOW!V$235+[1]SWSIOW!V$240+[1]SWSIOW!V$241</f>
        <v>4.45</v>
      </c>
      <c r="M42" s="7">
        <f>[1]SWSIOW!W$234+[1]SWSIOW!W$235+[1]SWSIOW!W$240+[1]SWSIOW!W$241</f>
        <v>4.45</v>
      </c>
      <c r="N42" s="7">
        <f>[1]SWSIOW!X$234+[1]SWSIOW!X$235+[1]SWSIOW!X$240+[1]SWSIOW!X$241</f>
        <v>4.46</v>
      </c>
      <c r="O42" s="7">
        <f>[1]SWSIOW!Y$234+[1]SWSIOW!Y$235+[1]SWSIOW!Y$240+[1]SWSIOW!Y$241</f>
        <v>4.46</v>
      </c>
      <c r="P42" s="7">
        <f>[1]SWSIOW!Z$234+[1]SWSIOW!Z$235+[1]SWSIOW!Z$240+[1]SWSIOW!Z$241</f>
        <v>4.46</v>
      </c>
      <c r="Q42" s="7">
        <f>[1]SWSIOW!AA$234+[1]SWSIOW!AA$235+[1]SWSIOW!AA$240+[1]SWSIOW!AA$241</f>
        <v>4.46</v>
      </c>
      <c r="R42" s="7">
        <f>[1]SWSIOW!AB$234+[1]SWSIOW!AB$235+[1]SWSIOW!AB$240+[1]SWSIOW!AB$241</f>
        <v>4.46</v>
      </c>
      <c r="S42" s="7">
        <f>[1]SWSIOW!AC$234+[1]SWSIOW!AC$235+[1]SWSIOW!AC$240+[1]SWSIOW!AC$241</f>
        <v>4.4700000000000006</v>
      </c>
      <c r="T42" s="7">
        <f>[1]SWSIOW!AD$234+[1]SWSIOW!AD$235+[1]SWSIOW!AD$240+[1]SWSIOW!AD$241</f>
        <v>4.4700000000000006</v>
      </c>
      <c r="U42" s="7">
        <f>[1]SWSIOW!AE$234+[1]SWSIOW!AE$235+[1]SWSIOW!AE$240+[1]SWSIOW!AE$241</f>
        <v>4.4700000000000006</v>
      </c>
      <c r="V42" s="7">
        <f>[1]SWSIOW!AF$234+[1]SWSIOW!AF$235+[1]SWSIOW!AF$240+[1]SWSIOW!AF$241</f>
        <v>4.4700000000000006</v>
      </c>
      <c r="W42" s="7">
        <f>[1]SWSIOW!AG$234+[1]SWSIOW!AG$235+[1]SWSIOW!AG$240+[1]SWSIOW!AG$241</f>
        <v>4.4700000000000006</v>
      </c>
      <c r="X42" s="7">
        <f>[1]SWSIOW!AH$234+[1]SWSIOW!AH$235+[1]SWSIOW!AH$240+[1]SWSIOW!AH$241</f>
        <v>4.4800000000000004</v>
      </c>
      <c r="Y42" s="7">
        <f>[1]SWSIOW!AI$234+[1]SWSIOW!AI$235+[1]SWSIOW!AI$240+[1]SWSIOW!AI$241</f>
        <v>4.4800000000000004</v>
      </c>
      <c r="Z42" s="7">
        <f>[1]SWSIOW!AJ$234+[1]SWSIOW!AJ$235+[1]SWSIOW!AJ$240+[1]SWSIOW!AJ$241</f>
        <v>4.4800000000000004</v>
      </c>
      <c r="AA42" s="7">
        <f>[1]SWSIOW!AK$234+[1]SWSIOW!AK$235+[1]SWSIOW!AK$240+[1]SWSIOW!AK$241</f>
        <v>4.4800000000000004</v>
      </c>
      <c r="AB42" s="7">
        <f>[1]SWSIOW!AL$234+[1]SWSIOW!AL$235+[1]SWSIOW!AL$240+[1]SWSIOW!AL$241</f>
        <v>4.4800000000000004</v>
      </c>
      <c r="AC42" s="7">
        <f>[1]SWSIOW!AM$234+[1]SWSIOW!AM$235+[1]SWSIOW!AM$240+[1]SWSIOW!AM$241</f>
        <v>4.4800000000000004</v>
      </c>
      <c r="AD42" s="7">
        <f>[1]SWSIOW!AN$234+[1]SWSIOW!AN$235+[1]SWSIOW!AN$240+[1]SWSIOW!AN$241</f>
        <v>4.49</v>
      </c>
      <c r="AE42" s="7">
        <f>[1]SWSIOW!AO$234+[1]SWSIOW!AO$235+[1]SWSIOW!AO$240+[1]SWSIOW!AO$241</f>
        <v>4.49</v>
      </c>
      <c r="AF42" s="7">
        <f>[1]SWSIOW!AP$234+[1]SWSIOW!AP$235+[1]SWSIOW!AP$240+[1]SWSIOW!AP$241</f>
        <v>4.49</v>
      </c>
      <c r="AG42" s="7">
        <f>[1]SWSIOW!AQ$234+[1]SWSIOW!AQ$235+[1]SWSIOW!AQ$240+[1]SWSIOW!AQ$241</f>
        <v>4.49</v>
      </c>
      <c r="AH42" s="7">
        <f>[1]SWSIOW!AR$234+[1]SWSIOW!AR$235+[1]SWSIOW!AR$240+[1]SWSIOW!AR$241</f>
        <v>4.49</v>
      </c>
      <c r="AI42" s="7">
        <f>[1]SWSIOW!AS$234+[1]SWSIOW!AS$235+[1]SWSIOW!AS$240+[1]SWSIOW!AS$241</f>
        <v>4.49</v>
      </c>
      <c r="AJ42" s="7">
        <f>[1]SWSIOW!AT$234+[1]SWSIOW!AT$235+[1]SWSIOW!AT$240+[1]SWSIOW!AT$241</f>
        <v>4.49</v>
      </c>
      <c r="AK42" s="7">
        <f>[1]SWSIOW!AU$234+[1]SWSIOW!AU$235+[1]SWSIOW!AU$240+[1]SWSIOW!AU$241</f>
        <v>4.49</v>
      </c>
      <c r="AL42" s="7">
        <f>[1]SWSIOW!AV$234+[1]SWSIOW!AV$235+[1]SWSIOW!AV$240+[1]SWSIOW!AV$241</f>
        <v>4.49</v>
      </c>
      <c r="AM42" s="7">
        <f>[1]SWSIOW!AW$234+[1]SWSIOW!AW$235+[1]SWSIOW!AW$240+[1]SWSIOW!AW$241</f>
        <v>4.5</v>
      </c>
      <c r="AN42" s="7">
        <f>[1]SWSIOW!AX$234+[1]SWSIOW!AX$235+[1]SWSIOW!AX$240+[1]SWSIOW!AX$241</f>
        <v>4.5</v>
      </c>
      <c r="AO42" s="7">
        <f>[1]SWSIOW!AY$234+[1]SWSIOW!AY$235+[1]SWSIOW!AY$240+[1]SWSIOW!AY$241</f>
        <v>4.5</v>
      </c>
      <c r="AP42" s="7">
        <f>[1]SWSIOW!AZ$234+[1]SWSIOW!AZ$235+[1]SWSIOW!AZ$240+[1]SWSIOW!AZ$241</f>
        <v>4.5</v>
      </c>
      <c r="AQ42" s="7">
        <f>[1]SWSIOW!BA$234+[1]SWSIOW!BA$235+[1]SWSIOW!BA$240+[1]SWSIOW!BA$241</f>
        <v>4.5</v>
      </c>
      <c r="AR42" s="7">
        <f>[1]SWSIOW!BB$234+[1]SWSIOW!BB$235+[1]SWSIOW!BB$240+[1]SWSIOW!BB$241</f>
        <v>4.5</v>
      </c>
      <c r="AS42" s="7">
        <f>[1]SWSIOW!BC$234+[1]SWSIOW!BC$235+[1]SWSIOW!BC$240+[1]SWSIOW!BC$241</f>
        <v>4.5</v>
      </c>
      <c r="AT42" s="7">
        <f>[1]SWSIOW!BD$234+[1]SWSIOW!BD$235+[1]SWSIOW!BD$240+[1]SWSIOW!BD$241</f>
        <v>4.51</v>
      </c>
      <c r="AU42" s="7">
        <f>[1]SWSIOW!BE$234+[1]SWSIOW!BE$235+[1]SWSIOW!BE$240+[1]SWSIOW!BE$241</f>
        <v>4.51</v>
      </c>
      <c r="AV42" s="7">
        <f>[1]SWSIOW!BF$234+[1]SWSIOW!BF$235+[1]SWSIOW!BF$240+[1]SWSIOW!BF$241</f>
        <v>4.51</v>
      </c>
      <c r="AW42" s="7">
        <f>[1]SWSIOW!BG$234+[1]SWSIOW!BG$235+[1]SWSIOW!BG$240+[1]SWSIOW!BG$241</f>
        <v>4.51</v>
      </c>
      <c r="AX42" s="7">
        <f>[1]SWSIOW!BH$234+[1]SWSIOW!BH$235+[1]SWSIOW!BH$240+[1]SWSIOW!BH$241</f>
        <v>4.51</v>
      </c>
      <c r="AY42" s="7">
        <f>[1]SWSIOW!BI$234+[1]SWSIOW!BI$235+[1]SWSIOW!BI$240+[1]SWSIOW!BI$241</f>
        <v>4.51</v>
      </c>
      <c r="AZ42" s="7">
        <f>[1]SWSIOW!BJ$234+[1]SWSIOW!BJ$235+[1]SWSIOW!BJ$240+[1]SWSIOW!BJ$241</f>
        <v>4.51</v>
      </c>
    </row>
    <row r="43" spans="1:52" s="5" customFormat="1" ht="15">
      <c r="A43" s="6" t="s">
        <v>60</v>
      </c>
      <c r="C43" s="5">
        <f>SUM(C35:C42)</f>
        <v>22.78</v>
      </c>
      <c r="D43" s="5">
        <f t="shared" ref="D43:AZ43" si="2">SUM(D35:D42)</f>
        <v>22.800000000000004</v>
      </c>
      <c r="E43" s="5">
        <f t="shared" si="2"/>
        <v>22.800000000000004</v>
      </c>
      <c r="F43" s="5">
        <f t="shared" si="2"/>
        <v>22.800000000000004</v>
      </c>
      <c r="G43" s="5">
        <f t="shared" si="2"/>
        <v>22.810000000000002</v>
      </c>
      <c r="H43" s="5">
        <f t="shared" si="2"/>
        <v>22.810000000000002</v>
      </c>
      <c r="I43" s="5">
        <f t="shared" si="2"/>
        <v>22.84</v>
      </c>
      <c r="J43" s="5">
        <f t="shared" si="2"/>
        <v>22.849999999999998</v>
      </c>
      <c r="K43" s="5">
        <f t="shared" si="2"/>
        <v>22.849999999999998</v>
      </c>
      <c r="L43" s="5">
        <f t="shared" si="2"/>
        <v>22.849999999999998</v>
      </c>
      <c r="M43" s="5">
        <f t="shared" si="2"/>
        <v>22.849999999999998</v>
      </c>
      <c r="N43" s="5">
        <f t="shared" si="2"/>
        <v>22.88</v>
      </c>
      <c r="O43" s="5">
        <f t="shared" si="2"/>
        <v>22.88</v>
      </c>
      <c r="P43" s="5">
        <f t="shared" si="2"/>
        <v>22.89</v>
      </c>
      <c r="Q43" s="5">
        <f t="shared" si="2"/>
        <v>22.900000000000002</v>
      </c>
      <c r="R43" s="5">
        <f t="shared" si="2"/>
        <v>22.91</v>
      </c>
      <c r="S43" s="5">
        <f t="shared" si="2"/>
        <v>22.93</v>
      </c>
      <c r="T43" s="5">
        <f t="shared" si="2"/>
        <v>22.939999999999998</v>
      </c>
      <c r="U43" s="5">
        <f t="shared" si="2"/>
        <v>22.950000000000003</v>
      </c>
      <c r="V43" s="5">
        <f t="shared" si="2"/>
        <v>22.97</v>
      </c>
      <c r="W43" s="5">
        <f t="shared" si="2"/>
        <v>22.97</v>
      </c>
      <c r="X43" s="5">
        <f t="shared" si="2"/>
        <v>22.990000000000002</v>
      </c>
      <c r="Y43" s="5">
        <f t="shared" si="2"/>
        <v>22.990000000000002</v>
      </c>
      <c r="Z43" s="5">
        <f t="shared" si="2"/>
        <v>23</v>
      </c>
      <c r="AA43" s="5">
        <f t="shared" si="2"/>
        <v>23.009999999999998</v>
      </c>
      <c r="AB43" s="5">
        <f t="shared" si="2"/>
        <v>23.019999999999996</v>
      </c>
      <c r="AC43" s="5">
        <f t="shared" si="2"/>
        <v>23.019999999999996</v>
      </c>
      <c r="AD43" s="5">
        <f t="shared" si="2"/>
        <v>23.029999999999994</v>
      </c>
      <c r="AE43" s="5">
        <f t="shared" si="2"/>
        <v>23.029999999999994</v>
      </c>
      <c r="AF43" s="5">
        <f t="shared" si="2"/>
        <v>23.04</v>
      </c>
      <c r="AG43" s="5">
        <f t="shared" si="2"/>
        <v>23.04</v>
      </c>
      <c r="AH43" s="5">
        <f t="shared" si="2"/>
        <v>23.04</v>
      </c>
      <c r="AI43" s="5">
        <f t="shared" si="2"/>
        <v>23.060000000000002</v>
      </c>
      <c r="AJ43" s="5">
        <f t="shared" si="2"/>
        <v>23.060000000000002</v>
      </c>
      <c r="AK43" s="5">
        <f t="shared" si="2"/>
        <v>23.060000000000002</v>
      </c>
      <c r="AL43" s="5">
        <f t="shared" si="2"/>
        <v>23.060000000000002</v>
      </c>
      <c r="AM43" s="5">
        <f t="shared" si="2"/>
        <v>23.08</v>
      </c>
      <c r="AN43" s="5">
        <f t="shared" si="2"/>
        <v>23.1</v>
      </c>
      <c r="AO43" s="5">
        <f t="shared" si="2"/>
        <v>23.1</v>
      </c>
      <c r="AP43" s="5">
        <f t="shared" si="2"/>
        <v>23.11</v>
      </c>
      <c r="AQ43" s="5">
        <f t="shared" si="2"/>
        <v>23.11</v>
      </c>
      <c r="AR43" s="5">
        <f t="shared" si="2"/>
        <v>23.119999999999997</v>
      </c>
      <c r="AS43" s="5">
        <f t="shared" si="2"/>
        <v>23.130000000000003</v>
      </c>
      <c r="AT43" s="5">
        <f t="shared" si="2"/>
        <v>23.14</v>
      </c>
      <c r="AU43" s="5">
        <f t="shared" si="2"/>
        <v>23.14</v>
      </c>
      <c r="AV43" s="5">
        <f t="shared" si="2"/>
        <v>23.15</v>
      </c>
      <c r="AW43" s="5">
        <f t="shared" si="2"/>
        <v>23.15</v>
      </c>
      <c r="AX43" s="5">
        <f t="shared" si="2"/>
        <v>23.15</v>
      </c>
      <c r="AY43" s="5">
        <f t="shared" si="2"/>
        <v>23.15</v>
      </c>
      <c r="AZ43" s="5">
        <f t="shared" si="2"/>
        <v>23.17</v>
      </c>
    </row>
    <row r="44" spans="1:52" s="5" customFormat="1"/>
    <row r="45" spans="1:52" s="5" customFormat="1" ht="15">
      <c r="A45" s="6" t="s">
        <v>65</v>
      </c>
      <c r="B45" s="5" t="s">
        <v>66</v>
      </c>
    </row>
    <row r="46" spans="1:52" s="5" customFormat="1">
      <c r="A46" s="34" t="s">
        <v>53</v>
      </c>
      <c r="C46" s="7">
        <f t="shared" ref="C46:AH46" si="3">C16+C26+C36</f>
        <v>19.82</v>
      </c>
      <c r="D46" s="7">
        <f t="shared" si="3"/>
        <v>19.739999999999998</v>
      </c>
      <c r="E46" s="7">
        <f t="shared" si="3"/>
        <v>19.72</v>
      </c>
      <c r="F46" s="7">
        <f t="shared" si="3"/>
        <v>19.639999999999997</v>
      </c>
      <c r="G46" s="7">
        <f t="shared" si="3"/>
        <v>19.639999999999997</v>
      </c>
      <c r="H46" s="7">
        <f t="shared" si="3"/>
        <v>19.599999999999998</v>
      </c>
      <c r="I46" s="7">
        <f t="shared" si="3"/>
        <v>19.600000000000001</v>
      </c>
      <c r="J46" s="7">
        <f t="shared" si="3"/>
        <v>19.579999999999998</v>
      </c>
      <c r="K46" s="7">
        <f t="shared" si="3"/>
        <v>19.63</v>
      </c>
      <c r="L46" s="7">
        <f t="shared" si="3"/>
        <v>19.619999999999997</v>
      </c>
      <c r="M46" s="7">
        <f t="shared" si="3"/>
        <v>19.59</v>
      </c>
      <c r="N46" s="7">
        <f t="shared" si="3"/>
        <v>19.66</v>
      </c>
      <c r="O46" s="7">
        <f t="shared" si="3"/>
        <v>19.68</v>
      </c>
      <c r="P46" s="7">
        <f t="shared" si="3"/>
        <v>19.7</v>
      </c>
      <c r="Q46" s="7">
        <f t="shared" si="3"/>
        <v>19.759999999999998</v>
      </c>
      <c r="R46" s="7">
        <f t="shared" si="3"/>
        <v>19.739999999999998</v>
      </c>
      <c r="S46" s="7">
        <f t="shared" si="3"/>
        <v>19.77</v>
      </c>
      <c r="T46" s="7">
        <f t="shared" si="3"/>
        <v>19.740000000000002</v>
      </c>
      <c r="U46" s="7">
        <f t="shared" si="3"/>
        <v>19.790000000000003</v>
      </c>
      <c r="V46" s="7">
        <f t="shared" si="3"/>
        <v>19.84</v>
      </c>
      <c r="W46" s="7">
        <f t="shared" si="3"/>
        <v>19.86</v>
      </c>
      <c r="X46" s="7">
        <f t="shared" si="3"/>
        <v>19.86</v>
      </c>
      <c r="Y46" s="7">
        <f t="shared" si="3"/>
        <v>19.89</v>
      </c>
      <c r="Z46" s="7">
        <f t="shared" si="3"/>
        <v>19.93</v>
      </c>
      <c r="AA46" s="7">
        <f t="shared" si="3"/>
        <v>19.939999999999998</v>
      </c>
      <c r="AB46" s="7">
        <f t="shared" si="3"/>
        <v>19.95</v>
      </c>
      <c r="AC46" s="7">
        <f t="shared" si="3"/>
        <v>19.990000000000002</v>
      </c>
      <c r="AD46" s="7">
        <f t="shared" si="3"/>
        <v>20.07</v>
      </c>
      <c r="AE46" s="7">
        <f t="shared" si="3"/>
        <v>20.09</v>
      </c>
      <c r="AF46" s="7">
        <f t="shared" si="3"/>
        <v>20.160000000000004</v>
      </c>
      <c r="AG46" s="7">
        <f t="shared" si="3"/>
        <v>20.2</v>
      </c>
      <c r="AH46" s="7">
        <f t="shared" si="3"/>
        <v>20.34</v>
      </c>
      <c r="AI46" s="7">
        <f t="shared" ref="AI46:AZ46" si="4">AI16+AI26+AI36</f>
        <v>20.330000000000002</v>
      </c>
      <c r="AJ46" s="7">
        <f t="shared" si="4"/>
        <v>20.400000000000002</v>
      </c>
      <c r="AK46" s="7">
        <f t="shared" si="4"/>
        <v>20.440000000000001</v>
      </c>
      <c r="AL46" s="7">
        <f t="shared" si="4"/>
        <v>20.52</v>
      </c>
      <c r="AM46" s="7">
        <f t="shared" si="4"/>
        <v>20.53</v>
      </c>
      <c r="AN46" s="7">
        <f t="shared" si="4"/>
        <v>20.64</v>
      </c>
      <c r="AO46" s="7">
        <f t="shared" si="4"/>
        <v>20.689999999999998</v>
      </c>
      <c r="AP46" s="7">
        <f t="shared" si="4"/>
        <v>20.71</v>
      </c>
      <c r="AQ46" s="7">
        <f t="shared" si="4"/>
        <v>20.78</v>
      </c>
      <c r="AR46" s="7">
        <f t="shared" si="4"/>
        <v>20.8</v>
      </c>
      <c r="AS46" s="7">
        <f t="shared" si="4"/>
        <v>20.86</v>
      </c>
      <c r="AT46" s="7">
        <f t="shared" si="4"/>
        <v>20.909999999999997</v>
      </c>
      <c r="AU46" s="7">
        <f t="shared" si="4"/>
        <v>20.99</v>
      </c>
      <c r="AV46" s="7">
        <f t="shared" si="4"/>
        <v>21.049999999999997</v>
      </c>
      <c r="AW46" s="7">
        <f t="shared" si="4"/>
        <v>21.11</v>
      </c>
      <c r="AX46" s="7">
        <f t="shared" si="4"/>
        <v>21.159999999999997</v>
      </c>
      <c r="AY46" s="7">
        <f t="shared" si="4"/>
        <v>21.21</v>
      </c>
      <c r="AZ46" s="7">
        <f t="shared" si="4"/>
        <v>21.25</v>
      </c>
    </row>
    <row r="47" spans="1:52" s="5" customFormat="1">
      <c r="A47" s="34" t="s">
        <v>54</v>
      </c>
      <c r="C47" s="7">
        <f t="shared" ref="C47:AH47" si="5">C17+C27+C37</f>
        <v>6.2899999999999991</v>
      </c>
      <c r="D47" s="7">
        <f t="shared" si="5"/>
        <v>6.2799999999999994</v>
      </c>
      <c r="E47" s="7">
        <f t="shared" si="5"/>
        <v>6.27</v>
      </c>
      <c r="F47" s="7">
        <f t="shared" si="5"/>
        <v>6.26</v>
      </c>
      <c r="G47" s="7">
        <f t="shared" si="5"/>
        <v>6.2799999999999994</v>
      </c>
      <c r="H47" s="7">
        <f t="shared" si="5"/>
        <v>6.2900000000000009</v>
      </c>
      <c r="I47" s="7">
        <f t="shared" si="5"/>
        <v>6.3099999999999987</v>
      </c>
      <c r="J47" s="7">
        <f t="shared" si="5"/>
        <v>6.33</v>
      </c>
      <c r="K47" s="7">
        <f t="shared" si="5"/>
        <v>6.3599999999999994</v>
      </c>
      <c r="L47" s="7">
        <f t="shared" si="5"/>
        <v>6.379999999999999</v>
      </c>
      <c r="M47" s="7">
        <f t="shared" si="5"/>
        <v>6.4</v>
      </c>
      <c r="N47" s="7">
        <f t="shared" si="5"/>
        <v>6.4400000000000013</v>
      </c>
      <c r="O47" s="7">
        <f t="shared" si="5"/>
        <v>6.4600000000000009</v>
      </c>
      <c r="P47" s="7">
        <f t="shared" si="5"/>
        <v>6.49</v>
      </c>
      <c r="Q47" s="7">
        <f t="shared" si="5"/>
        <v>6.5200000000000014</v>
      </c>
      <c r="R47" s="7">
        <f t="shared" si="5"/>
        <v>6.5500000000000007</v>
      </c>
      <c r="S47" s="7">
        <f t="shared" si="5"/>
        <v>6.57</v>
      </c>
      <c r="T47" s="7">
        <f t="shared" si="5"/>
        <v>6.59</v>
      </c>
      <c r="U47" s="7">
        <f t="shared" si="5"/>
        <v>6.63</v>
      </c>
      <c r="V47" s="7">
        <f t="shared" si="5"/>
        <v>6.660000000000001</v>
      </c>
      <c r="W47" s="7">
        <f t="shared" si="5"/>
        <v>6.6800000000000006</v>
      </c>
      <c r="X47" s="7">
        <f t="shared" si="5"/>
        <v>6.71</v>
      </c>
      <c r="Y47" s="7">
        <f t="shared" si="5"/>
        <v>6.7200000000000006</v>
      </c>
      <c r="Z47" s="7">
        <f t="shared" si="5"/>
        <v>6.7600000000000007</v>
      </c>
      <c r="AA47" s="7">
        <f t="shared" si="5"/>
        <v>6.78</v>
      </c>
      <c r="AB47" s="7">
        <f t="shared" si="5"/>
        <v>6.79</v>
      </c>
      <c r="AC47" s="7">
        <f t="shared" si="5"/>
        <v>6.8000000000000007</v>
      </c>
      <c r="AD47" s="7">
        <f t="shared" si="5"/>
        <v>6.83</v>
      </c>
      <c r="AE47" s="7">
        <f t="shared" si="5"/>
        <v>6.83</v>
      </c>
      <c r="AF47" s="7">
        <f t="shared" si="5"/>
        <v>6.85</v>
      </c>
      <c r="AG47" s="7">
        <f t="shared" si="5"/>
        <v>6.86</v>
      </c>
      <c r="AH47" s="7">
        <f t="shared" si="5"/>
        <v>6.8900000000000006</v>
      </c>
      <c r="AI47" s="7">
        <f t="shared" ref="AI47:AZ47" si="6">AI17+AI27+AI37</f>
        <v>6.91</v>
      </c>
      <c r="AJ47" s="7">
        <f t="shared" si="6"/>
        <v>6.92</v>
      </c>
      <c r="AK47" s="7">
        <f t="shared" si="6"/>
        <v>6.92</v>
      </c>
      <c r="AL47" s="7">
        <f t="shared" si="6"/>
        <v>6.95</v>
      </c>
      <c r="AM47" s="7">
        <f t="shared" si="6"/>
        <v>6.95</v>
      </c>
      <c r="AN47" s="7">
        <f t="shared" si="6"/>
        <v>6.98</v>
      </c>
      <c r="AO47" s="7">
        <f t="shared" si="6"/>
        <v>6.9900000000000011</v>
      </c>
      <c r="AP47" s="7">
        <f t="shared" si="6"/>
        <v>7.0000000000000009</v>
      </c>
      <c r="AQ47" s="7">
        <f t="shared" si="6"/>
        <v>7.0200000000000005</v>
      </c>
      <c r="AR47" s="7">
        <f t="shared" si="6"/>
        <v>7.0200000000000005</v>
      </c>
      <c r="AS47" s="7">
        <f t="shared" si="6"/>
        <v>7.04</v>
      </c>
      <c r="AT47" s="7">
        <f t="shared" si="6"/>
        <v>7.04</v>
      </c>
      <c r="AU47" s="7">
        <f t="shared" si="6"/>
        <v>7.0699999999999994</v>
      </c>
      <c r="AV47" s="7">
        <f t="shared" si="6"/>
        <v>7.1000000000000005</v>
      </c>
      <c r="AW47" s="7">
        <f t="shared" si="6"/>
        <v>7.1000000000000005</v>
      </c>
      <c r="AX47" s="7">
        <f t="shared" si="6"/>
        <v>7.11</v>
      </c>
      <c r="AY47" s="7">
        <f t="shared" si="6"/>
        <v>7.1300000000000008</v>
      </c>
      <c r="AZ47" s="7">
        <f t="shared" si="6"/>
        <v>7.1400000000000006</v>
      </c>
    </row>
    <row r="48" spans="1:52" s="5" customFormat="1">
      <c r="A48" s="34" t="s">
        <v>55</v>
      </c>
      <c r="C48" s="7">
        <f t="shared" ref="C48:AH48" si="7">C18+C28+C38</f>
        <v>8.5</v>
      </c>
      <c r="D48" s="7">
        <f t="shared" si="7"/>
        <v>8.4600000000000009</v>
      </c>
      <c r="E48" s="7">
        <f t="shared" si="7"/>
        <v>8.4200000000000017</v>
      </c>
      <c r="F48" s="7">
        <f t="shared" si="7"/>
        <v>8.379999999999999</v>
      </c>
      <c r="G48" s="7">
        <f t="shared" si="7"/>
        <v>8.35</v>
      </c>
      <c r="H48" s="7">
        <f t="shared" si="7"/>
        <v>8.3099999999999987</v>
      </c>
      <c r="I48" s="7">
        <f t="shared" si="7"/>
        <v>8.2800000000000011</v>
      </c>
      <c r="J48" s="7">
        <f t="shared" si="7"/>
        <v>8.24</v>
      </c>
      <c r="K48" s="7">
        <f t="shared" si="7"/>
        <v>8.26</v>
      </c>
      <c r="L48" s="7">
        <f t="shared" si="7"/>
        <v>8.26</v>
      </c>
      <c r="M48" s="7">
        <f t="shared" si="7"/>
        <v>8.2800000000000011</v>
      </c>
      <c r="N48" s="7">
        <f t="shared" si="7"/>
        <v>8.3000000000000007</v>
      </c>
      <c r="O48" s="7">
        <f t="shared" si="7"/>
        <v>8.34</v>
      </c>
      <c r="P48" s="7">
        <f t="shared" si="7"/>
        <v>8.35</v>
      </c>
      <c r="Q48" s="7">
        <f t="shared" si="7"/>
        <v>8.3999999999999986</v>
      </c>
      <c r="R48" s="7">
        <f t="shared" si="7"/>
        <v>8.42</v>
      </c>
      <c r="S48" s="7">
        <f t="shared" si="7"/>
        <v>8.4499999999999993</v>
      </c>
      <c r="T48" s="7">
        <f t="shared" si="7"/>
        <v>8.48</v>
      </c>
      <c r="U48" s="7">
        <f t="shared" si="7"/>
        <v>8.52</v>
      </c>
      <c r="V48" s="7">
        <f t="shared" si="7"/>
        <v>8.57</v>
      </c>
      <c r="W48" s="7">
        <f t="shared" si="7"/>
        <v>8.620000000000001</v>
      </c>
      <c r="X48" s="7">
        <f t="shared" si="7"/>
        <v>8.64</v>
      </c>
      <c r="Y48" s="7">
        <f t="shared" si="7"/>
        <v>8.6900000000000013</v>
      </c>
      <c r="Z48" s="7">
        <f t="shared" si="7"/>
        <v>8.75</v>
      </c>
      <c r="AA48" s="7">
        <f t="shared" si="7"/>
        <v>8.7799999999999994</v>
      </c>
      <c r="AB48" s="7">
        <f t="shared" si="7"/>
        <v>8.8000000000000007</v>
      </c>
      <c r="AC48" s="7">
        <f t="shared" si="7"/>
        <v>8.83</v>
      </c>
      <c r="AD48" s="7">
        <f t="shared" si="7"/>
        <v>8.86</v>
      </c>
      <c r="AE48" s="7">
        <f t="shared" si="7"/>
        <v>8.879999999999999</v>
      </c>
      <c r="AF48" s="7">
        <f t="shared" si="7"/>
        <v>8.91</v>
      </c>
      <c r="AG48" s="7">
        <f t="shared" si="7"/>
        <v>8.93</v>
      </c>
      <c r="AH48" s="7">
        <f t="shared" si="7"/>
        <v>8.98</v>
      </c>
      <c r="AI48" s="7">
        <f t="shared" ref="AI48:AZ48" si="8">AI18+AI28+AI38</f>
        <v>8.99</v>
      </c>
      <c r="AJ48" s="7">
        <f t="shared" si="8"/>
        <v>9.02</v>
      </c>
      <c r="AK48" s="7">
        <f t="shared" si="8"/>
        <v>9.0300000000000011</v>
      </c>
      <c r="AL48" s="7">
        <f t="shared" si="8"/>
        <v>9.08</v>
      </c>
      <c r="AM48" s="7">
        <f t="shared" si="8"/>
        <v>9.07</v>
      </c>
      <c r="AN48" s="7">
        <f t="shared" si="8"/>
        <v>9.129999999999999</v>
      </c>
      <c r="AO48" s="7">
        <f t="shared" si="8"/>
        <v>9.15</v>
      </c>
      <c r="AP48" s="7">
        <f t="shared" si="8"/>
        <v>9.16</v>
      </c>
      <c r="AQ48" s="7">
        <f t="shared" si="8"/>
        <v>9.19</v>
      </c>
      <c r="AR48" s="7">
        <f t="shared" si="8"/>
        <v>9.2199999999999989</v>
      </c>
      <c r="AS48" s="7">
        <f t="shared" si="8"/>
        <v>9.2399999999999984</v>
      </c>
      <c r="AT48" s="7">
        <f t="shared" si="8"/>
        <v>9.27</v>
      </c>
      <c r="AU48" s="7">
        <f t="shared" si="8"/>
        <v>9.32</v>
      </c>
      <c r="AV48" s="7">
        <f t="shared" si="8"/>
        <v>9.3500000000000014</v>
      </c>
      <c r="AW48" s="7">
        <f t="shared" si="8"/>
        <v>9.379999999999999</v>
      </c>
      <c r="AX48" s="7">
        <f t="shared" si="8"/>
        <v>9.41</v>
      </c>
      <c r="AY48" s="7">
        <f t="shared" si="8"/>
        <v>9.4400000000000013</v>
      </c>
      <c r="AZ48" s="7">
        <f t="shared" si="8"/>
        <v>9.4499999999999993</v>
      </c>
    </row>
    <row r="49" spans="1:52" s="5" customFormat="1">
      <c r="A49" s="34" t="s">
        <v>56</v>
      </c>
      <c r="C49" s="7">
        <f t="shared" ref="C49:AH49" si="9">C19+C29+C39</f>
        <v>22.359213390000001</v>
      </c>
      <c r="D49" s="7">
        <f t="shared" si="9"/>
        <v>22.399896080000001</v>
      </c>
      <c r="E49" s="7">
        <f t="shared" si="9"/>
        <v>22.441379219999998</v>
      </c>
      <c r="F49" s="7">
        <f t="shared" si="9"/>
        <v>22.431937699999999</v>
      </c>
      <c r="G49" s="7">
        <f t="shared" si="9"/>
        <v>22.47427703</v>
      </c>
      <c r="H49" s="7">
        <f t="shared" si="9"/>
        <v>22.40302492</v>
      </c>
      <c r="I49" s="7">
        <f t="shared" si="9"/>
        <v>22.505573859999998</v>
      </c>
      <c r="J49" s="7">
        <f t="shared" si="9"/>
        <v>22.482443870000004</v>
      </c>
      <c r="K49" s="7">
        <f t="shared" si="9"/>
        <v>22.628364220000002</v>
      </c>
      <c r="L49" s="7">
        <f t="shared" si="9"/>
        <v>22.62365535</v>
      </c>
      <c r="M49" s="7">
        <f t="shared" si="9"/>
        <v>22.609696069999998</v>
      </c>
      <c r="N49" s="7">
        <f t="shared" si="9"/>
        <v>22.72663627</v>
      </c>
      <c r="O49" s="7">
        <f t="shared" si="9"/>
        <v>22.792476200000003</v>
      </c>
      <c r="P49" s="7">
        <f t="shared" si="9"/>
        <v>22.791686939999998</v>
      </c>
      <c r="Q49" s="7">
        <f t="shared" si="9"/>
        <v>22.929857699999999</v>
      </c>
      <c r="R49" s="7">
        <f t="shared" si="9"/>
        <v>22.899236819999999</v>
      </c>
      <c r="S49" s="7">
        <f t="shared" si="9"/>
        <v>23.037796100000001</v>
      </c>
      <c r="T49" s="7">
        <f t="shared" si="9"/>
        <v>22.951605530000002</v>
      </c>
      <c r="U49" s="7">
        <f t="shared" si="9"/>
        <v>23.073695239999999</v>
      </c>
      <c r="V49" s="7">
        <f t="shared" si="9"/>
        <v>23.200313439999999</v>
      </c>
      <c r="W49" s="7">
        <f t="shared" si="9"/>
        <v>23.258841910000001</v>
      </c>
      <c r="X49" s="7">
        <f t="shared" si="9"/>
        <v>23.275071000000001</v>
      </c>
      <c r="Y49" s="7">
        <f t="shared" si="9"/>
        <v>23.311949380000001</v>
      </c>
      <c r="Z49" s="7">
        <f t="shared" si="9"/>
        <v>23.416277529999999</v>
      </c>
      <c r="AA49" s="7">
        <f t="shared" si="9"/>
        <v>23.422326469999998</v>
      </c>
      <c r="AB49" s="7">
        <f t="shared" si="9"/>
        <v>23.424023769999998</v>
      </c>
      <c r="AC49" s="7">
        <f t="shared" si="9"/>
        <v>23.446612590000001</v>
      </c>
      <c r="AD49" s="7">
        <f t="shared" si="9"/>
        <v>23.56305073</v>
      </c>
      <c r="AE49" s="7">
        <f t="shared" si="9"/>
        <v>23.52442963</v>
      </c>
      <c r="AF49" s="7">
        <f t="shared" si="9"/>
        <v>23.610657740000001</v>
      </c>
      <c r="AG49" s="7">
        <f t="shared" si="9"/>
        <v>23.578106500000001</v>
      </c>
      <c r="AH49" s="7">
        <f t="shared" si="9"/>
        <v>23.761685629999999</v>
      </c>
      <c r="AI49" s="7">
        <f t="shared" ref="AI49:AZ49" si="10">AI19+AI29+AI39</f>
        <v>23.736695260000001</v>
      </c>
      <c r="AJ49" s="7">
        <f t="shared" si="10"/>
        <v>23.81238428</v>
      </c>
      <c r="AK49" s="7">
        <f t="shared" si="10"/>
        <v>23.794613830000003</v>
      </c>
      <c r="AL49" s="7">
        <f t="shared" si="10"/>
        <v>23.881942649999999</v>
      </c>
      <c r="AM49" s="7">
        <f t="shared" si="10"/>
        <v>23.854092039999998</v>
      </c>
      <c r="AN49" s="7">
        <f t="shared" si="10"/>
        <v>24.002971379999998</v>
      </c>
      <c r="AO49" s="7">
        <f t="shared" si="10"/>
        <v>24.047511060000001</v>
      </c>
      <c r="AP49" s="7">
        <f t="shared" si="10"/>
        <v>24.045039579999997</v>
      </c>
      <c r="AQ49" s="7">
        <f t="shared" si="10"/>
        <v>24.084798210000002</v>
      </c>
      <c r="AR49" s="7">
        <f t="shared" si="10"/>
        <v>24.114476910000004</v>
      </c>
      <c r="AS49" s="7">
        <f t="shared" si="10"/>
        <v>24.165345670000004</v>
      </c>
      <c r="AT49" s="7">
        <f t="shared" si="10"/>
        <v>24.201004470000004</v>
      </c>
      <c r="AU49" s="7">
        <f t="shared" si="10"/>
        <v>24.323942910000003</v>
      </c>
      <c r="AV49" s="7">
        <f t="shared" si="10"/>
        <v>24.363321640000002</v>
      </c>
      <c r="AW49" s="7">
        <f t="shared" si="10"/>
        <v>24.415460730000003</v>
      </c>
      <c r="AX49" s="7">
        <f t="shared" si="10"/>
        <v>24.460739030000003</v>
      </c>
      <c r="AY49" s="7">
        <f t="shared" si="10"/>
        <v>24.454877020000001</v>
      </c>
      <c r="AZ49" s="7">
        <f t="shared" si="10"/>
        <v>24.498415770000005</v>
      </c>
    </row>
    <row r="50" spans="1:52" s="5" customFormat="1">
      <c r="A50" s="34" t="s">
        <v>57</v>
      </c>
      <c r="C50" s="7">
        <f t="shared" ref="C50:AH50" si="11">C20+C30+C40</f>
        <v>108.36000000000001</v>
      </c>
      <c r="D50" s="7">
        <f t="shared" si="11"/>
        <v>108.52999999999999</v>
      </c>
      <c r="E50" s="7">
        <f t="shared" si="11"/>
        <v>108.85000000000001</v>
      </c>
      <c r="F50" s="7">
        <f t="shared" si="11"/>
        <v>109.03999999999999</v>
      </c>
      <c r="G50" s="7">
        <f t="shared" si="11"/>
        <v>109.45</v>
      </c>
      <c r="H50" s="7">
        <f t="shared" si="11"/>
        <v>109.38999999999999</v>
      </c>
      <c r="I50" s="7">
        <f t="shared" si="11"/>
        <v>109.64000000000001</v>
      </c>
      <c r="J50" s="7">
        <f t="shared" si="11"/>
        <v>109.66</v>
      </c>
      <c r="K50" s="7">
        <f t="shared" si="11"/>
        <v>110.26999999999998</v>
      </c>
      <c r="L50" s="7">
        <f t="shared" si="11"/>
        <v>110.28</v>
      </c>
      <c r="M50" s="7">
        <f t="shared" si="11"/>
        <v>110.3</v>
      </c>
      <c r="N50" s="7">
        <f t="shared" si="11"/>
        <v>110.91000000000001</v>
      </c>
      <c r="O50" s="7">
        <f t="shared" si="11"/>
        <v>111.26</v>
      </c>
      <c r="P50" s="7">
        <f t="shared" si="11"/>
        <v>111.39999999999999</v>
      </c>
      <c r="Q50" s="7">
        <f t="shared" si="11"/>
        <v>112.11999999999999</v>
      </c>
      <c r="R50" s="7">
        <f t="shared" si="11"/>
        <v>112.18</v>
      </c>
      <c r="S50" s="7">
        <f t="shared" si="11"/>
        <v>112.77</v>
      </c>
      <c r="T50" s="7">
        <f t="shared" si="11"/>
        <v>112.62</v>
      </c>
      <c r="U50" s="7">
        <f t="shared" si="11"/>
        <v>113.32000000000001</v>
      </c>
      <c r="V50" s="7">
        <f t="shared" si="11"/>
        <v>113.87</v>
      </c>
      <c r="W50" s="7">
        <f t="shared" si="11"/>
        <v>114.32000000000001</v>
      </c>
      <c r="X50" s="7">
        <f t="shared" si="11"/>
        <v>114.58000000000001</v>
      </c>
      <c r="Y50" s="7">
        <f t="shared" si="11"/>
        <v>114.98000000000002</v>
      </c>
      <c r="Z50" s="7">
        <f t="shared" si="11"/>
        <v>115.56</v>
      </c>
      <c r="AA50" s="7">
        <f t="shared" si="11"/>
        <v>115.77</v>
      </c>
      <c r="AB50" s="7">
        <f t="shared" si="11"/>
        <v>115.95</v>
      </c>
      <c r="AC50" s="7">
        <f t="shared" si="11"/>
        <v>116.23</v>
      </c>
      <c r="AD50" s="7">
        <f t="shared" si="11"/>
        <v>116.85</v>
      </c>
      <c r="AE50" s="7">
        <f t="shared" si="11"/>
        <v>116.84</v>
      </c>
      <c r="AF50" s="7">
        <f t="shared" si="11"/>
        <v>117.39000000000001</v>
      </c>
      <c r="AG50" s="7">
        <f t="shared" si="11"/>
        <v>117.41</v>
      </c>
      <c r="AH50" s="7">
        <f t="shared" si="11"/>
        <v>118.38999999999999</v>
      </c>
      <c r="AI50" s="7">
        <f t="shared" ref="AI50:AZ50" si="12">AI20+AI30+AI40</f>
        <v>118.29</v>
      </c>
      <c r="AJ50" s="7">
        <f t="shared" si="12"/>
        <v>118.87</v>
      </c>
      <c r="AK50" s="7">
        <f t="shared" si="12"/>
        <v>118.89999999999999</v>
      </c>
      <c r="AL50" s="7">
        <f t="shared" si="12"/>
        <v>119.54</v>
      </c>
      <c r="AM50" s="7">
        <f t="shared" si="12"/>
        <v>119.45</v>
      </c>
      <c r="AN50" s="7">
        <f t="shared" si="12"/>
        <v>120.16000000000001</v>
      </c>
      <c r="AO50" s="7">
        <f t="shared" si="12"/>
        <v>120.49000000000002</v>
      </c>
      <c r="AP50" s="7">
        <f t="shared" si="12"/>
        <v>120.63999999999999</v>
      </c>
      <c r="AQ50" s="7">
        <f t="shared" si="12"/>
        <v>120.97</v>
      </c>
      <c r="AR50" s="7">
        <f t="shared" si="12"/>
        <v>121.08000000000001</v>
      </c>
      <c r="AS50" s="7">
        <f t="shared" si="12"/>
        <v>121.44000000000001</v>
      </c>
      <c r="AT50" s="7">
        <f t="shared" si="12"/>
        <v>121.81</v>
      </c>
      <c r="AU50" s="7">
        <f t="shared" si="12"/>
        <v>122.35000000000001</v>
      </c>
      <c r="AV50" s="7">
        <f t="shared" si="12"/>
        <v>122.78</v>
      </c>
      <c r="AW50" s="7">
        <f t="shared" si="12"/>
        <v>123.05</v>
      </c>
      <c r="AX50" s="7">
        <f t="shared" si="12"/>
        <v>123.41000000000001</v>
      </c>
      <c r="AY50" s="7">
        <f t="shared" si="12"/>
        <v>123.56000000000002</v>
      </c>
      <c r="AZ50" s="7">
        <f t="shared" si="12"/>
        <v>123.76</v>
      </c>
    </row>
    <row r="51" spans="1:52" s="5" customFormat="1">
      <c r="A51" s="34" t="s">
        <v>58</v>
      </c>
      <c r="C51" s="7">
        <f t="shared" ref="C51:AH51" si="13">C21+C31+C41</f>
        <v>38.65</v>
      </c>
      <c r="D51" s="7">
        <f t="shared" si="13"/>
        <v>38.650000000000006</v>
      </c>
      <c r="E51" s="7">
        <f t="shared" si="13"/>
        <v>38.730000000000004</v>
      </c>
      <c r="F51" s="7">
        <f t="shared" si="13"/>
        <v>38.760000000000005</v>
      </c>
      <c r="G51" s="7">
        <f t="shared" si="13"/>
        <v>38.96</v>
      </c>
      <c r="H51" s="7">
        <f t="shared" si="13"/>
        <v>39.010000000000005</v>
      </c>
      <c r="I51" s="7">
        <f t="shared" si="13"/>
        <v>39.200000000000003</v>
      </c>
      <c r="J51" s="7">
        <f t="shared" si="13"/>
        <v>39.270000000000003</v>
      </c>
      <c r="K51" s="7">
        <f t="shared" si="13"/>
        <v>39.57</v>
      </c>
      <c r="L51" s="7">
        <f t="shared" si="13"/>
        <v>39.630000000000003</v>
      </c>
      <c r="M51" s="7">
        <f t="shared" si="13"/>
        <v>39.61</v>
      </c>
      <c r="N51" s="7">
        <f t="shared" si="13"/>
        <v>39.799999999999997</v>
      </c>
      <c r="O51" s="7">
        <f t="shared" si="13"/>
        <v>39.86</v>
      </c>
      <c r="P51" s="7">
        <f t="shared" si="13"/>
        <v>39.879999999999995</v>
      </c>
      <c r="Q51" s="7">
        <f t="shared" si="13"/>
        <v>40.08</v>
      </c>
      <c r="R51" s="7">
        <f t="shared" si="13"/>
        <v>40.07</v>
      </c>
      <c r="S51" s="7">
        <f t="shared" si="13"/>
        <v>40.24</v>
      </c>
      <c r="T51" s="7">
        <f t="shared" si="13"/>
        <v>40.159999999999997</v>
      </c>
      <c r="U51" s="7">
        <f t="shared" si="13"/>
        <v>40.349999999999994</v>
      </c>
      <c r="V51" s="7">
        <f t="shared" si="13"/>
        <v>40.559999999999995</v>
      </c>
      <c r="W51" s="7">
        <f t="shared" si="13"/>
        <v>40.69</v>
      </c>
      <c r="X51" s="7">
        <f t="shared" si="13"/>
        <v>40.75</v>
      </c>
      <c r="Y51" s="7">
        <f t="shared" si="13"/>
        <v>40.86</v>
      </c>
      <c r="Z51" s="7">
        <f t="shared" si="13"/>
        <v>41.05</v>
      </c>
      <c r="AA51" s="7">
        <f t="shared" si="13"/>
        <v>41.12</v>
      </c>
      <c r="AB51" s="7">
        <f t="shared" si="13"/>
        <v>41.17</v>
      </c>
      <c r="AC51" s="7">
        <f t="shared" si="13"/>
        <v>41.230000000000004</v>
      </c>
      <c r="AD51" s="7">
        <f t="shared" si="13"/>
        <v>41.46</v>
      </c>
      <c r="AE51" s="7">
        <f t="shared" si="13"/>
        <v>41.43</v>
      </c>
      <c r="AF51" s="7">
        <f t="shared" si="13"/>
        <v>41.62</v>
      </c>
      <c r="AG51" s="7">
        <f t="shared" si="13"/>
        <v>41.6</v>
      </c>
      <c r="AH51" s="7">
        <f t="shared" si="13"/>
        <v>41.91</v>
      </c>
      <c r="AI51" s="7">
        <f t="shared" ref="AI51:AZ51" si="14">AI21+AI31+AI41</f>
        <v>41.949999999999996</v>
      </c>
      <c r="AJ51" s="7">
        <f t="shared" si="14"/>
        <v>42.08</v>
      </c>
      <c r="AK51" s="7">
        <f t="shared" si="14"/>
        <v>42.1</v>
      </c>
      <c r="AL51" s="7">
        <f t="shared" si="14"/>
        <v>42.230000000000004</v>
      </c>
      <c r="AM51" s="7">
        <f t="shared" si="14"/>
        <v>42.2</v>
      </c>
      <c r="AN51" s="7">
        <f t="shared" si="14"/>
        <v>42.43</v>
      </c>
      <c r="AO51" s="7">
        <f t="shared" si="14"/>
        <v>42.519999999999996</v>
      </c>
      <c r="AP51" s="7">
        <f t="shared" si="14"/>
        <v>42.56</v>
      </c>
      <c r="AQ51" s="7">
        <f t="shared" si="14"/>
        <v>42.67</v>
      </c>
      <c r="AR51" s="7">
        <f t="shared" si="14"/>
        <v>42.71</v>
      </c>
      <c r="AS51" s="7">
        <f t="shared" si="14"/>
        <v>42.809999999999995</v>
      </c>
      <c r="AT51" s="7">
        <f t="shared" si="14"/>
        <v>42.910000000000004</v>
      </c>
      <c r="AU51" s="7">
        <f t="shared" si="14"/>
        <v>43.099999999999994</v>
      </c>
      <c r="AV51" s="7">
        <f t="shared" si="14"/>
        <v>43.24</v>
      </c>
      <c r="AW51" s="7">
        <f t="shared" si="14"/>
        <v>43.32</v>
      </c>
      <c r="AX51" s="7">
        <f t="shared" si="14"/>
        <v>43.43</v>
      </c>
      <c r="AY51" s="7">
        <f t="shared" si="14"/>
        <v>43.489999999999995</v>
      </c>
      <c r="AZ51" s="7">
        <f t="shared" si="14"/>
        <v>43.59</v>
      </c>
    </row>
    <row r="52" spans="1:52" s="5" customFormat="1">
      <c r="A52" s="34" t="s">
        <v>59</v>
      </c>
      <c r="C52" s="7">
        <f t="shared" ref="C52:AH52" si="15">C22+C32+C42</f>
        <v>40.909999999999997</v>
      </c>
      <c r="D52" s="7">
        <f t="shared" si="15"/>
        <v>41</v>
      </c>
      <c r="E52" s="7">
        <f t="shared" si="15"/>
        <v>41.089999999999996</v>
      </c>
      <c r="F52" s="7">
        <f t="shared" si="15"/>
        <v>41.22</v>
      </c>
      <c r="G52" s="7">
        <f t="shared" si="15"/>
        <v>41.35</v>
      </c>
      <c r="H52" s="7">
        <f t="shared" si="15"/>
        <v>41.309999999999995</v>
      </c>
      <c r="I52" s="7">
        <f t="shared" si="15"/>
        <v>41.440000000000005</v>
      </c>
      <c r="J52" s="7">
        <f t="shared" si="15"/>
        <v>41.460000000000008</v>
      </c>
      <c r="K52" s="7">
        <f t="shared" si="15"/>
        <v>41.7</v>
      </c>
      <c r="L52" s="7">
        <f t="shared" si="15"/>
        <v>41.71</v>
      </c>
      <c r="M52" s="7">
        <f t="shared" si="15"/>
        <v>41.730000000000004</v>
      </c>
      <c r="N52" s="7">
        <f t="shared" si="15"/>
        <v>41.97</v>
      </c>
      <c r="O52" s="7">
        <f t="shared" si="15"/>
        <v>42.089999999999996</v>
      </c>
      <c r="P52" s="7">
        <f t="shared" si="15"/>
        <v>42.13</v>
      </c>
      <c r="Q52" s="7">
        <f t="shared" si="15"/>
        <v>42.37</v>
      </c>
      <c r="R52" s="7">
        <f t="shared" si="15"/>
        <v>42.37</v>
      </c>
      <c r="S52" s="7">
        <f t="shared" si="15"/>
        <v>42.54</v>
      </c>
      <c r="T52" s="7">
        <f t="shared" si="15"/>
        <v>42.5</v>
      </c>
      <c r="U52" s="7">
        <f t="shared" si="15"/>
        <v>42.679999999999993</v>
      </c>
      <c r="V52" s="7">
        <f t="shared" si="15"/>
        <v>42.849999999999994</v>
      </c>
      <c r="W52" s="7">
        <f t="shared" si="15"/>
        <v>42.97</v>
      </c>
      <c r="X52" s="7">
        <f t="shared" si="15"/>
        <v>43.019999999999996</v>
      </c>
      <c r="Y52" s="7">
        <f t="shared" si="15"/>
        <v>43.150000000000006</v>
      </c>
      <c r="Z52" s="7">
        <f t="shared" si="15"/>
        <v>43.3</v>
      </c>
      <c r="AA52" s="7">
        <f t="shared" si="15"/>
        <v>43.33</v>
      </c>
      <c r="AB52" s="7">
        <f t="shared" si="15"/>
        <v>43.319999999999993</v>
      </c>
      <c r="AC52" s="7">
        <f t="shared" si="15"/>
        <v>43.430000000000007</v>
      </c>
      <c r="AD52" s="7">
        <f t="shared" si="15"/>
        <v>43.570000000000007</v>
      </c>
      <c r="AE52" s="7">
        <f t="shared" si="15"/>
        <v>43.570000000000007</v>
      </c>
      <c r="AF52" s="7">
        <f t="shared" si="15"/>
        <v>43.690000000000005</v>
      </c>
      <c r="AG52" s="7">
        <f t="shared" si="15"/>
        <v>43.690000000000005</v>
      </c>
      <c r="AH52" s="7">
        <f t="shared" si="15"/>
        <v>43.96</v>
      </c>
      <c r="AI52" s="7">
        <f t="shared" ref="AI52:AZ52" si="16">AI22+AI32+AI42</f>
        <v>43.97</v>
      </c>
      <c r="AJ52" s="7">
        <f t="shared" si="16"/>
        <v>44.09</v>
      </c>
      <c r="AK52" s="7">
        <f t="shared" si="16"/>
        <v>44.12</v>
      </c>
      <c r="AL52" s="7">
        <f t="shared" si="16"/>
        <v>44.24</v>
      </c>
      <c r="AM52" s="7">
        <f t="shared" si="16"/>
        <v>44.25</v>
      </c>
      <c r="AN52" s="7">
        <f t="shared" si="16"/>
        <v>44.46</v>
      </c>
      <c r="AO52" s="7">
        <f t="shared" si="16"/>
        <v>44.56</v>
      </c>
      <c r="AP52" s="7">
        <f t="shared" si="16"/>
        <v>44.57</v>
      </c>
      <c r="AQ52" s="7">
        <f t="shared" si="16"/>
        <v>44.66</v>
      </c>
      <c r="AR52" s="7">
        <f t="shared" si="16"/>
        <v>44.72</v>
      </c>
      <c r="AS52" s="7">
        <f t="shared" si="16"/>
        <v>44.8</v>
      </c>
      <c r="AT52" s="7">
        <f t="shared" si="16"/>
        <v>44.91</v>
      </c>
      <c r="AU52" s="7">
        <f t="shared" si="16"/>
        <v>45.089999999999996</v>
      </c>
      <c r="AV52" s="7">
        <f t="shared" si="16"/>
        <v>45.18</v>
      </c>
      <c r="AW52" s="7">
        <f t="shared" si="16"/>
        <v>45.279999999999994</v>
      </c>
      <c r="AX52" s="7">
        <f t="shared" si="16"/>
        <v>45.379999999999995</v>
      </c>
      <c r="AY52" s="7">
        <f t="shared" si="16"/>
        <v>45.459999999999994</v>
      </c>
      <c r="AZ52" s="7">
        <f t="shared" si="16"/>
        <v>45.519999999999996</v>
      </c>
    </row>
    <row r="53" spans="1:52" s="5" customFormat="1" ht="15">
      <c r="A53" s="6" t="s">
        <v>60</v>
      </c>
      <c r="C53" s="7">
        <f>SUM(C46:C52)</f>
        <v>244.88921339000001</v>
      </c>
      <c r="D53" s="7">
        <f t="shared" ref="D53:AZ53" si="17">SUM(D46:D52)</f>
        <v>245.05989607999999</v>
      </c>
      <c r="E53" s="7">
        <f t="shared" si="17"/>
        <v>245.52137922</v>
      </c>
      <c r="F53" s="7">
        <f t="shared" si="17"/>
        <v>245.73193769999997</v>
      </c>
      <c r="G53" s="7">
        <f t="shared" si="17"/>
        <v>246.50427703</v>
      </c>
      <c r="H53" s="7">
        <f t="shared" si="17"/>
        <v>246.31302491999998</v>
      </c>
      <c r="I53" s="7">
        <f t="shared" si="17"/>
        <v>246.97557386</v>
      </c>
      <c r="J53" s="7">
        <f t="shared" si="17"/>
        <v>247.02244387000002</v>
      </c>
      <c r="K53" s="7">
        <f t="shared" si="17"/>
        <v>248.41836422</v>
      </c>
      <c r="L53" s="7">
        <f t="shared" si="17"/>
        <v>248.50365535</v>
      </c>
      <c r="M53" s="7">
        <f t="shared" si="17"/>
        <v>248.51969607000001</v>
      </c>
      <c r="N53" s="7">
        <f t="shared" si="17"/>
        <v>249.80663627000004</v>
      </c>
      <c r="O53" s="7">
        <f t="shared" si="17"/>
        <v>250.48247620000004</v>
      </c>
      <c r="P53" s="7">
        <f t="shared" si="17"/>
        <v>250.74168693999997</v>
      </c>
      <c r="Q53" s="7">
        <f t="shared" si="17"/>
        <v>252.17985770000001</v>
      </c>
      <c r="R53" s="7">
        <f t="shared" si="17"/>
        <v>252.22923682000001</v>
      </c>
      <c r="S53" s="7">
        <f t="shared" si="17"/>
        <v>253.37779609999998</v>
      </c>
      <c r="T53" s="7">
        <f t="shared" si="17"/>
        <v>253.04160553</v>
      </c>
      <c r="U53" s="7">
        <f t="shared" si="17"/>
        <v>254.36369523999997</v>
      </c>
      <c r="V53" s="7">
        <f t="shared" si="17"/>
        <v>255.55031344</v>
      </c>
      <c r="W53" s="7">
        <f t="shared" si="17"/>
        <v>256.39884190999999</v>
      </c>
      <c r="X53" s="7">
        <f t="shared" si="17"/>
        <v>256.83507100000003</v>
      </c>
      <c r="Y53" s="7">
        <f t="shared" si="17"/>
        <v>257.60194938000006</v>
      </c>
      <c r="Z53" s="7">
        <f t="shared" si="17"/>
        <v>258.76627753000002</v>
      </c>
      <c r="AA53" s="7">
        <f t="shared" si="17"/>
        <v>259.14232647</v>
      </c>
      <c r="AB53" s="7">
        <f t="shared" si="17"/>
        <v>259.40402376999998</v>
      </c>
      <c r="AC53" s="7">
        <f t="shared" si="17"/>
        <v>259.95661259000002</v>
      </c>
      <c r="AD53" s="7">
        <f t="shared" si="17"/>
        <v>261.20305073000003</v>
      </c>
      <c r="AE53" s="7">
        <f t="shared" si="17"/>
        <v>261.16442963000003</v>
      </c>
      <c r="AF53" s="7">
        <f t="shared" si="17"/>
        <v>262.23065774000003</v>
      </c>
      <c r="AG53" s="7">
        <f t="shared" si="17"/>
        <v>262.26810649999999</v>
      </c>
      <c r="AH53" s="7">
        <f t="shared" si="17"/>
        <v>264.23168562999996</v>
      </c>
      <c r="AI53" s="7">
        <f t="shared" si="17"/>
        <v>264.17669525999997</v>
      </c>
      <c r="AJ53" s="7">
        <f t="shared" si="17"/>
        <v>265.19238428000006</v>
      </c>
      <c r="AK53" s="7">
        <f t="shared" si="17"/>
        <v>265.30461382999999</v>
      </c>
      <c r="AL53" s="7">
        <f t="shared" si="17"/>
        <v>266.44194265000004</v>
      </c>
      <c r="AM53" s="7">
        <f t="shared" si="17"/>
        <v>266.30409204</v>
      </c>
      <c r="AN53" s="7">
        <f t="shared" si="17"/>
        <v>267.80297138000003</v>
      </c>
      <c r="AO53" s="7">
        <f t="shared" si="17"/>
        <v>268.44751106000001</v>
      </c>
      <c r="AP53" s="7">
        <f t="shared" si="17"/>
        <v>268.68503957999997</v>
      </c>
      <c r="AQ53" s="7">
        <f t="shared" si="17"/>
        <v>269.37479820999999</v>
      </c>
      <c r="AR53" s="7">
        <f t="shared" si="17"/>
        <v>269.66447691000002</v>
      </c>
      <c r="AS53" s="7">
        <f t="shared" si="17"/>
        <v>270.35534567000002</v>
      </c>
      <c r="AT53" s="7">
        <f t="shared" si="17"/>
        <v>271.05100447000001</v>
      </c>
      <c r="AU53" s="7">
        <f t="shared" si="17"/>
        <v>272.24394290999999</v>
      </c>
      <c r="AV53" s="7">
        <f t="shared" si="17"/>
        <v>273.06332164000003</v>
      </c>
      <c r="AW53" s="7">
        <f t="shared" si="17"/>
        <v>273.65546072999996</v>
      </c>
      <c r="AX53" s="7">
        <f t="shared" si="17"/>
        <v>274.36073902999999</v>
      </c>
      <c r="AY53" s="7">
        <f t="shared" si="17"/>
        <v>274.74487701999999</v>
      </c>
      <c r="AZ53" s="7">
        <f t="shared" si="17"/>
        <v>275.20841577000004</v>
      </c>
    </row>
    <row r="54" spans="1:52" s="5" customFormat="1" ht="15">
      <c r="A54" s="6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</row>
    <row r="55" spans="1:52" ht="15">
      <c r="A55" s="2"/>
    </row>
    <row r="56" spans="1:52" s="11" customFormat="1" ht="23.25">
      <c r="A56" s="3" t="s">
        <v>67</v>
      </c>
      <c r="C56" t="s">
        <v>1</v>
      </c>
      <c r="D56" t="s">
        <v>2</v>
      </c>
      <c r="E56" t="s">
        <v>3</v>
      </c>
      <c r="F56" t="s">
        <v>4</v>
      </c>
      <c r="G56" t="s">
        <v>5</v>
      </c>
      <c r="H56" t="s">
        <v>6</v>
      </c>
      <c r="I56" t="s">
        <v>7</v>
      </c>
      <c r="J56" t="s">
        <v>8</v>
      </c>
      <c r="K56" t="s">
        <v>9</v>
      </c>
      <c r="L56" t="s">
        <v>10</v>
      </c>
      <c r="M56" t="s">
        <v>11</v>
      </c>
      <c r="N56" t="s">
        <v>12</v>
      </c>
      <c r="O56" t="s">
        <v>13</v>
      </c>
      <c r="P56" t="s">
        <v>14</v>
      </c>
      <c r="Q56" t="s">
        <v>15</v>
      </c>
      <c r="R56" t="s">
        <v>16</v>
      </c>
      <c r="S56" t="s">
        <v>17</v>
      </c>
      <c r="T56" t="s">
        <v>18</v>
      </c>
      <c r="U56" t="s">
        <v>19</v>
      </c>
      <c r="V56" t="s">
        <v>20</v>
      </c>
      <c r="W56" t="s">
        <v>21</v>
      </c>
      <c r="X56" t="s">
        <v>22</v>
      </c>
      <c r="Y56" t="s">
        <v>23</v>
      </c>
      <c r="Z56" t="s">
        <v>24</v>
      </c>
      <c r="AA56" t="s">
        <v>25</v>
      </c>
      <c r="AB56" t="s">
        <v>26</v>
      </c>
      <c r="AC56" t="s">
        <v>27</v>
      </c>
      <c r="AD56" t="s">
        <v>28</v>
      </c>
      <c r="AE56" t="s">
        <v>29</v>
      </c>
      <c r="AF56" t="s">
        <v>30</v>
      </c>
      <c r="AG56" t="s">
        <v>31</v>
      </c>
      <c r="AH56" t="s">
        <v>32</v>
      </c>
      <c r="AI56" t="s">
        <v>33</v>
      </c>
      <c r="AJ56" t="s">
        <v>34</v>
      </c>
      <c r="AK56" t="s">
        <v>35</v>
      </c>
      <c r="AL56" t="s">
        <v>36</v>
      </c>
      <c r="AM56" t="s">
        <v>37</v>
      </c>
      <c r="AN56" t="s">
        <v>38</v>
      </c>
      <c r="AO56" t="s">
        <v>39</v>
      </c>
      <c r="AP56" t="s">
        <v>40</v>
      </c>
      <c r="AQ56" t="s">
        <v>41</v>
      </c>
      <c r="AR56" t="s">
        <v>42</v>
      </c>
      <c r="AS56" t="s">
        <v>43</v>
      </c>
      <c r="AT56" t="s">
        <v>44</v>
      </c>
      <c r="AU56" t="s">
        <v>45</v>
      </c>
      <c r="AV56" t="s">
        <v>46</v>
      </c>
      <c r="AW56" t="s">
        <v>47</v>
      </c>
      <c r="AX56" t="s">
        <v>48</v>
      </c>
      <c r="AY56" t="s">
        <v>49</v>
      </c>
      <c r="AZ56" t="s">
        <v>50</v>
      </c>
    </row>
    <row r="57" spans="1:52" s="9" customFormat="1">
      <c r="A57" s="35" t="s">
        <v>53</v>
      </c>
      <c r="C57" s="10">
        <f>[1]SWSHAD!M$269</f>
        <v>0.689689</v>
      </c>
      <c r="D57" s="10">
        <f>[1]SWSHAD!N$269</f>
        <v>0.69054099999999996</v>
      </c>
      <c r="E57" s="10">
        <f>[1]SWSHAD!O$269</f>
        <v>0.69139200000000001</v>
      </c>
      <c r="F57" s="10">
        <f>[1]SWSHAD!P$269</f>
        <v>0.69224399999999997</v>
      </c>
      <c r="G57" s="10">
        <f>[1]SWSHAD!Q$269</f>
        <v>0.69309600000000005</v>
      </c>
      <c r="H57" s="10">
        <f>[1]SWSHAD!R$269</f>
        <v>0.69349300000000003</v>
      </c>
      <c r="I57" s="10">
        <f>[1]SWSHAD!S$269</f>
        <v>0.69389000000000001</v>
      </c>
      <c r="J57" s="10">
        <f>[1]SWSHAD!T$269</f>
        <v>0.69428699999999999</v>
      </c>
      <c r="K57" s="10">
        <f>[1]SWSHAD!U$269</f>
        <v>0.694685</v>
      </c>
      <c r="L57" s="10">
        <f>[1]SWSHAD!V$269</f>
        <v>0.68293499999999996</v>
      </c>
      <c r="M57" s="10">
        <f>[1]SWSHAD!W$269</f>
        <v>0.68373399999999995</v>
      </c>
      <c r="N57" s="10">
        <f>[1]SWSHAD!X$269</f>
        <v>0.68453200000000003</v>
      </c>
      <c r="O57" s="10">
        <f>[1]SWSHAD!Y$269</f>
        <v>0.68533100000000002</v>
      </c>
      <c r="P57" s="10">
        <f>[1]SWSHAD!Z$269</f>
        <v>0.68612899999999999</v>
      </c>
      <c r="Q57" s="10">
        <f>[1]SWSHAD!AA$269</f>
        <v>0.49471300000000001</v>
      </c>
      <c r="R57" s="10">
        <f>[1]SWSHAD!AB$269</f>
        <v>0.49322899999999997</v>
      </c>
      <c r="S57" s="10">
        <f>[1]SWSHAD!AC$269</f>
        <v>0.49174400000000001</v>
      </c>
      <c r="T57" s="10">
        <f>[1]SWSHAD!AD$269</f>
        <v>0.49025999999999997</v>
      </c>
      <c r="U57" s="10">
        <f>[1]SWSHAD!AE$269</f>
        <v>0.48877500000000002</v>
      </c>
      <c r="V57" s="10">
        <f>[1]SWSHAD!AF$269</f>
        <v>0.48729099999999997</v>
      </c>
      <c r="W57" s="10">
        <f>[1]SWSHAD!AG$269</f>
        <v>0.48230899999999999</v>
      </c>
      <c r="X57" s="10">
        <f>[1]SWSHAD!AH$269</f>
        <v>0.47732799999999997</v>
      </c>
      <c r="Y57" s="10">
        <f>[1]SWSHAD!AI$269</f>
        <v>0.47234599999999999</v>
      </c>
      <c r="Z57" s="10">
        <f>[1]SWSHAD!AJ$269</f>
        <v>0.46736499999999997</v>
      </c>
      <c r="AA57" s="10">
        <f>[1]SWSHAD!AK$269</f>
        <v>0.46238299999999999</v>
      </c>
      <c r="AB57" s="10">
        <f>[1]SWSHAD!AL$269</f>
        <v>0.459424</v>
      </c>
      <c r="AC57" s="10">
        <f>[1]SWSHAD!AM$269</f>
        <v>0.45646500000000001</v>
      </c>
      <c r="AD57" s="10">
        <f>[1]SWSHAD!AN$269</f>
        <v>0.45350499999999999</v>
      </c>
      <c r="AE57" s="10">
        <f>[1]SWSHAD!AO$269</f>
        <v>0.450546</v>
      </c>
      <c r="AF57" s="10">
        <f>[1]SWSHAD!AP$269</f>
        <v>0.44758700000000001</v>
      </c>
      <c r="AG57" s="10">
        <f>[1]SWSHAD!AQ$269</f>
        <v>0.44454199999999999</v>
      </c>
      <c r="AH57" s="10">
        <f>[1]SWSHAD!AR$269</f>
        <v>0.441498</v>
      </c>
      <c r="AI57" s="10">
        <f>[1]SWSHAD!AS$269</f>
        <v>0.43845299999999998</v>
      </c>
      <c r="AJ57" s="10">
        <f>[1]SWSHAD!AT$269</f>
        <v>0.43540899999999999</v>
      </c>
      <c r="AK57" s="10">
        <f>[1]SWSHAD!AU$269</f>
        <v>0.432365</v>
      </c>
      <c r="AL57" s="10">
        <f>[1]SWSHAD!AV$269</f>
        <v>0.43069400000000002</v>
      </c>
      <c r="AM57" s="10">
        <f>[1]SWSHAD!AW$269</f>
        <v>0.42902299999999999</v>
      </c>
      <c r="AN57" s="10">
        <f>[1]SWSHAD!AX$269</f>
        <v>0.42735299999999998</v>
      </c>
      <c r="AO57" s="10">
        <f>[1]SWSHAD!AY$269</f>
        <v>0.425682</v>
      </c>
      <c r="AP57" s="10">
        <f>[1]SWSHAD!AZ$269</f>
        <v>0.42401100000000003</v>
      </c>
      <c r="AQ57" s="10">
        <f>[1]SWSHAD!BA$269</f>
        <v>0.42235699999999998</v>
      </c>
      <c r="AR57" s="10">
        <f>[1]SWSHAD!BB$269</f>
        <v>0.42070200000000002</v>
      </c>
      <c r="AS57" s="10">
        <f>[1]SWSHAD!BC$269</f>
        <v>0.419047</v>
      </c>
      <c r="AT57" s="10">
        <f>[1]SWSHAD!BD$269</f>
        <v>0.41739300000000001</v>
      </c>
      <c r="AU57" s="10">
        <f>[1]SWSHAD!BE$269</f>
        <v>0.415738</v>
      </c>
      <c r="AV57" s="10">
        <f>[1]SWSHAD!BF$269</f>
        <v>0.415738</v>
      </c>
      <c r="AW57" s="10">
        <f>[1]SWSHAD!BG$269</f>
        <v>0.415738</v>
      </c>
      <c r="AX57" s="10">
        <f>[1]SWSHAD!BH$269</f>
        <v>0.415738</v>
      </c>
      <c r="AY57" s="10">
        <f>[1]SWSHAD!BI$269</f>
        <v>0.415738</v>
      </c>
      <c r="AZ57" s="10">
        <f>[1]SWSHAD!BJ$269</f>
        <v>0.415738</v>
      </c>
    </row>
    <row r="58" spans="1:52" s="9" customFormat="1">
      <c r="A58" s="35" t="s">
        <v>54</v>
      </c>
      <c r="C58" s="10">
        <f>[1]SWSHKC!M$269</f>
        <v>0.17229900000000001</v>
      </c>
      <c r="D58" s="10">
        <f>[1]SWSHKC!N$269</f>
        <v>0.17402899999999999</v>
      </c>
      <c r="E58" s="10">
        <f>[1]SWSHKC!O$269</f>
        <v>0.175758</v>
      </c>
      <c r="F58" s="10">
        <f>[1]SWSHKC!P$269</f>
        <v>0.17748700000000001</v>
      </c>
      <c r="G58" s="10">
        <f>[1]SWSHKC!Q$269</f>
        <v>0.17921599999999999</v>
      </c>
      <c r="H58" s="10">
        <f>[1]SWSHKC!R$269</f>
        <v>0.18205199999999999</v>
      </c>
      <c r="I58" s="10">
        <f>[1]SWSHKC!S$269</f>
        <v>0.184887</v>
      </c>
      <c r="J58" s="10">
        <f>[1]SWSHKC!T$269</f>
        <v>0.187723</v>
      </c>
      <c r="K58" s="10">
        <f>[1]SWSHKC!U$269</f>
        <v>0.19055800000000001</v>
      </c>
      <c r="L58" s="10">
        <f>[1]SWSHKC!V$269</f>
        <v>0.18939600000000001</v>
      </c>
      <c r="M58" s="10">
        <f>[1]SWSHKC!W$269</f>
        <v>0.195635</v>
      </c>
      <c r="N58" s="10">
        <f>[1]SWSHKC!X$269</f>
        <v>0.201874</v>
      </c>
      <c r="O58" s="10">
        <f>[1]SWSHKC!Y$269</f>
        <v>0.20811199999999999</v>
      </c>
      <c r="P58" s="10">
        <f>[1]SWSHKC!Z$269</f>
        <v>0.21435100000000001</v>
      </c>
      <c r="Q58" s="10">
        <f>[1]SWSHKC!AA$269</f>
        <v>0.10682999999999999</v>
      </c>
      <c r="R58" s="10">
        <f>[1]SWSHKC!AB$269</f>
        <v>0.105641</v>
      </c>
      <c r="S58" s="10">
        <f>[1]SWSHKC!AC$269</f>
        <v>0.104451</v>
      </c>
      <c r="T58" s="10">
        <f>[1]SWSHKC!AD$269</f>
        <v>0.10326200000000001</v>
      </c>
      <c r="U58" s="10">
        <f>[1]SWSHKC!AE$269</f>
        <v>0.102073</v>
      </c>
      <c r="V58" s="10">
        <f>[1]SWSHKC!AF$269</f>
        <v>0.100884</v>
      </c>
      <c r="W58" s="10">
        <f>[1]SWSHKC!AG$269</f>
        <v>0.100299</v>
      </c>
      <c r="X58" s="10">
        <f>[1]SWSHKC!AH$269</f>
        <v>9.9714399999999995E-2</v>
      </c>
      <c r="Y58" s="10">
        <f>[1]SWSHKC!AI$269</f>
        <v>9.9129700000000001E-2</v>
      </c>
      <c r="Z58" s="10">
        <f>[1]SWSHKC!AJ$269</f>
        <v>9.8544999999999994E-2</v>
      </c>
      <c r="AA58" s="10">
        <f>[1]SWSHKC!AK$269</f>
        <v>9.79603E-2</v>
      </c>
      <c r="AB58" s="10">
        <f>[1]SWSHKC!AL$269</f>
        <v>9.8141999999999993E-2</v>
      </c>
      <c r="AC58" s="10">
        <f>[1]SWSHKC!AM$269</f>
        <v>9.83237E-2</v>
      </c>
      <c r="AD58" s="10">
        <f>[1]SWSHKC!AN$269</f>
        <v>9.8505400000000007E-2</v>
      </c>
      <c r="AE58" s="10">
        <f>[1]SWSHKC!AO$269</f>
        <v>9.8687200000000003E-2</v>
      </c>
      <c r="AF58" s="10">
        <f>[1]SWSHKC!AP$269</f>
        <v>9.8868899999999996E-2</v>
      </c>
      <c r="AG58" s="10">
        <f>[1]SWSHKC!AQ$269</f>
        <v>9.9042000000000005E-2</v>
      </c>
      <c r="AH58" s="10">
        <f>[1]SWSHKC!AR$269</f>
        <v>9.9215100000000001E-2</v>
      </c>
      <c r="AI58" s="10">
        <f>[1]SWSHKC!AS$269</f>
        <v>9.9388199999999996E-2</v>
      </c>
      <c r="AJ58" s="10">
        <f>[1]SWSHKC!AT$269</f>
        <v>9.9561300000000005E-2</v>
      </c>
      <c r="AK58" s="10">
        <f>[1]SWSHKC!AU$269</f>
        <v>9.9734400000000001E-2</v>
      </c>
      <c r="AL58" s="10">
        <f>[1]SWSHKC!AV$269</f>
        <v>9.9580699999999994E-2</v>
      </c>
      <c r="AM58" s="10">
        <f>[1]SWSHKC!AW$269</f>
        <v>9.9427000000000001E-2</v>
      </c>
      <c r="AN58" s="10">
        <f>[1]SWSHKC!AX$269</f>
        <v>9.9273299999999995E-2</v>
      </c>
      <c r="AO58" s="10">
        <f>[1]SWSHKC!AY$269</f>
        <v>9.9119700000000005E-2</v>
      </c>
      <c r="AP58" s="10">
        <f>[1]SWSHKC!AZ$269</f>
        <v>9.8965999999999998E-2</v>
      </c>
      <c r="AQ58" s="10">
        <f>[1]SWSHKC!BA$269</f>
        <v>9.9334500000000006E-2</v>
      </c>
      <c r="AR58" s="10">
        <f>[1]SWSHKC!BB$269</f>
        <v>9.9702899999999997E-2</v>
      </c>
      <c r="AS58" s="10">
        <f>[1]SWSHKC!BC$269</f>
        <v>0.10007099999999999</v>
      </c>
      <c r="AT58" s="10">
        <f>[1]SWSHKC!BD$269</f>
        <v>0.10044</v>
      </c>
      <c r="AU58" s="10">
        <f>[1]SWSHKC!BE$269</f>
        <v>0.10080799999999999</v>
      </c>
      <c r="AV58" s="10">
        <f>[1]SWSHKC!BF$269</f>
        <v>0.10080799999999999</v>
      </c>
      <c r="AW58" s="10">
        <f>[1]SWSHKC!BG$269</f>
        <v>0.10080799999999999</v>
      </c>
      <c r="AX58" s="10">
        <f>[1]SWSHKC!BH$269</f>
        <v>0.10080799999999999</v>
      </c>
      <c r="AY58" s="10">
        <f>[1]SWSHKC!BI$269</f>
        <v>0.10080799999999999</v>
      </c>
      <c r="AZ58" s="10">
        <f>[1]SWSHKC!BJ$269</f>
        <v>0.10080799999999999</v>
      </c>
    </row>
    <row r="59" spans="1:52" s="9" customFormat="1">
      <c r="A59" s="35" t="s">
        <v>55</v>
      </c>
      <c r="C59" s="10">
        <f>[1]SWSHRU!M$269</f>
        <v>0.36630299999999999</v>
      </c>
      <c r="D59" s="10">
        <f>[1]SWSHRU!N$269</f>
        <v>0.36635800000000002</v>
      </c>
      <c r="E59" s="10">
        <f>[1]SWSHRU!O$269</f>
        <v>0.36641400000000002</v>
      </c>
      <c r="F59" s="10">
        <f>[1]SWSHRU!P$269</f>
        <v>0.36647000000000002</v>
      </c>
      <c r="G59" s="10">
        <f>[1]SWSHRU!Q$269</f>
        <v>0.36652499999999999</v>
      </c>
      <c r="H59" s="10">
        <f>[1]SWSHRU!R$269</f>
        <v>0.36566300000000002</v>
      </c>
      <c r="I59" s="10">
        <f>[1]SWSHRU!S$269</f>
        <v>0.36480099999999999</v>
      </c>
      <c r="J59" s="10">
        <f>[1]SWSHRU!T$269</f>
        <v>0.36393900000000001</v>
      </c>
      <c r="K59" s="10">
        <f>[1]SWSHRU!U$269</f>
        <v>0.36307699999999998</v>
      </c>
      <c r="L59" s="10">
        <f>[1]SWSHRU!V$269</f>
        <v>0.35570800000000002</v>
      </c>
      <c r="M59" s="10">
        <f>[1]SWSHRU!W$269</f>
        <v>0.35775400000000002</v>
      </c>
      <c r="N59" s="10">
        <f>[1]SWSHRU!X$269</f>
        <v>0.35979899999999998</v>
      </c>
      <c r="O59" s="10">
        <f>[1]SWSHRU!Y$269</f>
        <v>0.361844</v>
      </c>
      <c r="P59" s="10">
        <f>[1]SWSHRU!Z$269</f>
        <v>0.36388900000000002</v>
      </c>
      <c r="Q59" s="10">
        <f>[1]SWSHRU!AA$269</f>
        <v>0.27118100000000001</v>
      </c>
      <c r="R59" s="10">
        <f>[1]SWSHRU!AB$269</f>
        <v>0.27047900000000002</v>
      </c>
      <c r="S59" s="10">
        <f>[1]SWSHRU!AC$269</f>
        <v>0.26977699999999999</v>
      </c>
      <c r="T59" s="10">
        <f>[1]SWSHRU!AD$269</f>
        <v>0.26907500000000001</v>
      </c>
      <c r="U59" s="10">
        <f>[1]SWSHRU!AE$269</f>
        <v>0.26837299999999997</v>
      </c>
      <c r="V59" s="10">
        <f>[1]SWSHRU!AF$269</f>
        <v>0.26767000000000002</v>
      </c>
      <c r="W59" s="10">
        <f>[1]SWSHRU!AG$269</f>
        <v>0.26308599999999999</v>
      </c>
      <c r="X59" s="10">
        <f>[1]SWSHRU!AH$269</f>
        <v>0.25850299999999998</v>
      </c>
      <c r="Y59" s="10">
        <f>[1]SWSHRU!AI$269</f>
        <v>0.25391900000000001</v>
      </c>
      <c r="Z59" s="10">
        <f>[1]SWSHRU!AJ$269</f>
        <v>0.249335</v>
      </c>
      <c r="AA59" s="10">
        <f>[1]SWSHRU!AK$269</f>
        <v>0.244751</v>
      </c>
      <c r="AB59" s="10">
        <f>[1]SWSHRU!AL$269</f>
        <v>0.24313699999999999</v>
      </c>
      <c r="AC59" s="10">
        <f>[1]SWSHRU!AM$269</f>
        <v>0.24152299999999999</v>
      </c>
      <c r="AD59" s="10">
        <f>[1]SWSHRU!AN$269</f>
        <v>0.23991000000000001</v>
      </c>
      <c r="AE59" s="10">
        <f>[1]SWSHRU!AO$269</f>
        <v>0.23829600000000001</v>
      </c>
      <c r="AF59" s="10">
        <f>[1]SWSHRU!AP$269</f>
        <v>0.236682</v>
      </c>
      <c r="AG59" s="10">
        <f>[1]SWSHRU!AQ$269</f>
        <v>0.23531099999999999</v>
      </c>
      <c r="AH59" s="10">
        <f>[1]SWSHRU!AR$269</f>
        <v>0.23394000000000001</v>
      </c>
      <c r="AI59" s="10">
        <f>[1]SWSHRU!AS$269</f>
        <v>0.23257</v>
      </c>
      <c r="AJ59" s="10">
        <f>[1]SWSHRU!AT$269</f>
        <v>0.23119899999999999</v>
      </c>
      <c r="AK59" s="10">
        <f>[1]SWSHRU!AU$269</f>
        <v>0.229828</v>
      </c>
      <c r="AL59" s="10">
        <f>[1]SWSHRU!AV$269</f>
        <v>0.22883600000000001</v>
      </c>
      <c r="AM59" s="10">
        <f>[1]SWSHRU!AW$269</f>
        <v>0.22784399999999999</v>
      </c>
      <c r="AN59" s="10">
        <f>[1]SWSHRU!AX$269</f>
        <v>0.226852</v>
      </c>
      <c r="AO59" s="10">
        <f>[1]SWSHRU!AY$269</f>
        <v>0.22586000000000001</v>
      </c>
      <c r="AP59" s="10">
        <f>[1]SWSHRU!AZ$269</f>
        <v>0.22486800000000001</v>
      </c>
      <c r="AQ59" s="10">
        <f>[1]SWSHRU!BA$269</f>
        <v>0.224275</v>
      </c>
      <c r="AR59" s="10">
        <f>[1]SWSHRU!BB$269</f>
        <v>0.22368199999999999</v>
      </c>
      <c r="AS59" s="10">
        <f>[1]SWSHRU!BC$269</f>
        <v>0.22308900000000001</v>
      </c>
      <c r="AT59" s="10">
        <f>[1]SWSHRU!BD$269</f>
        <v>0.222497</v>
      </c>
      <c r="AU59" s="10">
        <f>[1]SWSHRU!BE$269</f>
        <v>0.22190399999999999</v>
      </c>
      <c r="AV59" s="10">
        <f>[1]SWSHRU!BF$269</f>
        <v>0.22190399999999999</v>
      </c>
      <c r="AW59" s="10">
        <f>[1]SWSHRU!BG$269</f>
        <v>0.22190399999999999</v>
      </c>
      <c r="AX59" s="10">
        <f>[1]SWSHRU!BH$269</f>
        <v>0.22190399999999999</v>
      </c>
      <c r="AY59" s="10">
        <f>[1]SWSHRU!BI$269</f>
        <v>0.22190399999999999</v>
      </c>
      <c r="AZ59" s="10">
        <f>[1]SWSHRU!BJ$269</f>
        <v>0.22190399999999999</v>
      </c>
    </row>
    <row r="60" spans="1:52" s="9" customFormat="1">
      <c r="A60" s="35" t="s">
        <v>56</v>
      </c>
      <c r="C60" s="10">
        <f>[1]SWSHWN!M$269</f>
        <v>0.60794000000000004</v>
      </c>
      <c r="D60" s="10">
        <f>[1]SWSHWN!N$269</f>
        <v>0.611178</v>
      </c>
      <c r="E60" s="10">
        <f>[1]SWSHWN!O$269</f>
        <v>0.61441599999999996</v>
      </c>
      <c r="F60" s="10">
        <f>[1]SWSHWN!P$269</f>
        <v>0.61765400000000004</v>
      </c>
      <c r="G60" s="10">
        <f>[1]SWSHWN!Q$269</f>
        <v>0.62089099999999997</v>
      </c>
      <c r="H60" s="10">
        <f>[1]SWSHWN!R$269</f>
        <v>0.62557099999999999</v>
      </c>
      <c r="I60" s="10">
        <f>[1]SWSHWN!S$269</f>
        <v>0.63025200000000003</v>
      </c>
      <c r="J60" s="10">
        <f>[1]SWSHWN!T$269</f>
        <v>0.63493200000000005</v>
      </c>
      <c r="K60" s="10">
        <f>[1]SWSHWN!U$269</f>
        <v>0.63961199999999996</v>
      </c>
      <c r="L60" s="10">
        <f>[1]SWSHWN!V$269</f>
        <v>0.63053700000000001</v>
      </c>
      <c r="M60" s="10">
        <f>[1]SWSHWN!W$269</f>
        <v>0.63787799999999995</v>
      </c>
      <c r="N60" s="10">
        <f>[1]SWSHWN!X$269</f>
        <v>0.64522000000000002</v>
      </c>
      <c r="O60" s="10">
        <f>[1]SWSHWN!Y$269</f>
        <v>0.65256199999999998</v>
      </c>
      <c r="P60" s="10">
        <f>[1]SWSHWN!Z$269</f>
        <v>0.65990300000000002</v>
      </c>
      <c r="Q60" s="10">
        <f>[1]SWSHWN!AA$269</f>
        <v>0.47129199999999999</v>
      </c>
      <c r="R60" s="10">
        <f>[1]SWSHWN!AB$269</f>
        <v>0.47481099999999998</v>
      </c>
      <c r="S60" s="10">
        <f>[1]SWSHWN!AC$269</f>
        <v>0.478329</v>
      </c>
      <c r="T60" s="10">
        <f>[1]SWSHWN!AD$269</f>
        <v>0.481848</v>
      </c>
      <c r="U60" s="10">
        <f>[1]SWSHWN!AE$269</f>
        <v>0.48536600000000002</v>
      </c>
      <c r="V60" s="10">
        <f>[1]SWSHWN!AF$269</f>
        <v>0.48888500000000001</v>
      </c>
      <c r="W60" s="10">
        <f>[1]SWSHWN!AG$269</f>
        <v>0.47979899999999998</v>
      </c>
      <c r="X60" s="10">
        <f>[1]SWSHWN!AH$269</f>
        <v>0.47071299999999999</v>
      </c>
      <c r="Y60" s="10">
        <f>[1]SWSHWN!AI$269</f>
        <v>0.46162700000000001</v>
      </c>
      <c r="Z60" s="10">
        <f>[1]SWSHWN!AJ$269</f>
        <v>0.45254100000000003</v>
      </c>
      <c r="AA60" s="10">
        <f>[1]SWSHWN!AK$269</f>
        <v>0.44345499999999999</v>
      </c>
      <c r="AB60" s="10">
        <f>[1]SWSHWN!AL$269</f>
        <v>0.44027899999999998</v>
      </c>
      <c r="AC60" s="10">
        <f>[1]SWSHWN!AM$269</f>
        <v>0.43710300000000002</v>
      </c>
      <c r="AD60" s="10">
        <f>[1]SWSHWN!AN$269</f>
        <v>0.43392700000000001</v>
      </c>
      <c r="AE60" s="10">
        <f>[1]SWSHWN!AO$269</f>
        <v>0.430751</v>
      </c>
      <c r="AF60" s="10">
        <f>[1]SWSHWN!AP$269</f>
        <v>0.42757600000000001</v>
      </c>
      <c r="AG60" s="10">
        <f>[1]SWSHWN!AQ$269</f>
        <v>0.42643300000000001</v>
      </c>
      <c r="AH60" s="10">
        <f>[1]SWSHWN!AR$269</f>
        <v>0.42529</v>
      </c>
      <c r="AI60" s="10">
        <f>[1]SWSHWN!AS$269</f>
        <v>0.424147</v>
      </c>
      <c r="AJ60" s="10">
        <f>[1]SWSHWN!AT$269</f>
        <v>0.42300500000000002</v>
      </c>
      <c r="AK60" s="10">
        <f>[1]SWSHWN!AU$269</f>
        <v>0.42186200000000001</v>
      </c>
      <c r="AL60" s="10">
        <f>[1]SWSHWN!AV$269</f>
        <v>0.42032000000000003</v>
      </c>
      <c r="AM60" s="10">
        <f>[1]SWSHWN!AW$269</f>
        <v>0.41877900000000001</v>
      </c>
      <c r="AN60" s="10">
        <f>[1]SWSHWN!AX$269</f>
        <v>0.41723700000000002</v>
      </c>
      <c r="AO60" s="10">
        <f>[1]SWSHWN!AY$269</f>
        <v>0.41569600000000001</v>
      </c>
      <c r="AP60" s="10">
        <f>[1]SWSHWN!AZ$269</f>
        <v>0.414155</v>
      </c>
      <c r="AQ60" s="10">
        <f>[1]SWSHWN!BA$269</f>
        <v>0.41267199999999998</v>
      </c>
      <c r="AR60" s="10">
        <f>[1]SWSHWN!BB$269</f>
        <v>0.41118900000000003</v>
      </c>
      <c r="AS60" s="10">
        <f>[1]SWSHWN!BC$269</f>
        <v>0.40970600000000001</v>
      </c>
      <c r="AT60" s="10">
        <f>[1]SWSHWN!BD$269</f>
        <v>0.40822399999999998</v>
      </c>
      <c r="AU60" s="10">
        <f>[1]SWSHWN!BE$269</f>
        <v>0.40674100000000002</v>
      </c>
      <c r="AV60" s="10">
        <f>[1]SWSHWN!BF$269</f>
        <v>0.40674100000000002</v>
      </c>
      <c r="AW60" s="10">
        <f>[1]SWSHWN!BG$269</f>
        <v>0.40674100000000002</v>
      </c>
      <c r="AX60" s="10">
        <f>[1]SWSHWN!BH$269</f>
        <v>0.40674100000000002</v>
      </c>
      <c r="AY60" s="10">
        <f>[1]SWSHWN!BI$269</f>
        <v>0.40674100000000002</v>
      </c>
      <c r="AZ60" s="10">
        <f>[1]SWSHWN!BJ$269</f>
        <v>0.40674100000000002</v>
      </c>
    </row>
    <row r="61" spans="1:52" s="9" customFormat="1">
      <c r="A61" s="35" t="s">
        <v>57</v>
      </c>
      <c r="C61" s="10">
        <f>[1]SWSHSE!M$269</f>
        <v>9.7938299999999998</v>
      </c>
      <c r="D61" s="10">
        <f>[1]SWSHSE!N$269</f>
        <v>9.8128600000000006</v>
      </c>
      <c r="E61" s="10">
        <f>[1]SWSHSE!O$269</f>
        <v>9.8318899999999996</v>
      </c>
      <c r="F61" s="10">
        <f>[1]SWSHSE!P$269</f>
        <v>9.8509200000000003</v>
      </c>
      <c r="G61" s="10">
        <f>[1]SWSHSE!Q$269</f>
        <v>9.8699399999999997</v>
      </c>
      <c r="H61" s="10">
        <f>[1]SWSHSE!R$269</f>
        <v>9.9756</v>
      </c>
      <c r="I61" s="10">
        <f>[1]SWSHSE!S$269</f>
        <v>10.081300000000001</v>
      </c>
      <c r="J61" s="10">
        <f>[1]SWSHSE!T$269</f>
        <v>10.1869</v>
      </c>
      <c r="K61" s="10">
        <f>[1]SWSHSE!U$269</f>
        <v>10.2926</v>
      </c>
      <c r="L61" s="10">
        <f>[1]SWSHSE!V$269</f>
        <v>10.264900000000001</v>
      </c>
      <c r="M61" s="10">
        <f>[1]SWSHSE!W$269</f>
        <v>10.670400000000001</v>
      </c>
      <c r="N61" s="10">
        <f>[1]SWSHSE!X$269</f>
        <v>11.075900000000001</v>
      </c>
      <c r="O61" s="10">
        <f>[1]SWSHSE!Y$269</f>
        <v>11.481400000000001</v>
      </c>
      <c r="P61" s="10">
        <f>[1]SWSHSE!Z$269</f>
        <v>11.886799999999999</v>
      </c>
      <c r="Q61" s="10">
        <f>[1]SWSHSE!AA$269</f>
        <v>2.8659300000000001</v>
      </c>
      <c r="R61" s="10">
        <f>[1]SWSHSE!AB$269</f>
        <v>2.87033</v>
      </c>
      <c r="S61" s="10">
        <f>[1]SWSHSE!AC$269</f>
        <v>2.87473</v>
      </c>
      <c r="T61" s="10">
        <f>[1]SWSHSE!AD$269</f>
        <v>2.87913</v>
      </c>
      <c r="U61" s="10">
        <f>[1]SWSHSE!AE$269</f>
        <v>2.8835299999999999</v>
      </c>
      <c r="V61" s="10">
        <f>[1]SWSHSE!AF$269</f>
        <v>2.8879299999999999</v>
      </c>
      <c r="W61" s="10">
        <f>[1]SWSHSE!AG$269</f>
        <v>2.9007800000000001</v>
      </c>
      <c r="X61" s="10">
        <f>[1]SWSHSE!AH$269</f>
        <v>2.9136299999999999</v>
      </c>
      <c r="Y61" s="10">
        <f>[1]SWSHSE!AI$269</f>
        <v>2.9264700000000001</v>
      </c>
      <c r="Z61" s="10">
        <f>[1]SWSHSE!AJ$269</f>
        <v>2.9393199999999999</v>
      </c>
      <c r="AA61" s="10">
        <f>[1]SWSHSE!AK$269</f>
        <v>2.9521700000000002</v>
      </c>
      <c r="AB61" s="10">
        <f>[1]SWSHSE!AL$269</f>
        <v>2.9654600000000002</v>
      </c>
      <c r="AC61" s="10">
        <f>[1]SWSHSE!AM$269</f>
        <v>2.9787499999999998</v>
      </c>
      <c r="AD61" s="10">
        <f>[1]SWSHSE!AN$269</f>
        <v>2.9920399999999998</v>
      </c>
      <c r="AE61" s="10">
        <f>[1]SWSHSE!AO$269</f>
        <v>3.0053299999999998</v>
      </c>
      <c r="AF61" s="10">
        <f>[1]SWSHSE!AP$269</f>
        <v>3.0186199999999999</v>
      </c>
      <c r="AG61" s="10">
        <f>[1]SWSHSE!AQ$269</f>
        <v>3.0272600000000001</v>
      </c>
      <c r="AH61" s="10">
        <f>[1]SWSHSE!AR$269</f>
        <v>3.0358999999999998</v>
      </c>
      <c r="AI61" s="10">
        <f>[1]SWSHSE!AS$269</f>
        <v>3.04453</v>
      </c>
      <c r="AJ61" s="10">
        <f>[1]SWSHSE!AT$269</f>
        <v>3.0531700000000002</v>
      </c>
      <c r="AK61" s="10">
        <f>[1]SWSHSE!AU$269</f>
        <v>3.0617999999999999</v>
      </c>
      <c r="AL61" s="10">
        <f>[1]SWSHSE!AV$269</f>
        <v>3.1204200000000002</v>
      </c>
      <c r="AM61" s="10">
        <f>[1]SWSHSE!AW$269</f>
        <v>3.1790400000000001</v>
      </c>
      <c r="AN61" s="10">
        <f>[1]SWSHSE!AX$269</f>
        <v>3.23766</v>
      </c>
      <c r="AO61" s="10">
        <f>[1]SWSHSE!AY$269</f>
        <v>3.2962699999999998</v>
      </c>
      <c r="AP61" s="10">
        <f>[1]SWSHSE!AZ$269</f>
        <v>3.3548900000000001</v>
      </c>
      <c r="AQ61" s="10">
        <f>[1]SWSHSE!BA$269</f>
        <v>3.3359200000000002</v>
      </c>
      <c r="AR61" s="10">
        <f>[1]SWSHSE!BB$269</f>
        <v>3.3169599999999999</v>
      </c>
      <c r="AS61" s="10">
        <f>[1]SWSHSE!BC$269</f>
        <v>3.29799</v>
      </c>
      <c r="AT61" s="10">
        <f>[1]SWSHSE!BD$269</f>
        <v>3.27902</v>
      </c>
      <c r="AU61" s="10">
        <f>[1]SWSHSE!BE$269</f>
        <v>3.2600500000000001</v>
      </c>
      <c r="AV61" s="10">
        <f>[1]SWSHSE!BF$269</f>
        <v>3.2600500000000001</v>
      </c>
      <c r="AW61" s="10">
        <f>[1]SWSHSE!BG$269</f>
        <v>3.2600500000000001</v>
      </c>
      <c r="AX61" s="10">
        <f>[1]SWSHSE!BH$269</f>
        <v>3.2600500000000001</v>
      </c>
      <c r="AY61" s="10">
        <f>[1]SWSHSE!BI$269</f>
        <v>3.2600500000000001</v>
      </c>
      <c r="AZ61" s="10">
        <f>[1]SWSHSE!BJ$269</f>
        <v>3.2600500000000001</v>
      </c>
    </row>
    <row r="62" spans="1:52" s="9" customFormat="1">
      <c r="A62" s="35" t="s">
        <v>58</v>
      </c>
      <c r="C62" s="10">
        <f>[1]SWSHSW!M$269</f>
        <v>10.517099999999999</v>
      </c>
      <c r="D62" s="10">
        <f>[1]SWSHSW!N$269</f>
        <v>8.4647799999999993</v>
      </c>
      <c r="E62" s="10">
        <f>[1]SWSHSW!O$269</f>
        <v>6.41249</v>
      </c>
      <c r="F62" s="10">
        <f>[1]SWSHSW!P$269</f>
        <v>4.3601999999999999</v>
      </c>
      <c r="G62" s="10">
        <f>[1]SWSHSW!Q$269</f>
        <v>2.3079000000000001</v>
      </c>
      <c r="H62" s="10">
        <f>[1]SWSHSW!R$269</f>
        <v>1.8821600000000001</v>
      </c>
      <c r="I62" s="10">
        <f>[1]SWSHSW!S$269</f>
        <v>1.4564299999999999</v>
      </c>
      <c r="J62" s="10">
        <f>[1]SWSHSW!T$269</f>
        <v>1.0306900000000001</v>
      </c>
      <c r="K62" s="10">
        <f>[1]SWSHSW!U$269</f>
        <v>0.60494899999999996</v>
      </c>
      <c r="L62" s="10">
        <f>[1]SWSHSW!V$269</f>
        <v>0.173707</v>
      </c>
      <c r="M62" s="10">
        <f>[1]SWSHSW!W$269</f>
        <v>0.18107899999999999</v>
      </c>
      <c r="N62" s="10">
        <f>[1]SWSHSW!X$269</f>
        <v>0.18845100000000001</v>
      </c>
      <c r="O62" s="10">
        <f>[1]SWSHSW!Y$269</f>
        <v>0.195822</v>
      </c>
      <c r="P62" s="10">
        <f>[1]SWSHSW!Z$269</f>
        <v>0.20319400000000001</v>
      </c>
      <c r="Q62" s="10">
        <f>[1]SWSHSW!AA$269</f>
        <v>5.8226800000000002E-2</v>
      </c>
      <c r="R62" s="10">
        <f>[1]SWSHSW!AB$269</f>
        <v>5.2755000000000003E-2</v>
      </c>
      <c r="S62" s="10">
        <f>[1]SWSHSW!AC$269</f>
        <v>4.72833E-2</v>
      </c>
      <c r="T62" s="10">
        <f>[1]SWSHSW!AD$269</f>
        <v>4.1811500000000001E-2</v>
      </c>
      <c r="U62" s="10">
        <f>[1]SWSHSW!AE$269</f>
        <v>3.6339799999999998E-2</v>
      </c>
      <c r="V62" s="10">
        <f>[1]SWSHSW!AF$269</f>
        <v>3.0868099999999999E-2</v>
      </c>
      <c r="W62" s="10">
        <f>[1]SWSHSW!AG$269</f>
        <v>4.6383599999999997E-2</v>
      </c>
      <c r="X62" s="10">
        <f>[1]SWSHSW!AH$269</f>
        <v>6.1899200000000001E-2</v>
      </c>
      <c r="Y62" s="10">
        <f>[1]SWSHSW!AI$269</f>
        <v>7.7414700000000003E-2</v>
      </c>
      <c r="Z62" s="10">
        <f>[1]SWSHSW!AJ$269</f>
        <v>9.2930299999999993E-2</v>
      </c>
      <c r="AA62" s="10">
        <f>[1]SWSHSW!AK$269</f>
        <v>0.108446</v>
      </c>
      <c r="AB62" s="10">
        <f>[1]SWSHSW!AL$269</f>
        <v>0.10267</v>
      </c>
      <c r="AC62" s="10">
        <f>[1]SWSHSW!AM$269</f>
        <v>9.6893400000000005E-2</v>
      </c>
      <c r="AD62" s="10">
        <f>[1]SWSHSW!AN$269</f>
        <v>9.1117199999999995E-2</v>
      </c>
      <c r="AE62" s="10">
        <f>[1]SWSHSW!AO$269</f>
        <v>8.5341E-2</v>
      </c>
      <c r="AF62" s="10">
        <f>[1]SWSHSW!AP$269</f>
        <v>7.9564800000000005E-2</v>
      </c>
      <c r="AG62" s="10">
        <f>[1]SWSHSW!AQ$269</f>
        <v>7.1535299999999996E-2</v>
      </c>
      <c r="AH62" s="10">
        <f>[1]SWSHSW!AR$269</f>
        <v>6.3505800000000001E-2</v>
      </c>
      <c r="AI62" s="10">
        <f>[1]SWSHSW!AS$269</f>
        <v>5.5476299999999999E-2</v>
      </c>
      <c r="AJ62" s="10">
        <f>[1]SWSHSW!AT$269</f>
        <v>4.7446799999999997E-2</v>
      </c>
      <c r="AK62" s="10">
        <f>[1]SWSHSW!AU$269</f>
        <v>3.9417300000000002E-2</v>
      </c>
      <c r="AL62" s="10">
        <f>[1]SWSHSW!AV$269</f>
        <v>3.8781099999999999E-2</v>
      </c>
      <c r="AM62" s="10">
        <f>[1]SWSHSW!AW$269</f>
        <v>3.81448E-2</v>
      </c>
      <c r="AN62" s="10">
        <f>[1]SWSHSW!AX$269</f>
        <v>3.7508600000000003E-2</v>
      </c>
      <c r="AO62" s="10">
        <f>[1]SWSHSW!AY$269</f>
        <v>3.68724E-2</v>
      </c>
      <c r="AP62" s="10">
        <f>[1]SWSHSW!AZ$269</f>
        <v>3.62361E-2</v>
      </c>
      <c r="AQ62" s="10">
        <f>[1]SWSHSW!BA$269</f>
        <v>3.6503599999999997E-2</v>
      </c>
      <c r="AR62" s="10">
        <f>[1]SWSHSW!BB$269</f>
        <v>3.6771100000000001E-2</v>
      </c>
      <c r="AS62" s="10">
        <f>[1]SWSHSW!BC$269</f>
        <v>3.7038599999999998E-2</v>
      </c>
      <c r="AT62" s="10">
        <f>[1]SWSHSW!BD$269</f>
        <v>3.7306100000000002E-2</v>
      </c>
      <c r="AU62" s="10">
        <f>[1]SWSHSW!BE$269</f>
        <v>3.7573599999999999E-2</v>
      </c>
      <c r="AV62" s="10">
        <f>[1]SWSHSW!BF$269</f>
        <v>3.7573599999999999E-2</v>
      </c>
      <c r="AW62" s="10">
        <f>[1]SWSHSW!BG$269</f>
        <v>3.7573599999999999E-2</v>
      </c>
      <c r="AX62" s="10">
        <f>[1]SWSHSW!BH$269</f>
        <v>3.7573599999999999E-2</v>
      </c>
      <c r="AY62" s="10">
        <f>[1]SWSHSW!BI$269</f>
        <v>3.7573599999999999E-2</v>
      </c>
      <c r="AZ62" s="10">
        <f>[1]SWSHSW!BJ$269</f>
        <v>3.7573599999999999E-2</v>
      </c>
    </row>
    <row r="63" spans="1:52" s="9" customFormat="1">
      <c r="A63" s="35" t="s">
        <v>59</v>
      </c>
      <c r="C63" s="10">
        <f>[1]SWSIOW!M$269</f>
        <v>0.59520200000000001</v>
      </c>
      <c r="D63" s="10">
        <f>[1]SWSIOW!N$269</f>
        <v>0.60110699999999995</v>
      </c>
      <c r="E63" s="10">
        <f>[1]SWSIOW!O$269</f>
        <v>0.607012</v>
      </c>
      <c r="F63" s="10">
        <f>[1]SWSIOW!P$269</f>
        <v>0.61291700000000005</v>
      </c>
      <c r="G63" s="10">
        <f>[1]SWSIOW!Q$269</f>
        <v>0.61882199999999998</v>
      </c>
      <c r="H63" s="10">
        <f>[1]SWSIOW!R$269</f>
        <v>0.62155800000000005</v>
      </c>
      <c r="I63" s="10">
        <f>[1]SWSIOW!S$269</f>
        <v>0.62429299999999999</v>
      </c>
      <c r="J63" s="10">
        <f>[1]SWSIOW!T$269</f>
        <v>0.62702899999999995</v>
      </c>
      <c r="K63" s="10">
        <f>[1]SWSIOW!U$269</f>
        <v>0.62976399999999999</v>
      </c>
      <c r="L63" s="10">
        <f>[1]SWSIOW!V$269</f>
        <v>0.616116</v>
      </c>
      <c r="M63" s="10">
        <f>[1]SWSIOW!W$269</f>
        <v>0.64250300000000005</v>
      </c>
      <c r="N63" s="10">
        <f>[1]SWSIOW!X$269</f>
        <v>0.66889100000000001</v>
      </c>
      <c r="O63" s="10">
        <f>[1]SWSIOW!Y$269</f>
        <v>0.69527799999999995</v>
      </c>
      <c r="P63" s="10">
        <f>[1]SWSIOW!Z$269</f>
        <v>0.721665</v>
      </c>
      <c r="Q63" s="10">
        <f>[1]SWSIOW!AA$269</f>
        <v>0.44735200000000003</v>
      </c>
      <c r="R63" s="10">
        <f>[1]SWSIOW!AB$269</f>
        <v>0.43686999999999998</v>
      </c>
      <c r="S63" s="10">
        <f>[1]SWSIOW!AC$269</f>
        <v>0.42638900000000002</v>
      </c>
      <c r="T63" s="10">
        <f>[1]SWSIOW!AD$269</f>
        <v>0.41590700000000003</v>
      </c>
      <c r="U63" s="10">
        <f>[1]SWSIOW!AE$269</f>
        <v>0.40542600000000001</v>
      </c>
      <c r="V63" s="10">
        <f>[1]SWSIOW!AF$269</f>
        <v>0.39494400000000002</v>
      </c>
      <c r="W63" s="10">
        <f>[1]SWSIOW!AG$269</f>
        <v>0.38900600000000002</v>
      </c>
      <c r="X63" s="10">
        <f>[1]SWSIOW!AH$269</f>
        <v>0.38306699999999999</v>
      </c>
      <c r="Y63" s="10">
        <f>[1]SWSIOW!AI$269</f>
        <v>0.37712899999999999</v>
      </c>
      <c r="Z63" s="10">
        <f>[1]SWSIOW!AJ$269</f>
        <v>0.37119000000000002</v>
      </c>
      <c r="AA63" s="10">
        <f>[1]SWSIOW!AK$269</f>
        <v>0.36525200000000002</v>
      </c>
      <c r="AB63" s="10">
        <f>[1]SWSIOW!AL$269</f>
        <v>0.36177300000000001</v>
      </c>
      <c r="AC63" s="10">
        <f>[1]SWSIOW!AM$269</f>
        <v>0.358294</v>
      </c>
      <c r="AD63" s="10">
        <f>[1]SWSIOW!AN$269</f>
        <v>0.35481499999999999</v>
      </c>
      <c r="AE63" s="10">
        <f>[1]SWSIOW!AO$269</f>
        <v>0.35133599999999998</v>
      </c>
      <c r="AF63" s="10">
        <f>[1]SWSIOW!AP$269</f>
        <v>0.34785700000000003</v>
      </c>
      <c r="AG63" s="10">
        <f>[1]SWSIOW!AQ$269</f>
        <v>0.348412</v>
      </c>
      <c r="AH63" s="10">
        <f>[1]SWSIOW!AR$269</f>
        <v>0.34896700000000003</v>
      </c>
      <c r="AI63" s="10">
        <f>[1]SWSIOW!AS$269</f>
        <v>0.34952299999999997</v>
      </c>
      <c r="AJ63" s="10">
        <f>[1]SWSIOW!AT$269</f>
        <v>0.350078</v>
      </c>
      <c r="AK63" s="10">
        <f>[1]SWSIOW!AU$269</f>
        <v>0.35063299999999997</v>
      </c>
      <c r="AL63" s="10">
        <f>[1]SWSIOW!AV$269</f>
        <v>0.34970899999999999</v>
      </c>
      <c r="AM63" s="10">
        <f>[1]SWSIOW!AW$269</f>
        <v>0.34878399999999998</v>
      </c>
      <c r="AN63" s="10">
        <f>[1]SWSIOW!AX$269</f>
        <v>0.34786</v>
      </c>
      <c r="AO63" s="10">
        <f>[1]SWSIOW!AY$269</f>
        <v>0.34693499999999999</v>
      </c>
      <c r="AP63" s="10">
        <f>[1]SWSIOW!AZ$269</f>
        <v>0.34601100000000001</v>
      </c>
      <c r="AQ63" s="10">
        <f>[1]SWSIOW!BA$269</f>
        <v>0.34543200000000002</v>
      </c>
      <c r="AR63" s="10">
        <f>[1]SWSIOW!BB$269</f>
        <v>0.34485399999999999</v>
      </c>
      <c r="AS63" s="10">
        <f>[1]SWSIOW!BC$269</f>
        <v>0.34427600000000003</v>
      </c>
      <c r="AT63" s="10">
        <f>[1]SWSIOW!BD$269</f>
        <v>0.343698</v>
      </c>
      <c r="AU63" s="10">
        <f>[1]SWSIOW!BE$269</f>
        <v>0.34311999999999998</v>
      </c>
      <c r="AV63" s="10">
        <f>[1]SWSIOW!BF$269</f>
        <v>0.34311999999999998</v>
      </c>
      <c r="AW63" s="10">
        <f>[1]SWSIOW!BG$269</f>
        <v>0.34311999999999998</v>
      </c>
      <c r="AX63" s="10">
        <f>[1]SWSIOW!BH$269</f>
        <v>0.34311999999999998</v>
      </c>
      <c r="AY63" s="10">
        <f>[1]SWSIOW!BI$269</f>
        <v>0.34311999999999998</v>
      </c>
      <c r="AZ63" s="10">
        <f>[1]SWSIOW!BJ$269</f>
        <v>0.34311999999999998</v>
      </c>
    </row>
    <row r="64" spans="1:52" s="9" customFormat="1" ht="15">
      <c r="A64" s="8" t="s">
        <v>60</v>
      </c>
      <c r="C64" s="10">
        <f>SUM(C57:C63)</f>
        <v>22.742362999999997</v>
      </c>
      <c r="D64" s="10">
        <f t="shared" ref="D64:AZ64" si="18">SUM(D57:D63)</f>
        <v>20.720852999999998</v>
      </c>
      <c r="E64" s="10">
        <f t="shared" si="18"/>
        <v>18.699372</v>
      </c>
      <c r="F64" s="10">
        <f t="shared" si="18"/>
        <v>16.677892</v>
      </c>
      <c r="G64" s="10">
        <f t="shared" si="18"/>
        <v>14.65639</v>
      </c>
      <c r="H64" s="10">
        <f t="shared" si="18"/>
        <v>14.346097000000002</v>
      </c>
      <c r="I64" s="10">
        <f t="shared" si="18"/>
        <v>14.035852999999999</v>
      </c>
      <c r="J64" s="10">
        <f t="shared" si="18"/>
        <v>13.7255</v>
      </c>
      <c r="K64" s="10">
        <f t="shared" si="18"/>
        <v>13.415244999999999</v>
      </c>
      <c r="L64" s="10">
        <f t="shared" si="18"/>
        <v>12.913299</v>
      </c>
      <c r="M64" s="10">
        <f t="shared" si="18"/>
        <v>13.368983</v>
      </c>
      <c r="N64" s="10">
        <f t="shared" si="18"/>
        <v>13.824667000000002</v>
      </c>
      <c r="O64" s="10">
        <f t="shared" si="18"/>
        <v>14.280349000000001</v>
      </c>
      <c r="P64" s="10">
        <f t="shared" si="18"/>
        <v>14.735930999999999</v>
      </c>
      <c r="Q64" s="10">
        <f t="shared" si="18"/>
        <v>4.7155248000000007</v>
      </c>
      <c r="R64" s="10">
        <f t="shared" si="18"/>
        <v>4.7041149999999998</v>
      </c>
      <c r="S64" s="10">
        <f t="shared" si="18"/>
        <v>4.6927033000000007</v>
      </c>
      <c r="T64" s="10">
        <f t="shared" si="18"/>
        <v>4.6812934999999998</v>
      </c>
      <c r="U64" s="10">
        <f t="shared" si="18"/>
        <v>4.6698828000000008</v>
      </c>
      <c r="V64" s="10">
        <f t="shared" si="18"/>
        <v>4.6584721</v>
      </c>
      <c r="W64" s="10">
        <f t="shared" si="18"/>
        <v>4.6616626000000005</v>
      </c>
      <c r="X64" s="10">
        <f t="shared" si="18"/>
        <v>4.6648546</v>
      </c>
      <c r="Y64" s="10">
        <f t="shared" si="18"/>
        <v>4.6680354000000008</v>
      </c>
      <c r="Z64" s="10">
        <f t="shared" si="18"/>
        <v>4.6712262999999998</v>
      </c>
      <c r="AA64" s="10">
        <f t="shared" si="18"/>
        <v>4.6744173</v>
      </c>
      <c r="AB64" s="10">
        <f t="shared" si="18"/>
        <v>4.6708850000000002</v>
      </c>
      <c r="AC64" s="10">
        <f t="shared" si="18"/>
        <v>4.6673520999999996</v>
      </c>
      <c r="AD64" s="10">
        <f t="shared" si="18"/>
        <v>4.6638196000000001</v>
      </c>
      <c r="AE64" s="10">
        <f t="shared" si="18"/>
        <v>4.6602871999999991</v>
      </c>
      <c r="AF64" s="10">
        <f t="shared" si="18"/>
        <v>4.6567557000000006</v>
      </c>
      <c r="AG64" s="10">
        <f t="shared" si="18"/>
        <v>4.6525352999999994</v>
      </c>
      <c r="AH64" s="10">
        <f t="shared" si="18"/>
        <v>4.6483159000000001</v>
      </c>
      <c r="AI64" s="10">
        <f t="shared" si="18"/>
        <v>4.6440874999999995</v>
      </c>
      <c r="AJ64" s="10">
        <f t="shared" si="18"/>
        <v>4.6398691000000003</v>
      </c>
      <c r="AK64" s="10">
        <f t="shared" si="18"/>
        <v>4.6356397000000005</v>
      </c>
      <c r="AL64" s="10">
        <f t="shared" si="18"/>
        <v>4.6883407999999998</v>
      </c>
      <c r="AM64" s="10">
        <f t="shared" si="18"/>
        <v>4.7410418000000005</v>
      </c>
      <c r="AN64" s="10">
        <f t="shared" si="18"/>
        <v>4.7937438999999999</v>
      </c>
      <c r="AO64" s="10">
        <f t="shared" si="18"/>
        <v>4.8464350999999999</v>
      </c>
      <c r="AP64" s="10">
        <f t="shared" si="18"/>
        <v>4.8991370999999999</v>
      </c>
      <c r="AQ64" s="10">
        <f t="shared" si="18"/>
        <v>4.8764940999999995</v>
      </c>
      <c r="AR64" s="10">
        <f t="shared" si="18"/>
        <v>4.8538610000000002</v>
      </c>
      <c r="AS64" s="10">
        <f t="shared" si="18"/>
        <v>4.8312175999999996</v>
      </c>
      <c r="AT64" s="10">
        <f t="shared" si="18"/>
        <v>4.8085781000000001</v>
      </c>
      <c r="AU64" s="10">
        <f t="shared" si="18"/>
        <v>4.7859346</v>
      </c>
      <c r="AV64" s="10">
        <f t="shared" si="18"/>
        <v>4.7859346</v>
      </c>
      <c r="AW64" s="10">
        <f t="shared" si="18"/>
        <v>4.7859346</v>
      </c>
      <c r="AX64" s="10">
        <f t="shared" si="18"/>
        <v>4.7859346</v>
      </c>
      <c r="AY64" s="10">
        <f t="shared" si="18"/>
        <v>4.7859346</v>
      </c>
      <c r="AZ64" s="10">
        <f t="shared" si="18"/>
        <v>4.7859346</v>
      </c>
    </row>
    <row r="65" spans="1:52" ht="15">
      <c r="A65" s="2"/>
    </row>
    <row r="67" spans="1:52" ht="23.25">
      <c r="A67" s="3" t="s">
        <v>69</v>
      </c>
      <c r="B67" s="2"/>
      <c r="C67" t="s">
        <v>1</v>
      </c>
      <c r="D67" t="s">
        <v>2</v>
      </c>
      <c r="E67" t="s">
        <v>3</v>
      </c>
      <c r="F67" t="s">
        <v>4</v>
      </c>
      <c r="G67" t="s">
        <v>5</v>
      </c>
      <c r="H67" t="s">
        <v>6</v>
      </c>
      <c r="I67" t="s">
        <v>7</v>
      </c>
      <c r="J67" t="s">
        <v>8</v>
      </c>
      <c r="K67" t="s">
        <v>9</v>
      </c>
      <c r="L67" t="s">
        <v>10</v>
      </c>
      <c r="M67" t="s">
        <v>11</v>
      </c>
      <c r="N67" t="s">
        <v>12</v>
      </c>
      <c r="O67" t="s">
        <v>13</v>
      </c>
      <c r="P67" t="s">
        <v>14</v>
      </c>
      <c r="Q67" t="s">
        <v>15</v>
      </c>
      <c r="R67" t="s">
        <v>16</v>
      </c>
      <c r="S67" t="s">
        <v>17</v>
      </c>
      <c r="T67" t="s">
        <v>18</v>
      </c>
      <c r="U67" t="s">
        <v>19</v>
      </c>
      <c r="V67" t="s">
        <v>20</v>
      </c>
      <c r="W67" t="s">
        <v>21</v>
      </c>
      <c r="X67" t="s">
        <v>22</v>
      </c>
      <c r="Y67" t="s">
        <v>23</v>
      </c>
      <c r="Z67" t="s">
        <v>24</v>
      </c>
      <c r="AA67" t="s">
        <v>25</v>
      </c>
      <c r="AB67" t="s">
        <v>26</v>
      </c>
      <c r="AC67" t="s">
        <v>27</v>
      </c>
      <c r="AD67" t="s">
        <v>28</v>
      </c>
      <c r="AE67" t="s">
        <v>29</v>
      </c>
      <c r="AF67" t="s">
        <v>30</v>
      </c>
      <c r="AG67" t="s">
        <v>31</v>
      </c>
      <c r="AH67" t="s">
        <v>32</v>
      </c>
      <c r="AI67" t="s">
        <v>33</v>
      </c>
      <c r="AJ67" t="s">
        <v>34</v>
      </c>
      <c r="AK67" t="s">
        <v>35</v>
      </c>
      <c r="AL67" t="s">
        <v>36</v>
      </c>
      <c r="AM67" t="s">
        <v>37</v>
      </c>
      <c r="AN67" t="s">
        <v>38</v>
      </c>
      <c r="AO67" t="s">
        <v>39</v>
      </c>
      <c r="AP67" t="s">
        <v>40</v>
      </c>
      <c r="AQ67" t="s">
        <v>41</v>
      </c>
      <c r="AR67" t="s">
        <v>42</v>
      </c>
      <c r="AS67" t="s">
        <v>43</v>
      </c>
      <c r="AT67" t="s">
        <v>44</v>
      </c>
      <c r="AU67" t="s">
        <v>45</v>
      </c>
      <c r="AV67" t="s">
        <v>46</v>
      </c>
      <c r="AW67" t="s">
        <v>47</v>
      </c>
      <c r="AX67" t="s">
        <v>48</v>
      </c>
      <c r="AY67" t="s">
        <v>49</v>
      </c>
      <c r="AZ67" t="s">
        <v>50</v>
      </c>
    </row>
    <row r="68" spans="1:52" s="14" customFormat="1" ht="15">
      <c r="A68" s="12" t="s">
        <v>70</v>
      </c>
      <c r="B68" s="36" t="s">
        <v>157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</row>
    <row r="69" spans="1:52" s="14" customFormat="1" ht="15">
      <c r="A69" s="36" t="s">
        <v>72</v>
      </c>
      <c r="B69" s="12"/>
      <c r="C69" s="13">
        <f>[1]SWSHAD!M$211</f>
        <v>24.8</v>
      </c>
      <c r="D69" s="13">
        <f>[1]SWSHAD!N$211</f>
        <v>24.8</v>
      </c>
      <c r="E69" s="13">
        <f>[1]SWSHAD!O$211</f>
        <v>24.8</v>
      </c>
      <c r="F69" s="13">
        <f>[1]SWSHAD!P$211</f>
        <v>24.8</v>
      </c>
      <c r="G69" s="13">
        <f>[1]SWSHAD!Q$211</f>
        <v>24.8</v>
      </c>
      <c r="H69" s="13">
        <f>[1]SWSHAD!R$211</f>
        <v>24.8</v>
      </c>
      <c r="I69" s="13">
        <f>[1]SWSHAD!S$211</f>
        <v>24.8</v>
      </c>
      <c r="J69" s="13">
        <f>[1]SWSHAD!T$211</f>
        <v>24.8</v>
      </c>
      <c r="K69" s="13">
        <f>[1]SWSHAD!U$211</f>
        <v>24.8</v>
      </c>
      <c r="L69" s="13">
        <f>[1]SWSHAD!V$211</f>
        <v>24.8</v>
      </c>
      <c r="M69" s="13">
        <f>[1]SWSHAD!W$211</f>
        <v>24.8</v>
      </c>
      <c r="N69" s="13">
        <f>[1]SWSHAD!X$211</f>
        <v>24.8</v>
      </c>
      <c r="O69" s="13">
        <f>[1]SWSHAD!Y$211</f>
        <v>24.8</v>
      </c>
      <c r="P69" s="13">
        <f>[1]SWSHAD!Z$211</f>
        <v>24.8</v>
      </c>
      <c r="Q69" s="13">
        <f>[1]SWSHAD!AA$211</f>
        <v>24.8</v>
      </c>
      <c r="R69" s="13">
        <f>[1]SWSHAD!AB$211</f>
        <v>24.8</v>
      </c>
      <c r="S69" s="13">
        <f>[1]SWSHAD!AC$211</f>
        <v>24.8</v>
      </c>
      <c r="T69" s="13">
        <f>[1]SWSHAD!AD$211</f>
        <v>24.8</v>
      </c>
      <c r="U69" s="13">
        <f>[1]SWSHAD!AE$211</f>
        <v>24.8</v>
      </c>
      <c r="V69" s="13">
        <f>[1]SWSHAD!AF$211</f>
        <v>24.8</v>
      </c>
      <c r="W69" s="13">
        <f>[1]SWSHAD!AG$211</f>
        <v>24.8</v>
      </c>
      <c r="X69" s="13">
        <f>[1]SWSHAD!AH$211</f>
        <v>24.8</v>
      </c>
      <c r="Y69" s="13">
        <f>[1]SWSHAD!AI$211</f>
        <v>24.8</v>
      </c>
      <c r="Z69" s="13">
        <f>[1]SWSHAD!AJ$211</f>
        <v>24.8</v>
      </c>
      <c r="AA69" s="13">
        <f>[1]SWSHAD!AK$211</f>
        <v>24.8</v>
      </c>
      <c r="AB69" s="13">
        <f>[1]SWSHAD!AL$211</f>
        <v>24.8</v>
      </c>
      <c r="AC69" s="13">
        <f>[1]SWSHAD!AM$211</f>
        <v>24.8</v>
      </c>
      <c r="AD69" s="13">
        <f>[1]SWSHAD!AN$211</f>
        <v>24.8</v>
      </c>
      <c r="AE69" s="13">
        <f>[1]SWSHAD!AO$211</f>
        <v>24.8</v>
      </c>
      <c r="AF69" s="13">
        <f>[1]SWSHAD!AP$211</f>
        <v>24.8</v>
      </c>
      <c r="AG69" s="13">
        <f>[1]SWSHAD!AQ$211</f>
        <v>24.8</v>
      </c>
      <c r="AH69" s="13">
        <f>[1]SWSHAD!AR$211</f>
        <v>24.8</v>
      </c>
      <c r="AI69" s="13">
        <f>[1]SWSHAD!AS$211</f>
        <v>24.8</v>
      </c>
      <c r="AJ69" s="13">
        <f>[1]SWSHAD!AT$211</f>
        <v>24.8</v>
      </c>
      <c r="AK69" s="13">
        <f>[1]SWSHAD!AU$211</f>
        <v>24.8</v>
      </c>
      <c r="AL69" s="13">
        <f>[1]SWSHAD!AV$211</f>
        <v>24.8</v>
      </c>
      <c r="AM69" s="13">
        <f>[1]SWSHAD!AW$211</f>
        <v>24.8</v>
      </c>
      <c r="AN69" s="13">
        <f>[1]SWSHAD!AX$211</f>
        <v>24.8</v>
      </c>
      <c r="AO69" s="13">
        <f>[1]SWSHAD!AY$211</f>
        <v>24.8</v>
      </c>
      <c r="AP69" s="13">
        <f>[1]SWSHAD!AZ$211</f>
        <v>24.8</v>
      </c>
      <c r="AQ69" s="13">
        <f>[1]SWSHAD!BA$211</f>
        <v>24.8</v>
      </c>
      <c r="AR69" s="13">
        <f>[1]SWSHAD!BB$211</f>
        <v>24.8</v>
      </c>
      <c r="AS69" s="13">
        <f>[1]SWSHAD!BC$211</f>
        <v>24.8</v>
      </c>
      <c r="AT69" s="13">
        <f>[1]SWSHAD!BD$211</f>
        <v>24.8</v>
      </c>
      <c r="AU69" s="13">
        <f>[1]SWSHAD!BE$211</f>
        <v>24.8</v>
      </c>
      <c r="AV69" s="13">
        <f>[1]SWSHAD!BF$211</f>
        <v>24.8</v>
      </c>
      <c r="AW69" s="13">
        <f>[1]SWSHAD!BG$211</f>
        <v>24.8</v>
      </c>
      <c r="AX69" s="13">
        <f>[1]SWSHAD!BH$211</f>
        <v>24.8</v>
      </c>
      <c r="AY69" s="13">
        <f>[1]SWSHAD!BI$211</f>
        <v>24.8</v>
      </c>
      <c r="AZ69" s="13">
        <f>[1]SWSHAD!BJ$211</f>
        <v>24.8</v>
      </c>
    </row>
    <row r="70" spans="1:52" s="14" customFormat="1" ht="15">
      <c r="A70" s="36" t="s">
        <v>73</v>
      </c>
      <c r="B70" s="12"/>
      <c r="C70" s="13">
        <f>[1]SWSHKC!M$211</f>
        <v>9.2799999999999994</v>
      </c>
      <c r="D70" s="13">
        <f>[1]SWSHKC!N$211</f>
        <v>9.2799999999999994</v>
      </c>
      <c r="E70" s="13">
        <f>[1]SWSHKC!O$211</f>
        <v>9.2799999999999994</v>
      </c>
      <c r="F70" s="13">
        <f>[1]SWSHKC!P$211</f>
        <v>9.2799999999999994</v>
      </c>
      <c r="G70" s="13">
        <f>[1]SWSHKC!Q$211</f>
        <v>9.2799999999999994</v>
      </c>
      <c r="H70" s="13">
        <f>[1]SWSHKC!R$211</f>
        <v>9.2799999999999994</v>
      </c>
      <c r="I70" s="13">
        <f>[1]SWSHKC!S$211</f>
        <v>9.2799999999999994</v>
      </c>
      <c r="J70" s="13">
        <f>[1]SWSHKC!T$211</f>
        <v>9.2799999999999994</v>
      </c>
      <c r="K70" s="13">
        <f>[1]SWSHKC!U$211</f>
        <v>9.2799999999999994</v>
      </c>
      <c r="L70" s="13">
        <f>[1]SWSHKC!V$211</f>
        <v>9.2799999999999994</v>
      </c>
      <c r="M70" s="13">
        <f>[1]SWSHKC!W$211</f>
        <v>9.2799999999999994</v>
      </c>
      <c r="N70" s="13">
        <f>[1]SWSHKC!X$211</f>
        <v>9.2799999999999994</v>
      </c>
      <c r="O70" s="13">
        <f>[1]SWSHKC!Y$211</f>
        <v>9.2799999999999994</v>
      </c>
      <c r="P70" s="13">
        <f>[1]SWSHKC!Z$211</f>
        <v>9.2799999999999994</v>
      </c>
      <c r="Q70" s="13">
        <f>[1]SWSHKC!AA$211</f>
        <v>9.2799999999999994</v>
      </c>
      <c r="R70" s="13">
        <f>[1]SWSHKC!AB$211</f>
        <v>9.2799999999999994</v>
      </c>
      <c r="S70" s="13">
        <f>[1]SWSHKC!AC$211</f>
        <v>9.2799999999999994</v>
      </c>
      <c r="T70" s="13">
        <f>[1]SWSHKC!AD$211</f>
        <v>9.2799999999999994</v>
      </c>
      <c r="U70" s="13">
        <f>[1]SWSHKC!AE$211</f>
        <v>9.2799999999999994</v>
      </c>
      <c r="V70" s="13">
        <f>[1]SWSHKC!AF$211</f>
        <v>9.2799999999999994</v>
      </c>
      <c r="W70" s="13">
        <f>[1]SWSHKC!AG$211</f>
        <v>9.2799999999999994</v>
      </c>
      <c r="X70" s="13">
        <f>[1]SWSHKC!AH$211</f>
        <v>9.2799999999999994</v>
      </c>
      <c r="Y70" s="13">
        <f>[1]SWSHKC!AI$211</f>
        <v>9.2799999999999994</v>
      </c>
      <c r="Z70" s="13">
        <f>[1]SWSHKC!AJ$211</f>
        <v>9.2799999999999994</v>
      </c>
      <c r="AA70" s="13">
        <f>[1]SWSHKC!AK$211</f>
        <v>9.2799999999999994</v>
      </c>
      <c r="AB70" s="13">
        <f>[1]SWSHKC!AL$211</f>
        <v>9.2799999999999994</v>
      </c>
      <c r="AC70" s="13">
        <f>[1]SWSHKC!AM$211</f>
        <v>9.2799999999999994</v>
      </c>
      <c r="AD70" s="13">
        <f>[1]SWSHKC!AN$211</f>
        <v>9.2799999999999994</v>
      </c>
      <c r="AE70" s="13">
        <f>[1]SWSHKC!AO$211</f>
        <v>9.2799999999999994</v>
      </c>
      <c r="AF70" s="13">
        <f>[1]SWSHKC!AP$211</f>
        <v>9.2799999999999994</v>
      </c>
      <c r="AG70" s="13">
        <f>[1]SWSHKC!AQ$211</f>
        <v>9.2799999999999994</v>
      </c>
      <c r="AH70" s="13">
        <f>[1]SWSHKC!AR$211</f>
        <v>9.2799999999999994</v>
      </c>
      <c r="AI70" s="13">
        <f>[1]SWSHKC!AS$211</f>
        <v>9.2799999999999994</v>
      </c>
      <c r="AJ70" s="13">
        <f>[1]SWSHKC!AT$211</f>
        <v>9.2799999999999994</v>
      </c>
      <c r="AK70" s="13">
        <f>[1]SWSHKC!AU$211</f>
        <v>9.2799999999999994</v>
      </c>
      <c r="AL70" s="13">
        <f>[1]SWSHKC!AV$211</f>
        <v>9.2799999999999994</v>
      </c>
      <c r="AM70" s="13">
        <f>[1]SWSHKC!AW$211</f>
        <v>9.2799999999999994</v>
      </c>
      <c r="AN70" s="13">
        <f>[1]SWSHKC!AX$211</f>
        <v>9.2799999999999994</v>
      </c>
      <c r="AO70" s="13">
        <f>[1]SWSHKC!AY$211</f>
        <v>9.2799999999999994</v>
      </c>
      <c r="AP70" s="13">
        <f>[1]SWSHKC!AZ$211</f>
        <v>9.2799999999999994</v>
      </c>
      <c r="AQ70" s="13">
        <f>[1]SWSHKC!BA$211</f>
        <v>9.2799999999999994</v>
      </c>
      <c r="AR70" s="13">
        <f>[1]SWSHKC!BB$211</f>
        <v>9.2799999999999994</v>
      </c>
      <c r="AS70" s="13">
        <f>[1]SWSHKC!BC$211</f>
        <v>9.2799999999999994</v>
      </c>
      <c r="AT70" s="13">
        <f>[1]SWSHKC!BD$211</f>
        <v>9.2799999999999994</v>
      </c>
      <c r="AU70" s="13">
        <f>[1]SWSHKC!BE$211</f>
        <v>9.2799999999999994</v>
      </c>
      <c r="AV70" s="13">
        <f>[1]SWSHKC!BF$211</f>
        <v>9.2799999999999994</v>
      </c>
      <c r="AW70" s="13">
        <f>[1]SWSHKC!BG$211</f>
        <v>9.2799999999999994</v>
      </c>
      <c r="AX70" s="13">
        <f>[1]SWSHKC!BH$211</f>
        <v>9.2799999999999994</v>
      </c>
      <c r="AY70" s="13">
        <f>[1]SWSHKC!BI$211</f>
        <v>9.2799999999999994</v>
      </c>
      <c r="AZ70" s="13">
        <f>[1]SWSHKC!BJ$211</f>
        <v>9.2799999999999994</v>
      </c>
    </row>
    <row r="71" spans="1:52" s="14" customFormat="1" ht="15">
      <c r="A71" s="36" t="s">
        <v>74</v>
      </c>
      <c r="B71" s="12"/>
      <c r="C71" s="13">
        <f>[1]SWSHRU!M$211</f>
        <v>10.35</v>
      </c>
      <c r="D71" s="13">
        <f>[1]SWSHRU!N$211</f>
        <v>10.35</v>
      </c>
      <c r="E71" s="13">
        <f>[1]SWSHRU!O$211</f>
        <v>10.35</v>
      </c>
      <c r="F71" s="13">
        <f>[1]SWSHRU!P$211</f>
        <v>10.35</v>
      </c>
      <c r="G71" s="13">
        <f>[1]SWSHRU!Q$211</f>
        <v>10.35</v>
      </c>
      <c r="H71" s="13">
        <f>[1]SWSHRU!R$211</f>
        <v>10.35</v>
      </c>
      <c r="I71" s="13">
        <f>[1]SWSHRU!S$211</f>
        <v>10.35</v>
      </c>
      <c r="J71" s="13">
        <f>[1]SWSHRU!T$211</f>
        <v>10.35</v>
      </c>
      <c r="K71" s="13">
        <f>[1]SWSHRU!U$211</f>
        <v>10.35</v>
      </c>
      <c r="L71" s="13">
        <f>[1]SWSHRU!V$211</f>
        <v>10.35</v>
      </c>
      <c r="M71" s="13">
        <f>[1]SWSHRU!W$211</f>
        <v>10.35</v>
      </c>
      <c r="N71" s="13">
        <f>[1]SWSHRU!X$211</f>
        <v>10.35</v>
      </c>
      <c r="O71" s="13">
        <f>[1]SWSHRU!Y$211</f>
        <v>10.35</v>
      </c>
      <c r="P71" s="13">
        <f>[1]SWSHRU!Z$211</f>
        <v>10.35</v>
      </c>
      <c r="Q71" s="13">
        <f>[1]SWSHRU!AA$211</f>
        <v>10.35</v>
      </c>
      <c r="R71" s="13">
        <f>[1]SWSHRU!AB$211</f>
        <v>10.35</v>
      </c>
      <c r="S71" s="13">
        <f>[1]SWSHRU!AC$211</f>
        <v>10.35</v>
      </c>
      <c r="T71" s="13">
        <f>[1]SWSHRU!AD$211</f>
        <v>10.35</v>
      </c>
      <c r="U71" s="13">
        <f>[1]SWSHRU!AE$211</f>
        <v>10.35</v>
      </c>
      <c r="V71" s="13">
        <f>[1]SWSHRU!AF$211</f>
        <v>10.35</v>
      </c>
      <c r="W71" s="13">
        <f>[1]SWSHRU!AG$211</f>
        <v>10.35</v>
      </c>
      <c r="X71" s="13">
        <f>[1]SWSHRU!AH$211</f>
        <v>10.35</v>
      </c>
      <c r="Y71" s="13">
        <f>[1]SWSHRU!AI$211</f>
        <v>10.35</v>
      </c>
      <c r="Z71" s="13">
        <f>[1]SWSHRU!AJ$211</f>
        <v>10.35</v>
      </c>
      <c r="AA71" s="13">
        <f>[1]SWSHRU!AK$211</f>
        <v>10.35</v>
      </c>
      <c r="AB71" s="13">
        <f>[1]SWSHRU!AL$211</f>
        <v>10.35</v>
      </c>
      <c r="AC71" s="13">
        <f>[1]SWSHRU!AM$211</f>
        <v>10.35</v>
      </c>
      <c r="AD71" s="13">
        <f>[1]SWSHRU!AN$211</f>
        <v>10.35</v>
      </c>
      <c r="AE71" s="13">
        <f>[1]SWSHRU!AO$211</f>
        <v>10.35</v>
      </c>
      <c r="AF71" s="13">
        <f>[1]SWSHRU!AP$211</f>
        <v>10.35</v>
      </c>
      <c r="AG71" s="13">
        <f>[1]SWSHRU!AQ$211</f>
        <v>10.35</v>
      </c>
      <c r="AH71" s="13">
        <f>[1]SWSHRU!AR$211</f>
        <v>10.35</v>
      </c>
      <c r="AI71" s="13">
        <f>[1]SWSHRU!AS$211</f>
        <v>10.35</v>
      </c>
      <c r="AJ71" s="13">
        <f>[1]SWSHRU!AT$211</f>
        <v>10.35</v>
      </c>
      <c r="AK71" s="13">
        <f>[1]SWSHRU!AU$211</f>
        <v>10.35</v>
      </c>
      <c r="AL71" s="13">
        <f>[1]SWSHRU!AV$211</f>
        <v>10.35</v>
      </c>
      <c r="AM71" s="13">
        <f>[1]SWSHRU!AW$211</f>
        <v>10.35</v>
      </c>
      <c r="AN71" s="13">
        <f>[1]SWSHRU!AX$211</f>
        <v>10.35</v>
      </c>
      <c r="AO71" s="13">
        <f>[1]SWSHRU!AY$211</f>
        <v>10.35</v>
      </c>
      <c r="AP71" s="13">
        <f>[1]SWSHRU!AZ$211</f>
        <v>10.35</v>
      </c>
      <c r="AQ71" s="13">
        <f>[1]SWSHRU!BA$211</f>
        <v>10.35</v>
      </c>
      <c r="AR71" s="13">
        <f>[1]SWSHRU!BB$211</f>
        <v>10.35</v>
      </c>
      <c r="AS71" s="13">
        <f>[1]SWSHRU!BC$211</f>
        <v>10.35</v>
      </c>
      <c r="AT71" s="13">
        <f>[1]SWSHRU!BD$211</f>
        <v>10.35</v>
      </c>
      <c r="AU71" s="13">
        <f>[1]SWSHRU!BE$211</f>
        <v>10.35</v>
      </c>
      <c r="AV71" s="13">
        <f>[1]SWSHRU!BF$211</f>
        <v>10.35</v>
      </c>
      <c r="AW71" s="13">
        <f>[1]SWSHRU!BG$211</f>
        <v>10.35</v>
      </c>
      <c r="AX71" s="13">
        <f>[1]SWSHRU!BH$211</f>
        <v>10.35</v>
      </c>
      <c r="AY71" s="13">
        <f>[1]SWSHRU!BI$211</f>
        <v>10.35</v>
      </c>
      <c r="AZ71" s="13">
        <f>[1]SWSHRU!BJ$211</f>
        <v>10.35</v>
      </c>
    </row>
    <row r="72" spans="1:52" s="14" customFormat="1" ht="15">
      <c r="A72" s="36" t="s">
        <v>75</v>
      </c>
      <c r="B72" s="12"/>
      <c r="C72" s="13">
        <f>[1]SWSHWN!M$211</f>
        <v>24.4</v>
      </c>
      <c r="D72" s="13">
        <f>[1]SWSHWN!N$211</f>
        <v>24.4</v>
      </c>
      <c r="E72" s="13">
        <f>[1]SWSHWN!O$211</f>
        <v>24.4</v>
      </c>
      <c r="F72" s="13">
        <f>[1]SWSHWN!P$211</f>
        <v>24.4</v>
      </c>
      <c r="G72" s="13">
        <f>[1]SWSHWN!Q$211</f>
        <v>24.4</v>
      </c>
      <c r="H72" s="13">
        <f>[1]SWSHWN!R$211</f>
        <v>24.4</v>
      </c>
      <c r="I72" s="13">
        <f>[1]SWSHWN!S$211</f>
        <v>24.4</v>
      </c>
      <c r="J72" s="13">
        <f>[1]SWSHWN!T$211</f>
        <v>24.4</v>
      </c>
      <c r="K72" s="13">
        <f>[1]SWSHWN!U$211</f>
        <v>24.4</v>
      </c>
      <c r="L72" s="13">
        <f>[1]SWSHWN!V$211</f>
        <v>24.4</v>
      </c>
      <c r="M72" s="13">
        <f>[1]SWSHWN!W$211</f>
        <v>24.4</v>
      </c>
      <c r="N72" s="13">
        <f>[1]SWSHWN!X$211</f>
        <v>24.4</v>
      </c>
      <c r="O72" s="13">
        <f>[1]SWSHWN!Y$211</f>
        <v>24.4</v>
      </c>
      <c r="P72" s="13">
        <f>[1]SWSHWN!Z$211</f>
        <v>24.4</v>
      </c>
      <c r="Q72" s="13">
        <f>[1]SWSHWN!AA$211</f>
        <v>24.4</v>
      </c>
      <c r="R72" s="13">
        <f>[1]SWSHWN!AB$211</f>
        <v>24.4</v>
      </c>
      <c r="S72" s="13">
        <f>[1]SWSHWN!AC$211</f>
        <v>24.4</v>
      </c>
      <c r="T72" s="13">
        <f>[1]SWSHWN!AD$211</f>
        <v>24.4</v>
      </c>
      <c r="U72" s="13">
        <f>[1]SWSHWN!AE$211</f>
        <v>24.4</v>
      </c>
      <c r="V72" s="13">
        <f>[1]SWSHWN!AF$211</f>
        <v>24.4</v>
      </c>
      <c r="W72" s="13">
        <f>[1]SWSHWN!AG$211</f>
        <v>24.4</v>
      </c>
      <c r="X72" s="13">
        <f>[1]SWSHWN!AH$211</f>
        <v>24.4</v>
      </c>
      <c r="Y72" s="13">
        <f>[1]SWSHWN!AI$211</f>
        <v>24.4</v>
      </c>
      <c r="Z72" s="13">
        <f>[1]SWSHWN!AJ$211</f>
        <v>24.4</v>
      </c>
      <c r="AA72" s="13">
        <f>[1]SWSHWN!AK$211</f>
        <v>24.4</v>
      </c>
      <c r="AB72" s="13">
        <f>[1]SWSHWN!AL$211</f>
        <v>24.4</v>
      </c>
      <c r="AC72" s="13">
        <f>[1]SWSHWN!AM$211</f>
        <v>24.4</v>
      </c>
      <c r="AD72" s="13">
        <f>[1]SWSHWN!AN$211</f>
        <v>24.4</v>
      </c>
      <c r="AE72" s="13">
        <f>[1]SWSHWN!AO$211</f>
        <v>24.4</v>
      </c>
      <c r="AF72" s="13">
        <f>[1]SWSHWN!AP$211</f>
        <v>24.4</v>
      </c>
      <c r="AG72" s="13">
        <f>[1]SWSHWN!AQ$211</f>
        <v>24.4</v>
      </c>
      <c r="AH72" s="13">
        <f>[1]SWSHWN!AR$211</f>
        <v>24.4</v>
      </c>
      <c r="AI72" s="13">
        <f>[1]SWSHWN!AS$211</f>
        <v>24.4</v>
      </c>
      <c r="AJ72" s="13">
        <f>[1]SWSHWN!AT$211</f>
        <v>24.4</v>
      </c>
      <c r="AK72" s="13">
        <f>[1]SWSHWN!AU$211</f>
        <v>24.4</v>
      </c>
      <c r="AL72" s="13">
        <f>[1]SWSHWN!AV$211</f>
        <v>24.4</v>
      </c>
      <c r="AM72" s="13">
        <f>[1]SWSHWN!AW$211</f>
        <v>24.4</v>
      </c>
      <c r="AN72" s="13">
        <f>[1]SWSHWN!AX$211</f>
        <v>24.4</v>
      </c>
      <c r="AO72" s="13">
        <f>[1]SWSHWN!AY$211</f>
        <v>24.4</v>
      </c>
      <c r="AP72" s="13">
        <f>[1]SWSHWN!AZ$211</f>
        <v>24.4</v>
      </c>
      <c r="AQ72" s="13">
        <f>[1]SWSHWN!BA$211</f>
        <v>24.4</v>
      </c>
      <c r="AR72" s="13">
        <f>[1]SWSHWN!BB$211</f>
        <v>24.4</v>
      </c>
      <c r="AS72" s="13">
        <f>[1]SWSHWN!BC$211</f>
        <v>24.4</v>
      </c>
      <c r="AT72" s="13">
        <f>[1]SWSHWN!BD$211</f>
        <v>24.4</v>
      </c>
      <c r="AU72" s="13">
        <f>[1]SWSHWN!BE$211</f>
        <v>24.4</v>
      </c>
      <c r="AV72" s="13">
        <f>[1]SWSHWN!BF$211</f>
        <v>24.4</v>
      </c>
      <c r="AW72" s="13">
        <f>[1]SWSHWN!BG$211</f>
        <v>24.4</v>
      </c>
      <c r="AX72" s="13">
        <f>[1]SWSHWN!BH$211</f>
        <v>24.4</v>
      </c>
      <c r="AY72" s="13">
        <f>[1]SWSHWN!BI$211</f>
        <v>24.4</v>
      </c>
      <c r="AZ72" s="13">
        <f>[1]SWSHWN!BJ$211</f>
        <v>24.4</v>
      </c>
    </row>
    <row r="73" spans="1:52" s="14" customFormat="1" ht="15">
      <c r="A73" s="36" t="s">
        <v>76</v>
      </c>
      <c r="B73" s="12"/>
      <c r="C73" s="13">
        <f>[1]SWSHSE!M$211</f>
        <v>58.38</v>
      </c>
      <c r="D73" s="13">
        <f>[1]SWSHSE!N$211</f>
        <v>58.38</v>
      </c>
      <c r="E73" s="13">
        <f>[1]SWSHSE!O$211</f>
        <v>58.38</v>
      </c>
      <c r="F73" s="13">
        <f>[1]SWSHSE!P$211</f>
        <v>58.38</v>
      </c>
      <c r="G73" s="13">
        <f>[1]SWSHSE!Q$211</f>
        <v>58.38</v>
      </c>
      <c r="H73" s="13">
        <f>[1]SWSHSE!R$211</f>
        <v>58.38</v>
      </c>
      <c r="I73" s="13">
        <f>[1]SWSHSE!S$211</f>
        <v>58.38</v>
      </c>
      <c r="J73" s="13">
        <f>[1]SWSHSE!T$211</f>
        <v>58.38</v>
      </c>
      <c r="K73" s="13">
        <f>[1]SWSHSE!U$211</f>
        <v>58.38</v>
      </c>
      <c r="L73" s="13">
        <f>[1]SWSHSE!V$211</f>
        <v>58.38</v>
      </c>
      <c r="M73" s="13">
        <f>[1]SWSHSE!W$211</f>
        <v>58.38</v>
      </c>
      <c r="N73" s="13">
        <f>[1]SWSHSE!X$211</f>
        <v>58.38</v>
      </c>
      <c r="O73" s="13">
        <f>[1]SWSHSE!Y$211</f>
        <v>58.38</v>
      </c>
      <c r="P73" s="13">
        <f>[1]SWSHSE!Z$211</f>
        <v>58.38</v>
      </c>
      <c r="Q73" s="13">
        <f>[1]SWSHSE!AA$211</f>
        <v>41</v>
      </c>
      <c r="R73" s="13">
        <f>[1]SWSHSE!AB$211</f>
        <v>41</v>
      </c>
      <c r="S73" s="13">
        <f>[1]SWSHSE!AC$211</f>
        <v>41</v>
      </c>
      <c r="T73" s="13">
        <f>[1]SWSHSE!AD$211</f>
        <v>41</v>
      </c>
      <c r="U73" s="13">
        <f>[1]SWSHSE!AE$211</f>
        <v>41</v>
      </c>
      <c r="V73" s="13">
        <f>[1]SWSHSE!AF$211</f>
        <v>41</v>
      </c>
      <c r="W73" s="13">
        <f>[1]SWSHSE!AG$211</f>
        <v>41</v>
      </c>
      <c r="X73" s="13">
        <f>[1]SWSHSE!AH$211</f>
        <v>41</v>
      </c>
      <c r="Y73" s="13">
        <f>[1]SWSHSE!AI$211</f>
        <v>41</v>
      </c>
      <c r="Z73" s="13">
        <f>[1]SWSHSE!AJ$211</f>
        <v>41</v>
      </c>
      <c r="AA73" s="13">
        <f>[1]SWSHSE!AK$211</f>
        <v>41</v>
      </c>
      <c r="AB73" s="13">
        <f>[1]SWSHSE!AL$211</f>
        <v>41</v>
      </c>
      <c r="AC73" s="13">
        <f>[1]SWSHSE!AM$211</f>
        <v>41</v>
      </c>
      <c r="AD73" s="13">
        <f>[1]SWSHSE!AN$211</f>
        <v>41</v>
      </c>
      <c r="AE73" s="13">
        <f>[1]SWSHSE!AO$211</f>
        <v>41</v>
      </c>
      <c r="AF73" s="13">
        <f>[1]SWSHSE!AP$211</f>
        <v>41</v>
      </c>
      <c r="AG73" s="13">
        <f>[1]SWSHSE!AQ$211</f>
        <v>41</v>
      </c>
      <c r="AH73" s="13">
        <f>[1]SWSHSE!AR$211</f>
        <v>41</v>
      </c>
      <c r="AI73" s="13">
        <f>[1]SWSHSE!AS$211</f>
        <v>41</v>
      </c>
      <c r="AJ73" s="13">
        <f>[1]SWSHSE!AT$211</f>
        <v>41</v>
      </c>
      <c r="AK73" s="13">
        <f>[1]SWSHSE!AU$211</f>
        <v>41</v>
      </c>
      <c r="AL73" s="13">
        <f>[1]SWSHSE!AV$211</f>
        <v>41</v>
      </c>
      <c r="AM73" s="13">
        <f>[1]SWSHSE!AW$211</f>
        <v>41</v>
      </c>
      <c r="AN73" s="13">
        <f>[1]SWSHSE!AX$211</f>
        <v>41</v>
      </c>
      <c r="AO73" s="13">
        <f>[1]SWSHSE!AY$211</f>
        <v>41</v>
      </c>
      <c r="AP73" s="13">
        <f>[1]SWSHSE!AZ$211</f>
        <v>41</v>
      </c>
      <c r="AQ73" s="13">
        <f>[1]SWSHSE!BA$211</f>
        <v>41</v>
      </c>
      <c r="AR73" s="13">
        <f>[1]SWSHSE!BB$211</f>
        <v>41</v>
      </c>
      <c r="AS73" s="13">
        <f>[1]SWSHSE!BC$211</f>
        <v>41</v>
      </c>
      <c r="AT73" s="13">
        <f>[1]SWSHSE!BD$211</f>
        <v>41</v>
      </c>
      <c r="AU73" s="13">
        <f>[1]SWSHSE!BE$211</f>
        <v>41</v>
      </c>
      <c r="AV73" s="13">
        <f>[1]SWSHSE!BF$211</f>
        <v>41</v>
      </c>
      <c r="AW73" s="13">
        <f>[1]SWSHSE!BG$211</f>
        <v>41</v>
      </c>
      <c r="AX73" s="13">
        <f>[1]SWSHSE!BH$211</f>
        <v>41</v>
      </c>
      <c r="AY73" s="13">
        <f>[1]SWSHSE!BI$211</f>
        <v>41</v>
      </c>
      <c r="AZ73" s="13">
        <f>[1]SWSHSE!BJ$211</f>
        <v>41</v>
      </c>
    </row>
    <row r="74" spans="1:52" s="14" customFormat="1" ht="15">
      <c r="A74" s="36" t="s">
        <v>77</v>
      </c>
      <c r="B74" s="12"/>
      <c r="C74" s="13">
        <f>[1]SWSHSW!M$211</f>
        <v>0</v>
      </c>
      <c r="D74" s="13">
        <f>[1]SWSHSW!N$211</f>
        <v>0</v>
      </c>
      <c r="E74" s="13">
        <f>[1]SWSHSW!O$211</f>
        <v>0</v>
      </c>
      <c r="F74" s="13">
        <f>[1]SWSHSW!P$211</f>
        <v>0</v>
      </c>
      <c r="G74" s="13">
        <f>[1]SWSHSW!Q$211</f>
        <v>0</v>
      </c>
      <c r="H74" s="13">
        <f>[1]SWSHSW!R$211</f>
        <v>0</v>
      </c>
      <c r="I74" s="13">
        <f>[1]SWSHSW!S$211</f>
        <v>0</v>
      </c>
      <c r="J74" s="13">
        <f>[1]SWSHSW!T$211</f>
        <v>0</v>
      </c>
      <c r="K74" s="13">
        <f>[1]SWSHSW!U$211</f>
        <v>0</v>
      </c>
      <c r="L74" s="13">
        <f>[1]SWSHSW!V$211</f>
        <v>0</v>
      </c>
      <c r="M74" s="13">
        <f>[1]SWSHSW!W$211</f>
        <v>0</v>
      </c>
      <c r="N74" s="13">
        <f>[1]SWSHSW!X$211</f>
        <v>0</v>
      </c>
      <c r="O74" s="13">
        <f>[1]SWSHSW!Y$211</f>
        <v>0</v>
      </c>
      <c r="P74" s="13">
        <f>[1]SWSHSW!Z$211</f>
        <v>0</v>
      </c>
      <c r="Q74" s="13">
        <f>[1]SWSHSW!AA$211</f>
        <v>0</v>
      </c>
      <c r="R74" s="13">
        <f>[1]SWSHSW!AB$211</f>
        <v>0</v>
      </c>
      <c r="S74" s="13">
        <f>[1]SWSHSW!AC$211</f>
        <v>0</v>
      </c>
      <c r="T74" s="13">
        <f>[1]SWSHSW!AD$211</f>
        <v>0</v>
      </c>
      <c r="U74" s="13">
        <f>[1]SWSHSW!AE$211</f>
        <v>0</v>
      </c>
      <c r="V74" s="13">
        <f>[1]SWSHSW!AF$211</f>
        <v>0</v>
      </c>
      <c r="W74" s="13">
        <f>[1]SWSHSW!AG$211</f>
        <v>0</v>
      </c>
      <c r="X74" s="13">
        <f>[1]SWSHSW!AH$211</f>
        <v>0</v>
      </c>
      <c r="Y74" s="13">
        <f>[1]SWSHSW!AI$211</f>
        <v>0</v>
      </c>
      <c r="Z74" s="13">
        <f>[1]SWSHSW!AJ$211</f>
        <v>0</v>
      </c>
      <c r="AA74" s="13">
        <f>[1]SWSHSW!AK$211</f>
        <v>0</v>
      </c>
      <c r="AB74" s="13">
        <f>[1]SWSHSW!AL$211</f>
        <v>0</v>
      </c>
      <c r="AC74" s="13">
        <f>[1]SWSHSW!AM$211</f>
        <v>0</v>
      </c>
      <c r="AD74" s="13">
        <f>[1]SWSHSW!AN$211</f>
        <v>0</v>
      </c>
      <c r="AE74" s="13">
        <f>[1]SWSHSW!AO$211</f>
        <v>0</v>
      </c>
      <c r="AF74" s="13">
        <f>[1]SWSHSW!AP$211</f>
        <v>0</v>
      </c>
      <c r="AG74" s="13">
        <f>[1]SWSHSW!AQ$211</f>
        <v>0</v>
      </c>
      <c r="AH74" s="13">
        <f>[1]SWSHSW!AR$211</f>
        <v>0</v>
      </c>
      <c r="AI74" s="13">
        <f>[1]SWSHSW!AS$211</f>
        <v>0</v>
      </c>
      <c r="AJ74" s="13">
        <f>[1]SWSHSW!AT$211</f>
        <v>0</v>
      </c>
      <c r="AK74" s="13">
        <f>[1]SWSHSW!AU$211</f>
        <v>0</v>
      </c>
      <c r="AL74" s="13">
        <f>[1]SWSHSW!AV$211</f>
        <v>0</v>
      </c>
      <c r="AM74" s="13">
        <f>[1]SWSHSW!AW$211</f>
        <v>0</v>
      </c>
      <c r="AN74" s="13">
        <f>[1]SWSHSW!AX$211</f>
        <v>0</v>
      </c>
      <c r="AO74" s="13">
        <f>[1]SWSHSW!AY$211</f>
        <v>0</v>
      </c>
      <c r="AP74" s="13">
        <f>[1]SWSHSW!AZ$211</f>
        <v>0</v>
      </c>
      <c r="AQ74" s="13">
        <f>[1]SWSHSW!BA$211</f>
        <v>0</v>
      </c>
      <c r="AR74" s="13">
        <f>[1]SWSHSW!BB$211</f>
        <v>0</v>
      </c>
      <c r="AS74" s="13">
        <f>[1]SWSHSW!BC$211</f>
        <v>0</v>
      </c>
      <c r="AT74" s="13">
        <f>[1]SWSHSW!BD$211</f>
        <v>0</v>
      </c>
      <c r="AU74" s="13">
        <f>[1]SWSHSW!BE$211</f>
        <v>0</v>
      </c>
      <c r="AV74" s="13">
        <f>[1]SWSHSW!BF$211</f>
        <v>0</v>
      </c>
      <c r="AW74" s="13">
        <f>[1]SWSHSW!BG$211</f>
        <v>0</v>
      </c>
      <c r="AX74" s="13">
        <f>[1]SWSHSW!BH$211</f>
        <v>0</v>
      </c>
      <c r="AY74" s="13">
        <f>[1]SWSHSW!BI$211</f>
        <v>0</v>
      </c>
      <c r="AZ74" s="13">
        <f>[1]SWSHSW!BJ$211</f>
        <v>0</v>
      </c>
    </row>
    <row r="75" spans="1:52" s="14" customFormat="1" ht="15">
      <c r="A75" s="36" t="s">
        <v>78</v>
      </c>
      <c r="B75" s="12"/>
      <c r="C75" s="13">
        <f>[1]SWSIOW!M$211</f>
        <v>34.090000000000003</v>
      </c>
      <c r="D75" s="13">
        <f>[1]SWSIOW!N$211</f>
        <v>34.090000000000003</v>
      </c>
      <c r="E75" s="13">
        <f>[1]SWSIOW!O$211</f>
        <v>34.090000000000003</v>
      </c>
      <c r="F75" s="13">
        <f>[1]SWSIOW!P$211</f>
        <v>34.090000000000003</v>
      </c>
      <c r="G75" s="13">
        <f>[1]SWSIOW!Q$211</f>
        <v>34.090000000000003</v>
      </c>
      <c r="H75" s="13">
        <f>[1]SWSIOW!R$211</f>
        <v>34.090000000000003</v>
      </c>
      <c r="I75" s="13">
        <f>[1]SWSIOW!S$211</f>
        <v>34.090000000000003</v>
      </c>
      <c r="J75" s="13">
        <f>[1]SWSIOW!T$211</f>
        <v>34.090000000000003</v>
      </c>
      <c r="K75" s="13">
        <f>[1]SWSIOW!U$211</f>
        <v>34.090000000000003</v>
      </c>
      <c r="L75" s="13">
        <f>[1]SWSIOW!V$211</f>
        <v>34.090000000000003</v>
      </c>
      <c r="M75" s="13">
        <f>[1]SWSIOW!W$211</f>
        <v>34.090000000000003</v>
      </c>
      <c r="N75" s="13">
        <f>[1]SWSIOW!X$211</f>
        <v>34.090000000000003</v>
      </c>
      <c r="O75" s="13">
        <f>[1]SWSIOW!Y$211</f>
        <v>34.090000000000003</v>
      </c>
      <c r="P75" s="13">
        <f>[1]SWSIOW!Z$211</f>
        <v>34.090000000000003</v>
      </c>
      <c r="Q75" s="13">
        <f>[1]SWSIOW!AA$211</f>
        <v>30.54</v>
      </c>
      <c r="R75" s="13">
        <f>[1]SWSIOW!AB$211</f>
        <v>30.54</v>
      </c>
      <c r="S75" s="13">
        <f>[1]SWSIOW!AC$211</f>
        <v>30.54</v>
      </c>
      <c r="T75" s="13">
        <f>[1]SWSIOW!AD$211</f>
        <v>30.54</v>
      </c>
      <c r="U75" s="13">
        <f>[1]SWSIOW!AE$211</f>
        <v>30.54</v>
      </c>
      <c r="V75" s="13">
        <f>[1]SWSIOW!AF$211</f>
        <v>30.54</v>
      </c>
      <c r="W75" s="13">
        <f>[1]SWSIOW!AG$211</f>
        <v>30.54</v>
      </c>
      <c r="X75" s="13">
        <f>[1]SWSIOW!AH$211</f>
        <v>30.54</v>
      </c>
      <c r="Y75" s="13">
        <f>[1]SWSIOW!AI$211</f>
        <v>30.54</v>
      </c>
      <c r="Z75" s="13">
        <f>[1]SWSIOW!AJ$211</f>
        <v>30.54</v>
      </c>
      <c r="AA75" s="13">
        <f>[1]SWSIOW!AK$211</f>
        <v>30.54</v>
      </c>
      <c r="AB75" s="13">
        <f>[1]SWSIOW!AL$211</f>
        <v>30.54</v>
      </c>
      <c r="AC75" s="13">
        <f>[1]SWSIOW!AM$211</f>
        <v>30.54</v>
      </c>
      <c r="AD75" s="13">
        <f>[1]SWSIOW!AN$211</f>
        <v>30.54</v>
      </c>
      <c r="AE75" s="13">
        <f>[1]SWSIOW!AO$211</f>
        <v>30.54</v>
      </c>
      <c r="AF75" s="13">
        <f>[1]SWSIOW!AP$211</f>
        <v>30.54</v>
      </c>
      <c r="AG75" s="13">
        <f>[1]SWSIOW!AQ$211</f>
        <v>30.54</v>
      </c>
      <c r="AH75" s="13">
        <f>[1]SWSIOW!AR$211</f>
        <v>30.54</v>
      </c>
      <c r="AI75" s="13">
        <f>[1]SWSIOW!AS$211</f>
        <v>30.54</v>
      </c>
      <c r="AJ75" s="13">
        <f>[1]SWSIOW!AT$211</f>
        <v>30.54</v>
      </c>
      <c r="AK75" s="13">
        <f>[1]SWSIOW!AU$211</f>
        <v>30.54</v>
      </c>
      <c r="AL75" s="13">
        <f>[1]SWSIOW!AV$211</f>
        <v>30.54</v>
      </c>
      <c r="AM75" s="13">
        <f>[1]SWSIOW!AW$211</f>
        <v>30.54</v>
      </c>
      <c r="AN75" s="13">
        <f>[1]SWSIOW!AX$211</f>
        <v>30.54</v>
      </c>
      <c r="AO75" s="13">
        <f>[1]SWSIOW!AY$211</f>
        <v>30.54</v>
      </c>
      <c r="AP75" s="13">
        <f>[1]SWSIOW!AZ$211</f>
        <v>30.54</v>
      </c>
      <c r="AQ75" s="13">
        <f>[1]SWSIOW!BA$211</f>
        <v>30.54</v>
      </c>
      <c r="AR75" s="13">
        <f>[1]SWSIOW!BB$211</f>
        <v>30.54</v>
      </c>
      <c r="AS75" s="13">
        <f>[1]SWSIOW!BC$211</f>
        <v>30.54</v>
      </c>
      <c r="AT75" s="13">
        <f>[1]SWSIOW!BD$211</f>
        <v>30.54</v>
      </c>
      <c r="AU75" s="13">
        <f>[1]SWSIOW!BE$211</f>
        <v>30.54</v>
      </c>
      <c r="AV75" s="13">
        <f>[1]SWSIOW!BF$211</f>
        <v>30.54</v>
      </c>
      <c r="AW75" s="13">
        <f>[1]SWSIOW!BG$211</f>
        <v>30.54</v>
      </c>
      <c r="AX75" s="13">
        <f>[1]SWSIOW!BH$211</f>
        <v>30.54</v>
      </c>
      <c r="AY75" s="13">
        <f>[1]SWSIOW!BI$211</f>
        <v>30.54</v>
      </c>
      <c r="AZ75" s="13">
        <f>[1]SWSIOW!BJ$211</f>
        <v>30.54</v>
      </c>
    </row>
    <row r="76" spans="1:52" s="14" customFormat="1" ht="15">
      <c r="A76" s="12" t="s">
        <v>60</v>
      </c>
      <c r="B76" s="12"/>
      <c r="C76" s="13">
        <f>SUM(C69:C75)</f>
        <v>161.30000000000001</v>
      </c>
      <c r="D76" s="13">
        <f t="shared" ref="D76:AZ76" si="19">SUM(D69:D75)</f>
        <v>161.30000000000001</v>
      </c>
      <c r="E76" s="13">
        <f t="shared" si="19"/>
        <v>161.30000000000001</v>
      </c>
      <c r="F76" s="13">
        <f t="shared" si="19"/>
        <v>161.30000000000001</v>
      </c>
      <c r="G76" s="13">
        <f t="shared" si="19"/>
        <v>161.30000000000001</v>
      </c>
      <c r="H76" s="13">
        <f t="shared" si="19"/>
        <v>161.30000000000001</v>
      </c>
      <c r="I76" s="13">
        <f t="shared" si="19"/>
        <v>161.30000000000001</v>
      </c>
      <c r="J76" s="13">
        <f t="shared" si="19"/>
        <v>161.30000000000001</v>
      </c>
      <c r="K76" s="13">
        <f t="shared" si="19"/>
        <v>161.30000000000001</v>
      </c>
      <c r="L76" s="13">
        <f t="shared" si="19"/>
        <v>161.30000000000001</v>
      </c>
      <c r="M76" s="13">
        <f t="shared" si="19"/>
        <v>161.30000000000001</v>
      </c>
      <c r="N76" s="13">
        <f t="shared" si="19"/>
        <v>161.30000000000001</v>
      </c>
      <c r="O76" s="13">
        <f t="shared" si="19"/>
        <v>161.30000000000001</v>
      </c>
      <c r="P76" s="13">
        <f t="shared" si="19"/>
        <v>161.30000000000001</v>
      </c>
      <c r="Q76" s="13">
        <f t="shared" si="19"/>
        <v>140.37</v>
      </c>
      <c r="R76" s="13">
        <f t="shared" si="19"/>
        <v>140.37</v>
      </c>
      <c r="S76" s="13">
        <f t="shared" si="19"/>
        <v>140.37</v>
      </c>
      <c r="T76" s="13">
        <f t="shared" si="19"/>
        <v>140.37</v>
      </c>
      <c r="U76" s="13">
        <f t="shared" si="19"/>
        <v>140.37</v>
      </c>
      <c r="V76" s="13">
        <f t="shared" si="19"/>
        <v>140.37</v>
      </c>
      <c r="W76" s="13">
        <f t="shared" si="19"/>
        <v>140.37</v>
      </c>
      <c r="X76" s="13">
        <f t="shared" si="19"/>
        <v>140.37</v>
      </c>
      <c r="Y76" s="13">
        <f t="shared" si="19"/>
        <v>140.37</v>
      </c>
      <c r="Z76" s="13">
        <f t="shared" si="19"/>
        <v>140.37</v>
      </c>
      <c r="AA76" s="13">
        <f t="shared" si="19"/>
        <v>140.37</v>
      </c>
      <c r="AB76" s="13">
        <f t="shared" si="19"/>
        <v>140.37</v>
      </c>
      <c r="AC76" s="13">
        <f t="shared" si="19"/>
        <v>140.37</v>
      </c>
      <c r="AD76" s="13">
        <f t="shared" si="19"/>
        <v>140.37</v>
      </c>
      <c r="AE76" s="13">
        <f t="shared" si="19"/>
        <v>140.37</v>
      </c>
      <c r="AF76" s="13">
        <f t="shared" si="19"/>
        <v>140.37</v>
      </c>
      <c r="AG76" s="13">
        <f t="shared" si="19"/>
        <v>140.37</v>
      </c>
      <c r="AH76" s="13">
        <f t="shared" si="19"/>
        <v>140.37</v>
      </c>
      <c r="AI76" s="13">
        <f t="shared" si="19"/>
        <v>140.37</v>
      </c>
      <c r="AJ76" s="13">
        <f t="shared" si="19"/>
        <v>140.37</v>
      </c>
      <c r="AK76" s="13">
        <f t="shared" si="19"/>
        <v>140.37</v>
      </c>
      <c r="AL76" s="13">
        <f t="shared" si="19"/>
        <v>140.37</v>
      </c>
      <c r="AM76" s="13">
        <f t="shared" si="19"/>
        <v>140.37</v>
      </c>
      <c r="AN76" s="13">
        <f t="shared" si="19"/>
        <v>140.37</v>
      </c>
      <c r="AO76" s="13">
        <f t="shared" si="19"/>
        <v>140.37</v>
      </c>
      <c r="AP76" s="13">
        <f t="shared" si="19"/>
        <v>140.37</v>
      </c>
      <c r="AQ76" s="13">
        <f t="shared" si="19"/>
        <v>140.37</v>
      </c>
      <c r="AR76" s="13">
        <f t="shared" si="19"/>
        <v>140.37</v>
      </c>
      <c r="AS76" s="13">
        <f t="shared" si="19"/>
        <v>140.37</v>
      </c>
      <c r="AT76" s="13">
        <f t="shared" si="19"/>
        <v>140.37</v>
      </c>
      <c r="AU76" s="13">
        <f t="shared" si="19"/>
        <v>140.37</v>
      </c>
      <c r="AV76" s="13">
        <f t="shared" si="19"/>
        <v>140.37</v>
      </c>
      <c r="AW76" s="13">
        <f t="shared" si="19"/>
        <v>140.37</v>
      </c>
      <c r="AX76" s="13">
        <f t="shared" si="19"/>
        <v>140.37</v>
      </c>
      <c r="AY76" s="13">
        <f t="shared" si="19"/>
        <v>140.37</v>
      </c>
      <c r="AZ76" s="13">
        <f t="shared" si="19"/>
        <v>140.37</v>
      </c>
    </row>
    <row r="77" spans="1:52" s="14" customFormat="1" ht="15">
      <c r="A77" s="12"/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</row>
    <row r="78" spans="1:52" s="14" customFormat="1" ht="15">
      <c r="A78" s="12" t="s">
        <v>79</v>
      </c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</row>
    <row r="79" spans="1:52" s="14" customFormat="1" ht="15">
      <c r="A79" s="12" t="s">
        <v>80</v>
      </c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</row>
    <row r="80" spans="1:52" s="14" customFormat="1" ht="15">
      <c r="A80" s="36" t="s">
        <v>81</v>
      </c>
      <c r="B80" s="12"/>
      <c r="C80" s="13">
        <f>[1]SWSHAD!M$215</f>
        <v>0</v>
      </c>
      <c r="D80" s="13">
        <f>[1]SWSHAD!N$215</f>
        <v>0</v>
      </c>
      <c r="E80" s="13">
        <f>[1]SWSHAD!O$215</f>
        <v>0</v>
      </c>
      <c r="F80" s="13">
        <f>[1]SWSHAD!P$215</f>
        <v>0</v>
      </c>
      <c r="G80" s="13">
        <f>[1]SWSHAD!Q$215</f>
        <v>0</v>
      </c>
      <c r="H80" s="13">
        <f>[1]SWSHAD!R$215</f>
        <v>0</v>
      </c>
      <c r="I80" s="13">
        <f>[1]SWSHAD!S$215</f>
        <v>0</v>
      </c>
      <c r="J80" s="13">
        <f>[1]SWSHAD!T$215</f>
        <v>0</v>
      </c>
      <c r="K80" s="13">
        <f>[1]SWSHAD!U$215</f>
        <v>0</v>
      </c>
      <c r="L80" s="13">
        <f>[1]SWSHAD!V$215</f>
        <v>0</v>
      </c>
      <c r="M80" s="13">
        <f>[1]SWSHAD!W$215</f>
        <v>0</v>
      </c>
      <c r="N80" s="13">
        <f>[1]SWSHAD!X$215</f>
        <v>0</v>
      </c>
      <c r="O80" s="13">
        <f>[1]SWSHAD!Y$215</f>
        <v>0</v>
      </c>
      <c r="P80" s="13">
        <f>[1]SWSHAD!Z$215</f>
        <v>0</v>
      </c>
      <c r="Q80" s="13">
        <f>[1]SWSHAD!AA$215</f>
        <v>0</v>
      </c>
      <c r="R80" s="13">
        <f>[1]SWSHAD!AB$215</f>
        <v>0</v>
      </c>
      <c r="S80" s="13">
        <f>[1]SWSHAD!AC$215</f>
        <v>0</v>
      </c>
      <c r="T80" s="13">
        <f>[1]SWSHAD!AD$215</f>
        <v>0</v>
      </c>
      <c r="U80" s="13">
        <f>[1]SWSHAD!AE$215</f>
        <v>0</v>
      </c>
      <c r="V80" s="13">
        <f>[1]SWSHAD!AF$215</f>
        <v>0</v>
      </c>
      <c r="W80" s="13">
        <f>[1]SWSHAD!AG$215</f>
        <v>0</v>
      </c>
      <c r="X80" s="13">
        <f>[1]SWSHAD!AH$215</f>
        <v>0</v>
      </c>
      <c r="Y80" s="13">
        <f>[1]SWSHAD!AI$215</f>
        <v>0</v>
      </c>
      <c r="Z80" s="13">
        <f>[1]SWSHAD!AJ$215</f>
        <v>0</v>
      </c>
      <c r="AA80" s="13">
        <f>[1]SWSHAD!AK$215</f>
        <v>0</v>
      </c>
      <c r="AB80" s="13">
        <f>[1]SWSHAD!AL$215</f>
        <v>0</v>
      </c>
      <c r="AC80" s="13">
        <f>[1]SWSHAD!AM$215</f>
        <v>0</v>
      </c>
      <c r="AD80" s="13">
        <f>[1]SWSHAD!AN$215</f>
        <v>0</v>
      </c>
      <c r="AE80" s="13">
        <f>[1]SWSHAD!AO$215</f>
        <v>0</v>
      </c>
      <c r="AF80" s="13">
        <f>[1]SWSHAD!AP$215</f>
        <v>0</v>
      </c>
      <c r="AG80" s="13">
        <f>[1]SWSHAD!AQ$215</f>
        <v>0</v>
      </c>
      <c r="AH80" s="13">
        <f>[1]SWSHAD!AR$215</f>
        <v>0</v>
      </c>
      <c r="AI80" s="13">
        <f>[1]SWSHAD!AS$215</f>
        <v>0</v>
      </c>
      <c r="AJ80" s="13">
        <f>[1]SWSHAD!AT$215</f>
        <v>0</v>
      </c>
      <c r="AK80" s="13">
        <f>[1]SWSHAD!AU$215</f>
        <v>0</v>
      </c>
      <c r="AL80" s="13">
        <f>[1]SWSHAD!AV$215</f>
        <v>0</v>
      </c>
      <c r="AM80" s="13">
        <f>[1]SWSHAD!AW$215</f>
        <v>0</v>
      </c>
      <c r="AN80" s="13">
        <f>[1]SWSHAD!AX$215</f>
        <v>0</v>
      </c>
      <c r="AO80" s="13">
        <f>[1]SWSHAD!AY$215</f>
        <v>0</v>
      </c>
      <c r="AP80" s="13">
        <f>[1]SWSHAD!AZ$215</f>
        <v>0</v>
      </c>
      <c r="AQ80" s="13">
        <f>[1]SWSHAD!BA$215</f>
        <v>0</v>
      </c>
      <c r="AR80" s="13">
        <f>[1]SWSHAD!BB$215</f>
        <v>0</v>
      </c>
      <c r="AS80" s="13">
        <f>[1]SWSHAD!BC$215</f>
        <v>0</v>
      </c>
      <c r="AT80" s="13">
        <f>[1]SWSHAD!BD$215</f>
        <v>0</v>
      </c>
      <c r="AU80" s="13">
        <f>[1]SWSHAD!BE$215</f>
        <v>0</v>
      </c>
      <c r="AV80" s="13">
        <f>[1]SWSHAD!BF$215</f>
        <v>0</v>
      </c>
      <c r="AW80" s="13">
        <f>[1]SWSHAD!BG$215</f>
        <v>0</v>
      </c>
      <c r="AX80" s="13">
        <f>[1]SWSHAD!BH$215</f>
        <v>0</v>
      </c>
      <c r="AY80" s="13">
        <f>[1]SWSHAD!BI$215</f>
        <v>0</v>
      </c>
      <c r="AZ80" s="13">
        <f>[1]SWSHAD!BJ$215</f>
        <v>0</v>
      </c>
    </row>
    <row r="81" spans="1:52" s="14" customFormat="1" ht="15">
      <c r="A81" s="36" t="s">
        <v>83</v>
      </c>
      <c r="B81" s="12"/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3">
        <v>0</v>
      </c>
      <c r="AT81" s="13">
        <v>0</v>
      </c>
      <c r="AU81" s="13">
        <v>0</v>
      </c>
      <c r="AV81" s="13">
        <v>0</v>
      </c>
      <c r="AW81" s="13">
        <v>0</v>
      </c>
      <c r="AX81" s="13">
        <v>0</v>
      </c>
      <c r="AY81" s="13">
        <v>0</v>
      </c>
      <c r="AZ81" s="13">
        <v>0</v>
      </c>
    </row>
    <row r="82" spans="1:52" s="14" customFormat="1" ht="15">
      <c r="A82" s="12"/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</row>
    <row r="83" spans="1:52" s="14" customFormat="1" ht="15">
      <c r="A83" s="12" t="s">
        <v>85</v>
      </c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</row>
    <row r="84" spans="1:52" s="14" customFormat="1" ht="15">
      <c r="A84" s="12" t="s">
        <v>86</v>
      </c>
      <c r="B84" s="36" t="s">
        <v>158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</row>
    <row r="85" spans="1:52" s="14" customFormat="1" ht="15">
      <c r="A85" s="36" t="s">
        <v>53</v>
      </c>
      <c r="B85" s="12"/>
      <c r="C85" s="13">
        <f>[1]SWSHAD!M$216</f>
        <v>0</v>
      </c>
      <c r="D85" s="13">
        <f>[1]SWSHAD!N$216</f>
        <v>0</v>
      </c>
      <c r="E85" s="13">
        <f>[1]SWSHAD!O$216</f>
        <v>0</v>
      </c>
      <c r="F85" s="13">
        <f>[1]SWSHAD!P$216</f>
        <v>0</v>
      </c>
      <c r="G85" s="13">
        <f>[1]SWSHAD!Q$216</f>
        <v>0</v>
      </c>
      <c r="H85" s="13">
        <f>[1]SWSHAD!R$216</f>
        <v>0</v>
      </c>
      <c r="I85" s="13">
        <f>[1]SWSHAD!S$216</f>
        <v>0</v>
      </c>
      <c r="J85" s="13">
        <f>[1]SWSHAD!T$216</f>
        <v>0</v>
      </c>
      <c r="K85" s="13">
        <f>[1]SWSHAD!U$216</f>
        <v>0</v>
      </c>
      <c r="L85" s="13">
        <f>[1]SWSHAD!V$216</f>
        <v>0</v>
      </c>
      <c r="M85" s="13">
        <f>[1]SWSHAD!W$216</f>
        <v>0</v>
      </c>
      <c r="N85" s="13">
        <f>[1]SWSHAD!X$216</f>
        <v>0</v>
      </c>
      <c r="O85" s="13">
        <f>[1]SWSHAD!Y$216</f>
        <v>0</v>
      </c>
      <c r="P85" s="13">
        <f>[1]SWSHAD!Z$216</f>
        <v>0</v>
      </c>
      <c r="Q85" s="13">
        <f>[1]SWSHAD!AA$216</f>
        <v>-17.52</v>
      </c>
      <c r="R85" s="13">
        <f>[1]SWSHAD!AB$216</f>
        <v>-17.52</v>
      </c>
      <c r="S85" s="13">
        <f>[1]SWSHAD!AC$216</f>
        <v>-17.52</v>
      </c>
      <c r="T85" s="13">
        <f>[1]SWSHAD!AD$216</f>
        <v>-17.52</v>
      </c>
      <c r="U85" s="13">
        <f>[1]SWSHAD!AE$216</f>
        <v>-17.52</v>
      </c>
      <c r="V85" s="13">
        <f>[1]SWSHAD!AF$216</f>
        <v>-17.52</v>
      </c>
      <c r="W85" s="13">
        <f>[1]SWSHAD!AG$216</f>
        <v>-17.52</v>
      </c>
      <c r="X85" s="13">
        <f>[1]SWSHAD!AH$216</f>
        <v>-17.52</v>
      </c>
      <c r="Y85" s="13">
        <f>[1]SWSHAD!AI$216</f>
        <v>-17.52</v>
      </c>
      <c r="Z85" s="13">
        <f>[1]SWSHAD!AJ$216</f>
        <v>-17.52</v>
      </c>
      <c r="AA85" s="13">
        <f>[1]SWSHAD!AK$216</f>
        <v>-17.52</v>
      </c>
      <c r="AB85" s="13">
        <f>[1]SWSHAD!AL$216</f>
        <v>-17.52</v>
      </c>
      <c r="AC85" s="13">
        <f>[1]SWSHAD!AM$216</f>
        <v>-17.52</v>
      </c>
      <c r="AD85" s="13">
        <f>[1]SWSHAD!AN$216</f>
        <v>-17.52</v>
      </c>
      <c r="AE85" s="13">
        <f>[1]SWSHAD!AO$216</f>
        <v>-17.52</v>
      </c>
      <c r="AF85" s="13">
        <f>[1]SWSHAD!AP$216</f>
        <v>-17.52</v>
      </c>
      <c r="AG85" s="13">
        <f>[1]SWSHAD!AQ$216</f>
        <v>-17.52</v>
      </c>
      <c r="AH85" s="13">
        <f>[1]SWSHAD!AR$216</f>
        <v>-17.52</v>
      </c>
      <c r="AI85" s="13">
        <f>[1]SWSHAD!AS$216</f>
        <v>-17.52</v>
      </c>
      <c r="AJ85" s="13">
        <f>[1]SWSHAD!AT$216</f>
        <v>-17.52</v>
      </c>
      <c r="AK85" s="13">
        <f>[1]SWSHAD!AU$216</f>
        <v>-17.52</v>
      </c>
      <c r="AL85" s="13">
        <f>[1]SWSHAD!AV$216</f>
        <v>-17.52</v>
      </c>
      <c r="AM85" s="13">
        <f>[1]SWSHAD!AW$216</f>
        <v>-17.52</v>
      </c>
      <c r="AN85" s="13">
        <f>[1]SWSHAD!AX$216</f>
        <v>-17.52</v>
      </c>
      <c r="AO85" s="13">
        <f>[1]SWSHAD!AY$216</f>
        <v>-17.52</v>
      </c>
      <c r="AP85" s="13">
        <f>[1]SWSHAD!AZ$216</f>
        <v>-17.52</v>
      </c>
      <c r="AQ85" s="13">
        <f>[1]SWSHAD!BA$216</f>
        <v>-17.52</v>
      </c>
      <c r="AR85" s="13">
        <f>[1]SWSHAD!BB$216</f>
        <v>-17.52</v>
      </c>
      <c r="AS85" s="13">
        <f>[1]SWSHAD!BC$216</f>
        <v>-17.52</v>
      </c>
      <c r="AT85" s="13">
        <f>[1]SWSHAD!BD$216</f>
        <v>-17.52</v>
      </c>
      <c r="AU85" s="13">
        <f>[1]SWSHAD!BE$216</f>
        <v>-17.52</v>
      </c>
      <c r="AV85" s="13">
        <f>[1]SWSHAD!BF$216</f>
        <v>-17.52</v>
      </c>
      <c r="AW85" s="13">
        <f>[1]SWSHAD!BG$216</f>
        <v>-17.52</v>
      </c>
      <c r="AX85" s="13">
        <f>[1]SWSHAD!BH$216</f>
        <v>-17.52</v>
      </c>
      <c r="AY85" s="13">
        <f>[1]SWSHAD!BI$216</f>
        <v>-17.52</v>
      </c>
      <c r="AZ85" s="13">
        <f>[1]SWSHAD!BJ$216</f>
        <v>-17.52</v>
      </c>
    </row>
    <row r="86" spans="1:52" s="14" customFormat="1" ht="15">
      <c r="A86" s="36" t="s">
        <v>54</v>
      </c>
      <c r="B86" s="12"/>
      <c r="C86" s="13">
        <f>[1]SWSHKC!M$216</f>
        <v>0</v>
      </c>
      <c r="D86" s="13">
        <f>[1]SWSHKC!N$216</f>
        <v>0</v>
      </c>
      <c r="E86" s="13">
        <f>[1]SWSHKC!O$216</f>
        <v>0</v>
      </c>
      <c r="F86" s="13">
        <f>[1]SWSHKC!P$216</f>
        <v>0</v>
      </c>
      <c r="G86" s="13">
        <f>[1]SWSHKC!Q$216</f>
        <v>0</v>
      </c>
      <c r="H86" s="13">
        <f>[1]SWSHKC!R$216</f>
        <v>0</v>
      </c>
      <c r="I86" s="13">
        <f>[1]SWSHKC!S$216</f>
        <v>0</v>
      </c>
      <c r="J86" s="13">
        <f>[1]SWSHKC!T$216</f>
        <v>0</v>
      </c>
      <c r="K86" s="13">
        <f>[1]SWSHKC!U$216</f>
        <v>0</v>
      </c>
      <c r="L86" s="13">
        <f>[1]SWSHKC!V$216</f>
        <v>0</v>
      </c>
      <c r="M86" s="13">
        <f>[1]SWSHKC!W$216</f>
        <v>0</v>
      </c>
      <c r="N86" s="13">
        <f>[1]SWSHKC!X$216</f>
        <v>0</v>
      </c>
      <c r="O86" s="13">
        <f>[1]SWSHKC!Y$216</f>
        <v>0</v>
      </c>
      <c r="P86" s="13">
        <f>[1]SWSHKC!Z$216</f>
        <v>0</v>
      </c>
      <c r="Q86" s="13">
        <f>[1]SWSHKC!AA$216</f>
        <v>-4.76</v>
      </c>
      <c r="R86" s="13">
        <f>[1]SWSHKC!AB$216</f>
        <v>-4.76</v>
      </c>
      <c r="S86" s="13">
        <f>[1]SWSHKC!AC$216</f>
        <v>-4.76</v>
      </c>
      <c r="T86" s="13">
        <f>[1]SWSHKC!AD$216</f>
        <v>-4.76</v>
      </c>
      <c r="U86" s="13">
        <f>[1]SWSHKC!AE$216</f>
        <v>-4.76</v>
      </c>
      <c r="V86" s="13">
        <f>[1]SWSHKC!AF$216</f>
        <v>-4.76</v>
      </c>
      <c r="W86" s="13">
        <f>[1]SWSHKC!AG$216</f>
        <v>-4.76</v>
      </c>
      <c r="X86" s="13">
        <f>[1]SWSHKC!AH$216</f>
        <v>-4.76</v>
      </c>
      <c r="Y86" s="13">
        <f>[1]SWSHKC!AI$216</f>
        <v>-4.76</v>
      </c>
      <c r="Z86" s="13">
        <f>[1]SWSHKC!AJ$216</f>
        <v>-4.76</v>
      </c>
      <c r="AA86" s="13">
        <f>[1]SWSHKC!AK$216</f>
        <v>-4.76</v>
      </c>
      <c r="AB86" s="13">
        <f>[1]SWSHKC!AL$216</f>
        <v>-4.76</v>
      </c>
      <c r="AC86" s="13">
        <f>[1]SWSHKC!AM$216</f>
        <v>-4.76</v>
      </c>
      <c r="AD86" s="13">
        <f>[1]SWSHKC!AN$216</f>
        <v>-4.76</v>
      </c>
      <c r="AE86" s="13">
        <f>[1]SWSHKC!AO$216</f>
        <v>-4.76</v>
      </c>
      <c r="AF86" s="13">
        <f>[1]SWSHKC!AP$216</f>
        <v>-4.76</v>
      </c>
      <c r="AG86" s="13">
        <f>[1]SWSHKC!AQ$216</f>
        <v>-4.76</v>
      </c>
      <c r="AH86" s="13">
        <f>[1]SWSHKC!AR$216</f>
        <v>-4.76</v>
      </c>
      <c r="AI86" s="13">
        <f>[1]SWSHKC!AS$216</f>
        <v>-4.76</v>
      </c>
      <c r="AJ86" s="13">
        <f>[1]SWSHKC!AT$216</f>
        <v>-4.76</v>
      </c>
      <c r="AK86" s="13">
        <f>[1]SWSHKC!AU$216</f>
        <v>-4.76</v>
      </c>
      <c r="AL86" s="13">
        <f>[1]SWSHKC!AV$216</f>
        <v>-4.76</v>
      </c>
      <c r="AM86" s="13">
        <f>[1]SWSHKC!AW$216</f>
        <v>-4.76</v>
      </c>
      <c r="AN86" s="13">
        <f>[1]SWSHKC!AX$216</f>
        <v>-4.76</v>
      </c>
      <c r="AO86" s="13">
        <f>[1]SWSHKC!AY$216</f>
        <v>-4.76</v>
      </c>
      <c r="AP86" s="13">
        <f>[1]SWSHKC!AZ$216</f>
        <v>-4.76</v>
      </c>
      <c r="AQ86" s="13">
        <f>[1]SWSHKC!BA$216</f>
        <v>-4.76</v>
      </c>
      <c r="AR86" s="13">
        <f>[1]SWSHKC!BB$216</f>
        <v>-4.76</v>
      </c>
      <c r="AS86" s="13">
        <f>[1]SWSHKC!BC$216</f>
        <v>-4.76</v>
      </c>
      <c r="AT86" s="13">
        <f>[1]SWSHKC!BD$216</f>
        <v>-4.76</v>
      </c>
      <c r="AU86" s="13">
        <f>[1]SWSHKC!BE$216</f>
        <v>-4.76</v>
      </c>
      <c r="AV86" s="13">
        <f>[1]SWSHKC!BF$216</f>
        <v>-4.76</v>
      </c>
      <c r="AW86" s="13">
        <f>[1]SWSHKC!BG$216</f>
        <v>-4.76</v>
      </c>
      <c r="AX86" s="13">
        <f>[1]SWSHKC!BH$216</f>
        <v>-4.76</v>
      </c>
      <c r="AY86" s="13">
        <f>[1]SWSHKC!BI$216</f>
        <v>-4.76</v>
      </c>
      <c r="AZ86" s="13">
        <f>[1]SWSHKC!BJ$216</f>
        <v>-4.76</v>
      </c>
    </row>
    <row r="87" spans="1:52" s="14" customFormat="1" ht="15">
      <c r="A87" s="36" t="s">
        <v>55</v>
      </c>
      <c r="B87" s="12"/>
      <c r="C87" s="13">
        <f>[1]SWSHRU!M$216</f>
        <v>0</v>
      </c>
      <c r="D87" s="13">
        <f>[1]SWSHRU!N$216</f>
        <v>0</v>
      </c>
      <c r="E87" s="13">
        <f>[1]SWSHRU!O$216</f>
        <v>0</v>
      </c>
      <c r="F87" s="13">
        <f>[1]SWSHRU!P$216</f>
        <v>0</v>
      </c>
      <c r="G87" s="13">
        <f>[1]SWSHRU!Q$216</f>
        <v>0</v>
      </c>
      <c r="H87" s="13">
        <f>[1]SWSHRU!R$216</f>
        <v>0</v>
      </c>
      <c r="I87" s="13">
        <f>[1]SWSHRU!S$216</f>
        <v>0</v>
      </c>
      <c r="J87" s="13">
        <f>[1]SWSHRU!T$216</f>
        <v>0</v>
      </c>
      <c r="K87" s="13">
        <f>[1]SWSHRU!U$216</f>
        <v>0</v>
      </c>
      <c r="L87" s="13">
        <f>[1]SWSHRU!V$216</f>
        <v>0</v>
      </c>
      <c r="M87" s="13">
        <f>[1]SWSHRU!W$216</f>
        <v>0</v>
      </c>
      <c r="N87" s="13">
        <f>[1]SWSHRU!X$216</f>
        <v>0</v>
      </c>
      <c r="O87" s="13">
        <f>[1]SWSHRU!Y$216</f>
        <v>0</v>
      </c>
      <c r="P87" s="13">
        <f>[1]SWSHRU!Z$216</f>
        <v>0</v>
      </c>
      <c r="Q87" s="13">
        <f>[1]SWSHRU!AA$216</f>
        <v>-3.45</v>
      </c>
      <c r="R87" s="13">
        <f>[1]SWSHRU!AB$216</f>
        <v>-3.45</v>
      </c>
      <c r="S87" s="13">
        <f>[1]SWSHRU!AC$216</f>
        <v>-3.45</v>
      </c>
      <c r="T87" s="13">
        <f>[1]SWSHRU!AD$216</f>
        <v>-3.45</v>
      </c>
      <c r="U87" s="13">
        <f>[1]SWSHRU!AE$216</f>
        <v>-3.45</v>
      </c>
      <c r="V87" s="13">
        <f>[1]SWSHRU!AF$216</f>
        <v>-3.45</v>
      </c>
      <c r="W87" s="13">
        <f>[1]SWSHRU!AG$216</f>
        <v>-3.45</v>
      </c>
      <c r="X87" s="13">
        <f>[1]SWSHRU!AH$216</f>
        <v>-3.45</v>
      </c>
      <c r="Y87" s="13">
        <f>[1]SWSHRU!AI$216</f>
        <v>-3.45</v>
      </c>
      <c r="Z87" s="13">
        <f>[1]SWSHRU!AJ$216</f>
        <v>-3.45</v>
      </c>
      <c r="AA87" s="13">
        <f>[1]SWSHRU!AK$216</f>
        <v>-3.45</v>
      </c>
      <c r="AB87" s="13">
        <f>[1]SWSHRU!AL$216</f>
        <v>-3.45</v>
      </c>
      <c r="AC87" s="13">
        <f>[1]SWSHRU!AM$216</f>
        <v>-3.45</v>
      </c>
      <c r="AD87" s="13">
        <f>[1]SWSHRU!AN$216</f>
        <v>-3.45</v>
      </c>
      <c r="AE87" s="13">
        <f>[1]SWSHRU!AO$216</f>
        <v>-3.45</v>
      </c>
      <c r="AF87" s="13">
        <f>[1]SWSHRU!AP$216</f>
        <v>-3.45</v>
      </c>
      <c r="AG87" s="13">
        <f>[1]SWSHRU!AQ$216</f>
        <v>-3.45</v>
      </c>
      <c r="AH87" s="13">
        <f>[1]SWSHRU!AR$216</f>
        <v>-3.45</v>
      </c>
      <c r="AI87" s="13">
        <f>[1]SWSHRU!AS$216</f>
        <v>-3.45</v>
      </c>
      <c r="AJ87" s="13">
        <f>[1]SWSHRU!AT$216</f>
        <v>-3.45</v>
      </c>
      <c r="AK87" s="13">
        <f>[1]SWSHRU!AU$216</f>
        <v>-3.45</v>
      </c>
      <c r="AL87" s="13">
        <f>[1]SWSHRU!AV$216</f>
        <v>-3.45</v>
      </c>
      <c r="AM87" s="13">
        <f>[1]SWSHRU!AW$216</f>
        <v>-3.45</v>
      </c>
      <c r="AN87" s="13">
        <f>[1]SWSHRU!AX$216</f>
        <v>-3.45</v>
      </c>
      <c r="AO87" s="13">
        <f>[1]SWSHRU!AY$216</f>
        <v>-3.45</v>
      </c>
      <c r="AP87" s="13">
        <f>[1]SWSHRU!AZ$216</f>
        <v>-3.45</v>
      </c>
      <c r="AQ87" s="13">
        <f>[1]SWSHRU!BA$216</f>
        <v>-3.45</v>
      </c>
      <c r="AR87" s="13">
        <f>[1]SWSHRU!BB$216</f>
        <v>-3.45</v>
      </c>
      <c r="AS87" s="13">
        <f>[1]SWSHRU!BC$216</f>
        <v>-3.45</v>
      </c>
      <c r="AT87" s="13">
        <f>[1]SWSHRU!BD$216</f>
        <v>-3.45</v>
      </c>
      <c r="AU87" s="13">
        <f>[1]SWSHRU!BE$216</f>
        <v>-3.45</v>
      </c>
      <c r="AV87" s="13">
        <f>[1]SWSHRU!BF$216</f>
        <v>-3.45</v>
      </c>
      <c r="AW87" s="13">
        <f>[1]SWSHRU!BG$216</f>
        <v>-3.45</v>
      </c>
      <c r="AX87" s="13">
        <f>[1]SWSHRU!BH$216</f>
        <v>-3.45</v>
      </c>
      <c r="AY87" s="13">
        <f>[1]SWSHRU!BI$216</f>
        <v>-3.45</v>
      </c>
      <c r="AZ87" s="13">
        <f>[1]SWSHRU!BJ$216</f>
        <v>-3.45</v>
      </c>
    </row>
    <row r="88" spans="1:52" s="14" customFormat="1" ht="15">
      <c r="A88" s="36" t="s">
        <v>56</v>
      </c>
      <c r="B88" s="12"/>
      <c r="C88" s="13">
        <f>[1]SWSHWN!M$216</f>
        <v>0</v>
      </c>
      <c r="D88" s="13">
        <f>[1]SWSHWN!N$216</f>
        <v>0</v>
      </c>
      <c r="E88" s="13">
        <f>[1]SWSHWN!O$216</f>
        <v>0</v>
      </c>
      <c r="F88" s="13">
        <f>[1]SWSHWN!P$216</f>
        <v>0</v>
      </c>
      <c r="G88" s="13">
        <f>[1]SWSHWN!Q$216</f>
        <v>0</v>
      </c>
      <c r="H88" s="13">
        <f>[1]SWSHWN!R$216</f>
        <v>-10.55</v>
      </c>
      <c r="I88" s="13">
        <f>[1]SWSHWN!S$216</f>
        <v>-10.55</v>
      </c>
      <c r="J88" s="13">
        <f>[1]SWSHWN!T$216</f>
        <v>-10.55</v>
      </c>
      <c r="K88" s="13">
        <f>[1]SWSHWN!U$216</f>
        <v>-10.55</v>
      </c>
      <c r="L88" s="13">
        <f>[1]SWSHWN!V$216</f>
        <v>-10.55</v>
      </c>
      <c r="M88" s="13">
        <f>[1]SWSHWN!W$216</f>
        <v>-10.55</v>
      </c>
      <c r="N88" s="13">
        <f>[1]SWSHWN!X$216</f>
        <v>-10.55</v>
      </c>
      <c r="O88" s="13">
        <f>[1]SWSHWN!Y$216</f>
        <v>-10.55</v>
      </c>
      <c r="P88" s="13">
        <f>[1]SWSHWN!Z$216</f>
        <v>-10.55</v>
      </c>
      <c r="Q88" s="13">
        <f>[1]SWSHWN!AA$216</f>
        <v>-24.55</v>
      </c>
      <c r="R88" s="13">
        <f>[1]SWSHWN!AB$216</f>
        <v>-24.55</v>
      </c>
      <c r="S88" s="13">
        <f>[1]SWSHWN!AC$216</f>
        <v>-24.55</v>
      </c>
      <c r="T88" s="13">
        <f>[1]SWSHWN!AD$216</f>
        <v>-24.55</v>
      </c>
      <c r="U88" s="13">
        <f>[1]SWSHWN!AE$216</f>
        <v>-24.55</v>
      </c>
      <c r="V88" s="13">
        <f>[1]SWSHWN!AF$216</f>
        <v>-24.55</v>
      </c>
      <c r="W88" s="13">
        <f>[1]SWSHWN!AG$216</f>
        <v>-24.55</v>
      </c>
      <c r="X88" s="13">
        <f>[1]SWSHWN!AH$216</f>
        <v>-24.55</v>
      </c>
      <c r="Y88" s="13">
        <f>[1]SWSHWN!AI$216</f>
        <v>-24.55</v>
      </c>
      <c r="Z88" s="13">
        <f>[1]SWSHWN!AJ$216</f>
        <v>-24.55</v>
      </c>
      <c r="AA88" s="13">
        <f>[1]SWSHWN!AK$216</f>
        <v>-24.55</v>
      </c>
      <c r="AB88" s="13">
        <f>[1]SWSHWN!AL$216</f>
        <v>-24.55</v>
      </c>
      <c r="AC88" s="13">
        <f>[1]SWSHWN!AM$216</f>
        <v>-24.55</v>
      </c>
      <c r="AD88" s="13">
        <f>[1]SWSHWN!AN$216</f>
        <v>-24.55</v>
      </c>
      <c r="AE88" s="13">
        <f>[1]SWSHWN!AO$216</f>
        <v>-24.55</v>
      </c>
      <c r="AF88" s="13">
        <f>[1]SWSHWN!AP$216</f>
        <v>-24.55</v>
      </c>
      <c r="AG88" s="13">
        <f>[1]SWSHWN!AQ$216</f>
        <v>-24.55</v>
      </c>
      <c r="AH88" s="13">
        <f>[1]SWSHWN!AR$216</f>
        <v>-24.55</v>
      </c>
      <c r="AI88" s="13">
        <f>[1]SWSHWN!AS$216</f>
        <v>-24.55</v>
      </c>
      <c r="AJ88" s="13">
        <f>[1]SWSHWN!AT$216</f>
        <v>-24.55</v>
      </c>
      <c r="AK88" s="13">
        <f>[1]SWSHWN!AU$216</f>
        <v>-24.55</v>
      </c>
      <c r="AL88" s="13">
        <f>[1]SWSHWN!AV$216</f>
        <v>-24.55</v>
      </c>
      <c r="AM88" s="13">
        <f>[1]SWSHWN!AW$216</f>
        <v>-24.55</v>
      </c>
      <c r="AN88" s="13">
        <f>[1]SWSHWN!AX$216</f>
        <v>-24.55</v>
      </c>
      <c r="AO88" s="13">
        <f>[1]SWSHWN!AY$216</f>
        <v>-24.55</v>
      </c>
      <c r="AP88" s="13">
        <f>[1]SWSHWN!AZ$216</f>
        <v>-24.55</v>
      </c>
      <c r="AQ88" s="13">
        <f>[1]SWSHWN!BA$216</f>
        <v>-24.55</v>
      </c>
      <c r="AR88" s="13">
        <f>[1]SWSHWN!BB$216</f>
        <v>-24.55</v>
      </c>
      <c r="AS88" s="13">
        <f>[1]SWSHWN!BC$216</f>
        <v>-24.55</v>
      </c>
      <c r="AT88" s="13">
        <f>[1]SWSHWN!BD$216</f>
        <v>-24.55</v>
      </c>
      <c r="AU88" s="13">
        <f>[1]SWSHWN!BE$216</f>
        <v>-24.55</v>
      </c>
      <c r="AV88" s="13">
        <f>[1]SWSHWN!BF$216</f>
        <v>-24.55</v>
      </c>
      <c r="AW88" s="13">
        <f>[1]SWSHWN!BG$216</f>
        <v>-24.55</v>
      </c>
      <c r="AX88" s="13">
        <f>[1]SWSHWN!BH$216</f>
        <v>-24.55</v>
      </c>
      <c r="AY88" s="13">
        <f>[1]SWSHWN!BI$216</f>
        <v>-24.55</v>
      </c>
      <c r="AZ88" s="13">
        <f>[1]SWSHWN!BJ$216</f>
        <v>-24.55</v>
      </c>
    </row>
    <row r="89" spans="1:52" s="14" customFormat="1" ht="15">
      <c r="A89" s="36" t="s">
        <v>57</v>
      </c>
      <c r="B89" s="12"/>
      <c r="C89" s="13">
        <f>[1]SWSHSE!M$216</f>
        <v>0</v>
      </c>
      <c r="D89" s="13">
        <f>[1]SWSHSE!N$216</f>
        <v>0</v>
      </c>
      <c r="E89" s="13">
        <f>[1]SWSHSE!O$216</f>
        <v>0</v>
      </c>
      <c r="F89" s="13">
        <f>[1]SWSHSE!P$216</f>
        <v>0</v>
      </c>
      <c r="G89" s="13">
        <f>[1]SWSHSE!Q$216</f>
        <v>0</v>
      </c>
      <c r="H89" s="13">
        <f>[1]SWSHSE!R$216</f>
        <v>0</v>
      </c>
      <c r="I89" s="13">
        <f>[1]SWSHSE!S$216</f>
        <v>0</v>
      </c>
      <c r="J89" s="13">
        <f>[1]SWSHSE!T$216</f>
        <v>0</v>
      </c>
      <c r="K89" s="13">
        <f>[1]SWSHSE!U$216</f>
        <v>0</v>
      </c>
      <c r="L89" s="13">
        <f>[1]SWSHSE!V$216</f>
        <v>0</v>
      </c>
      <c r="M89" s="13">
        <f>[1]SWSHSE!W$216</f>
        <v>0</v>
      </c>
      <c r="N89" s="13">
        <f>[1]SWSHSE!X$216</f>
        <v>0</v>
      </c>
      <c r="O89" s="13">
        <f>[1]SWSHSE!Y$216</f>
        <v>0</v>
      </c>
      <c r="P89" s="13">
        <f>[1]SWSHSE!Z$216</f>
        <v>0</v>
      </c>
      <c r="Q89" s="13">
        <f>[1]SWSHSE!AA$216</f>
        <v>-41</v>
      </c>
      <c r="R89" s="13">
        <f>[1]SWSHSE!AB$216</f>
        <v>-41</v>
      </c>
      <c r="S89" s="13">
        <f>[1]SWSHSE!AC$216</f>
        <v>-41</v>
      </c>
      <c r="T89" s="13">
        <f>[1]SWSHSE!AD$216</f>
        <v>-41</v>
      </c>
      <c r="U89" s="13">
        <f>[1]SWSHSE!AE$216</f>
        <v>-41</v>
      </c>
      <c r="V89" s="13">
        <f>[1]SWSHSE!AF$216</f>
        <v>-41</v>
      </c>
      <c r="W89" s="13">
        <f>[1]SWSHSE!AG$216</f>
        <v>-41</v>
      </c>
      <c r="X89" s="13">
        <f>[1]SWSHSE!AH$216</f>
        <v>-41</v>
      </c>
      <c r="Y89" s="13">
        <f>[1]SWSHSE!AI$216</f>
        <v>-41</v>
      </c>
      <c r="Z89" s="13">
        <f>[1]SWSHSE!AJ$216</f>
        <v>-41</v>
      </c>
      <c r="AA89" s="13">
        <f>[1]SWSHSE!AK$216</f>
        <v>-41</v>
      </c>
      <c r="AB89" s="13">
        <f>[1]SWSHSE!AL$216</f>
        <v>-41</v>
      </c>
      <c r="AC89" s="13">
        <f>[1]SWSHSE!AM$216</f>
        <v>-41</v>
      </c>
      <c r="AD89" s="13">
        <f>[1]SWSHSE!AN$216</f>
        <v>-41</v>
      </c>
      <c r="AE89" s="13">
        <f>[1]SWSHSE!AO$216</f>
        <v>-41</v>
      </c>
      <c r="AF89" s="13">
        <f>[1]SWSHSE!AP$216</f>
        <v>-41</v>
      </c>
      <c r="AG89" s="13">
        <f>[1]SWSHSE!AQ$216</f>
        <v>-41</v>
      </c>
      <c r="AH89" s="13">
        <f>[1]SWSHSE!AR$216</f>
        <v>-41</v>
      </c>
      <c r="AI89" s="13">
        <f>[1]SWSHSE!AS$216</f>
        <v>-41</v>
      </c>
      <c r="AJ89" s="13">
        <f>[1]SWSHSE!AT$216</f>
        <v>-41</v>
      </c>
      <c r="AK89" s="13">
        <f>[1]SWSHSE!AU$216</f>
        <v>-41</v>
      </c>
      <c r="AL89" s="13">
        <f>[1]SWSHSE!AV$216</f>
        <v>-41</v>
      </c>
      <c r="AM89" s="13">
        <f>[1]SWSHSE!AW$216</f>
        <v>-41</v>
      </c>
      <c r="AN89" s="13">
        <f>[1]SWSHSE!AX$216</f>
        <v>-41</v>
      </c>
      <c r="AO89" s="13">
        <f>[1]SWSHSE!AY$216</f>
        <v>-41</v>
      </c>
      <c r="AP89" s="13">
        <f>[1]SWSHSE!AZ$216</f>
        <v>-41</v>
      </c>
      <c r="AQ89" s="13">
        <f>[1]SWSHSE!BA$216</f>
        <v>-41</v>
      </c>
      <c r="AR89" s="13">
        <f>[1]SWSHSE!BB$216</f>
        <v>-41</v>
      </c>
      <c r="AS89" s="13">
        <f>[1]SWSHSE!BC$216</f>
        <v>-41</v>
      </c>
      <c r="AT89" s="13">
        <f>[1]SWSHSE!BD$216</f>
        <v>-41</v>
      </c>
      <c r="AU89" s="13">
        <f>[1]SWSHSE!BE$216</f>
        <v>-41</v>
      </c>
      <c r="AV89" s="13">
        <f>[1]SWSHSE!BF$216</f>
        <v>-41</v>
      </c>
      <c r="AW89" s="13">
        <f>[1]SWSHSE!BG$216</f>
        <v>-41</v>
      </c>
      <c r="AX89" s="13">
        <f>[1]SWSHSE!BH$216</f>
        <v>-41</v>
      </c>
      <c r="AY89" s="13">
        <f>[1]SWSHSE!BI$216</f>
        <v>-41</v>
      </c>
      <c r="AZ89" s="13">
        <f>[1]SWSHSE!BJ$216</f>
        <v>-41</v>
      </c>
    </row>
    <row r="90" spans="1:52" s="14" customFormat="1" ht="15">
      <c r="A90" s="36" t="s">
        <v>58</v>
      </c>
      <c r="B90" s="12"/>
      <c r="C90" s="13">
        <f>[1]SWSHSW!M$216</f>
        <v>0</v>
      </c>
      <c r="D90" s="13">
        <f>[1]SWSHSW!N$216</f>
        <v>0</v>
      </c>
      <c r="E90" s="13">
        <f>[1]SWSHSW!O$216</f>
        <v>0</v>
      </c>
      <c r="F90" s="13">
        <f>[1]SWSHSW!P$216</f>
        <v>0</v>
      </c>
      <c r="G90" s="13">
        <f>[1]SWSHSW!Q$216</f>
        <v>0</v>
      </c>
      <c r="H90" s="13">
        <f>[1]SWSHSW!R$216</f>
        <v>0</v>
      </c>
      <c r="I90" s="13">
        <f>[1]SWSHSW!S$216</f>
        <v>0</v>
      </c>
      <c r="J90" s="13">
        <f>[1]SWSHSW!T$216</f>
        <v>0</v>
      </c>
      <c r="K90" s="13">
        <f>[1]SWSHSW!U$216</f>
        <v>0</v>
      </c>
      <c r="L90" s="13">
        <f>[1]SWSHSW!V$216</f>
        <v>0</v>
      </c>
      <c r="M90" s="13">
        <f>[1]SWSHSW!W$216</f>
        <v>0</v>
      </c>
      <c r="N90" s="13">
        <f>[1]SWSHSW!X$216</f>
        <v>0</v>
      </c>
      <c r="O90" s="13">
        <f>[1]SWSHSW!Y$216</f>
        <v>0</v>
      </c>
      <c r="P90" s="13">
        <f>[1]SWSHSW!Z$216</f>
        <v>0</v>
      </c>
      <c r="Q90" s="13">
        <f>[1]SWSHSW!AA$216</f>
        <v>0</v>
      </c>
      <c r="R90" s="13">
        <f>[1]SWSHSW!AB$216</f>
        <v>0</v>
      </c>
      <c r="S90" s="13">
        <f>[1]SWSHSW!AC$216</f>
        <v>0</v>
      </c>
      <c r="T90" s="13">
        <f>[1]SWSHSW!AD$216</f>
        <v>0</v>
      </c>
      <c r="U90" s="13">
        <f>[1]SWSHSW!AE$216</f>
        <v>0</v>
      </c>
      <c r="V90" s="13">
        <f>[1]SWSHSW!AF$216</f>
        <v>0</v>
      </c>
      <c r="W90" s="13">
        <f>[1]SWSHSW!AG$216</f>
        <v>0</v>
      </c>
      <c r="X90" s="13">
        <f>[1]SWSHSW!AH$216</f>
        <v>0</v>
      </c>
      <c r="Y90" s="13">
        <f>[1]SWSHSW!AI$216</f>
        <v>0</v>
      </c>
      <c r="Z90" s="13">
        <f>[1]SWSHSW!AJ$216</f>
        <v>0</v>
      </c>
      <c r="AA90" s="13">
        <f>[1]SWSHSW!AK$216</f>
        <v>0</v>
      </c>
      <c r="AB90" s="13">
        <f>[1]SWSHSW!AL$216</f>
        <v>0</v>
      </c>
      <c r="AC90" s="13">
        <f>[1]SWSHSW!AM$216</f>
        <v>0</v>
      </c>
      <c r="AD90" s="13">
        <f>[1]SWSHSW!AN$216</f>
        <v>0</v>
      </c>
      <c r="AE90" s="13">
        <f>[1]SWSHSW!AO$216</f>
        <v>0</v>
      </c>
      <c r="AF90" s="13">
        <f>[1]SWSHSW!AP$216</f>
        <v>0</v>
      </c>
      <c r="AG90" s="13">
        <f>[1]SWSHSW!AQ$216</f>
        <v>0</v>
      </c>
      <c r="AH90" s="13">
        <f>[1]SWSHSW!AR$216</f>
        <v>0</v>
      </c>
      <c r="AI90" s="13">
        <f>[1]SWSHSW!AS$216</f>
        <v>0</v>
      </c>
      <c r="AJ90" s="13">
        <f>[1]SWSHSW!AT$216</f>
        <v>0</v>
      </c>
      <c r="AK90" s="13">
        <f>[1]SWSHSW!AU$216</f>
        <v>0</v>
      </c>
      <c r="AL90" s="13">
        <f>[1]SWSHSW!AV$216</f>
        <v>0</v>
      </c>
      <c r="AM90" s="13">
        <f>[1]SWSHSW!AW$216</f>
        <v>0</v>
      </c>
      <c r="AN90" s="13">
        <f>[1]SWSHSW!AX$216</f>
        <v>0</v>
      </c>
      <c r="AO90" s="13">
        <f>[1]SWSHSW!AY$216</f>
        <v>0</v>
      </c>
      <c r="AP90" s="13">
        <f>[1]SWSHSW!AZ$216</f>
        <v>0</v>
      </c>
      <c r="AQ90" s="13">
        <f>[1]SWSHSW!BA$216</f>
        <v>0</v>
      </c>
      <c r="AR90" s="13">
        <f>[1]SWSHSW!BB$216</f>
        <v>0</v>
      </c>
      <c r="AS90" s="13">
        <f>[1]SWSHSW!BC$216</f>
        <v>0</v>
      </c>
      <c r="AT90" s="13">
        <f>[1]SWSHSW!BD$216</f>
        <v>0</v>
      </c>
      <c r="AU90" s="13">
        <f>[1]SWSHSW!BE$216</f>
        <v>0</v>
      </c>
      <c r="AV90" s="13">
        <f>[1]SWSHSW!BF$216</f>
        <v>0</v>
      </c>
      <c r="AW90" s="13">
        <f>[1]SWSHSW!BG$216</f>
        <v>0</v>
      </c>
      <c r="AX90" s="13">
        <f>[1]SWSHSW!BH$216</f>
        <v>0</v>
      </c>
      <c r="AY90" s="13">
        <f>[1]SWSHSW!BI$216</f>
        <v>0</v>
      </c>
      <c r="AZ90" s="13">
        <f>[1]SWSHSW!BJ$216</f>
        <v>0</v>
      </c>
    </row>
    <row r="91" spans="1:52" s="14" customFormat="1" ht="15">
      <c r="A91" s="36" t="s">
        <v>59</v>
      </c>
      <c r="B91" s="12"/>
      <c r="C91" s="13">
        <f>[1]SWSIOW!M$216</f>
        <v>0</v>
      </c>
      <c r="D91" s="13">
        <f>[1]SWSIOW!N$216</f>
        <v>0</v>
      </c>
      <c r="E91" s="13">
        <f>[1]SWSIOW!O$216</f>
        <v>0</v>
      </c>
      <c r="F91" s="13">
        <f>[1]SWSIOW!P$216</f>
        <v>0</v>
      </c>
      <c r="G91" s="13">
        <f>[1]SWSIOW!Q$216</f>
        <v>0</v>
      </c>
      <c r="H91" s="13">
        <f>[1]SWSIOW!R$216</f>
        <v>0</v>
      </c>
      <c r="I91" s="13">
        <f>[1]SWSIOW!S$216</f>
        <v>0</v>
      </c>
      <c r="J91" s="13">
        <f>[1]SWSIOW!T$216</f>
        <v>0</v>
      </c>
      <c r="K91" s="13">
        <f>[1]SWSIOW!U$216</f>
        <v>0</v>
      </c>
      <c r="L91" s="13">
        <f>[1]SWSIOW!V$216</f>
        <v>0</v>
      </c>
      <c r="M91" s="13">
        <f>[1]SWSIOW!W$216</f>
        <v>0</v>
      </c>
      <c r="N91" s="13">
        <f>[1]SWSIOW!X$216</f>
        <v>0</v>
      </c>
      <c r="O91" s="13">
        <f>[1]SWSIOW!Y$216</f>
        <v>0</v>
      </c>
      <c r="P91" s="13">
        <f>[1]SWSIOW!Z$216</f>
        <v>0</v>
      </c>
      <c r="Q91" s="13">
        <f>[1]SWSIOW!AA$216</f>
        <v>-21.21</v>
      </c>
      <c r="R91" s="13">
        <f>[1]SWSIOW!AB$216</f>
        <v>-21.21</v>
      </c>
      <c r="S91" s="13">
        <f>[1]SWSIOW!AC$216</f>
        <v>-21.21</v>
      </c>
      <c r="T91" s="13">
        <f>[1]SWSIOW!AD$216</f>
        <v>-21.21</v>
      </c>
      <c r="U91" s="13">
        <f>[1]SWSIOW!AE$216</f>
        <v>-21.21</v>
      </c>
      <c r="V91" s="13">
        <f>[1]SWSIOW!AF$216</f>
        <v>-21.21</v>
      </c>
      <c r="W91" s="13">
        <f>[1]SWSIOW!AG$216</f>
        <v>-21.21</v>
      </c>
      <c r="X91" s="13">
        <f>[1]SWSIOW!AH$216</f>
        <v>-21.21</v>
      </c>
      <c r="Y91" s="13">
        <f>[1]SWSIOW!AI$216</f>
        <v>-21.21</v>
      </c>
      <c r="Z91" s="13">
        <f>[1]SWSIOW!AJ$216</f>
        <v>-21.21</v>
      </c>
      <c r="AA91" s="13">
        <f>[1]SWSIOW!AK$216</f>
        <v>-21.21</v>
      </c>
      <c r="AB91" s="13">
        <f>[1]SWSIOW!AL$216</f>
        <v>-21.21</v>
      </c>
      <c r="AC91" s="13">
        <f>[1]SWSIOW!AM$216</f>
        <v>-21.21</v>
      </c>
      <c r="AD91" s="13">
        <f>[1]SWSIOW!AN$216</f>
        <v>-21.21</v>
      </c>
      <c r="AE91" s="13">
        <f>[1]SWSIOW!AO$216</f>
        <v>-21.21</v>
      </c>
      <c r="AF91" s="13">
        <f>[1]SWSIOW!AP$216</f>
        <v>-21.21</v>
      </c>
      <c r="AG91" s="13">
        <f>[1]SWSIOW!AQ$216</f>
        <v>-21.21</v>
      </c>
      <c r="AH91" s="13">
        <f>[1]SWSIOW!AR$216</f>
        <v>-21.21</v>
      </c>
      <c r="AI91" s="13">
        <f>[1]SWSIOW!AS$216</f>
        <v>-21.21</v>
      </c>
      <c r="AJ91" s="13">
        <f>[1]SWSIOW!AT$216</f>
        <v>-21.21</v>
      </c>
      <c r="AK91" s="13">
        <f>[1]SWSIOW!AU$216</f>
        <v>-21.21</v>
      </c>
      <c r="AL91" s="13">
        <f>[1]SWSIOW!AV$216</f>
        <v>-21.21</v>
      </c>
      <c r="AM91" s="13">
        <f>[1]SWSIOW!AW$216</f>
        <v>-21.21</v>
      </c>
      <c r="AN91" s="13">
        <f>[1]SWSIOW!AX$216</f>
        <v>-21.21</v>
      </c>
      <c r="AO91" s="13">
        <f>[1]SWSIOW!AY$216</f>
        <v>-21.21</v>
      </c>
      <c r="AP91" s="13">
        <f>[1]SWSIOW!AZ$216</f>
        <v>-21.21</v>
      </c>
      <c r="AQ91" s="13">
        <f>[1]SWSIOW!BA$216</f>
        <v>-21.21</v>
      </c>
      <c r="AR91" s="13">
        <f>[1]SWSIOW!BB$216</f>
        <v>-21.21</v>
      </c>
      <c r="AS91" s="13">
        <f>[1]SWSIOW!BC$216</f>
        <v>-21.21</v>
      </c>
      <c r="AT91" s="13">
        <f>[1]SWSIOW!BD$216</f>
        <v>-21.21</v>
      </c>
      <c r="AU91" s="13">
        <f>[1]SWSIOW!BE$216</f>
        <v>-21.21</v>
      </c>
      <c r="AV91" s="13">
        <f>[1]SWSIOW!BF$216</f>
        <v>-21.21</v>
      </c>
      <c r="AW91" s="13">
        <f>[1]SWSIOW!BG$216</f>
        <v>-21.21</v>
      </c>
      <c r="AX91" s="13">
        <f>[1]SWSIOW!BH$216</f>
        <v>-21.21</v>
      </c>
      <c r="AY91" s="13">
        <f>[1]SWSIOW!BI$216</f>
        <v>-21.21</v>
      </c>
      <c r="AZ91" s="13">
        <f>[1]SWSIOW!BJ$216</f>
        <v>-21.21</v>
      </c>
    </row>
    <row r="92" spans="1:52" s="14" customFormat="1" ht="15">
      <c r="A92" s="12" t="s">
        <v>88</v>
      </c>
      <c r="B92" s="12"/>
      <c r="C92" s="13">
        <f>SUM(C85:C91)</f>
        <v>0</v>
      </c>
      <c r="D92" s="13">
        <f t="shared" ref="D92:AZ92" si="20">SUM(D85:D91)</f>
        <v>0</v>
      </c>
      <c r="E92" s="13">
        <f t="shared" si="20"/>
        <v>0</v>
      </c>
      <c r="F92" s="13">
        <f t="shared" si="20"/>
        <v>0</v>
      </c>
      <c r="G92" s="13">
        <f t="shared" si="20"/>
        <v>0</v>
      </c>
      <c r="H92" s="13">
        <f t="shared" si="20"/>
        <v>-10.55</v>
      </c>
      <c r="I92" s="13">
        <f t="shared" si="20"/>
        <v>-10.55</v>
      </c>
      <c r="J92" s="13">
        <f t="shared" si="20"/>
        <v>-10.55</v>
      </c>
      <c r="K92" s="13">
        <f t="shared" si="20"/>
        <v>-10.55</v>
      </c>
      <c r="L92" s="13">
        <f t="shared" si="20"/>
        <v>-10.55</v>
      </c>
      <c r="M92" s="13">
        <f t="shared" si="20"/>
        <v>-10.55</v>
      </c>
      <c r="N92" s="13">
        <f t="shared" si="20"/>
        <v>-10.55</v>
      </c>
      <c r="O92" s="13">
        <f t="shared" si="20"/>
        <v>-10.55</v>
      </c>
      <c r="P92" s="13">
        <f t="shared" si="20"/>
        <v>-10.55</v>
      </c>
      <c r="Q92" s="13">
        <f t="shared" si="20"/>
        <v>-112.49000000000001</v>
      </c>
      <c r="R92" s="13">
        <f t="shared" si="20"/>
        <v>-112.49000000000001</v>
      </c>
      <c r="S92" s="13">
        <f t="shared" si="20"/>
        <v>-112.49000000000001</v>
      </c>
      <c r="T92" s="13">
        <f t="shared" si="20"/>
        <v>-112.49000000000001</v>
      </c>
      <c r="U92" s="13">
        <f t="shared" si="20"/>
        <v>-112.49000000000001</v>
      </c>
      <c r="V92" s="13">
        <f t="shared" si="20"/>
        <v>-112.49000000000001</v>
      </c>
      <c r="W92" s="13">
        <f t="shared" si="20"/>
        <v>-112.49000000000001</v>
      </c>
      <c r="X92" s="13">
        <f t="shared" si="20"/>
        <v>-112.49000000000001</v>
      </c>
      <c r="Y92" s="13">
        <f t="shared" si="20"/>
        <v>-112.49000000000001</v>
      </c>
      <c r="Z92" s="13">
        <f t="shared" si="20"/>
        <v>-112.49000000000001</v>
      </c>
      <c r="AA92" s="13">
        <f t="shared" si="20"/>
        <v>-112.49000000000001</v>
      </c>
      <c r="AB92" s="13">
        <f t="shared" si="20"/>
        <v>-112.49000000000001</v>
      </c>
      <c r="AC92" s="13">
        <f t="shared" si="20"/>
        <v>-112.49000000000001</v>
      </c>
      <c r="AD92" s="13">
        <f t="shared" si="20"/>
        <v>-112.49000000000001</v>
      </c>
      <c r="AE92" s="13">
        <f t="shared" si="20"/>
        <v>-112.49000000000001</v>
      </c>
      <c r="AF92" s="13">
        <f t="shared" si="20"/>
        <v>-112.49000000000001</v>
      </c>
      <c r="AG92" s="13">
        <f t="shared" si="20"/>
        <v>-112.49000000000001</v>
      </c>
      <c r="AH92" s="13">
        <f t="shared" si="20"/>
        <v>-112.49000000000001</v>
      </c>
      <c r="AI92" s="13">
        <f t="shared" si="20"/>
        <v>-112.49000000000001</v>
      </c>
      <c r="AJ92" s="13">
        <f t="shared" si="20"/>
        <v>-112.49000000000001</v>
      </c>
      <c r="AK92" s="13">
        <f t="shared" si="20"/>
        <v>-112.49000000000001</v>
      </c>
      <c r="AL92" s="13">
        <f t="shared" si="20"/>
        <v>-112.49000000000001</v>
      </c>
      <c r="AM92" s="13">
        <f t="shared" si="20"/>
        <v>-112.49000000000001</v>
      </c>
      <c r="AN92" s="13">
        <f t="shared" si="20"/>
        <v>-112.49000000000001</v>
      </c>
      <c r="AO92" s="13">
        <f t="shared" si="20"/>
        <v>-112.49000000000001</v>
      </c>
      <c r="AP92" s="13">
        <f t="shared" si="20"/>
        <v>-112.49000000000001</v>
      </c>
      <c r="AQ92" s="13">
        <f t="shared" si="20"/>
        <v>-112.49000000000001</v>
      </c>
      <c r="AR92" s="13">
        <f t="shared" si="20"/>
        <v>-112.49000000000001</v>
      </c>
      <c r="AS92" s="13">
        <f t="shared" si="20"/>
        <v>-112.49000000000001</v>
      </c>
      <c r="AT92" s="13">
        <f t="shared" si="20"/>
        <v>-112.49000000000001</v>
      </c>
      <c r="AU92" s="13">
        <f t="shared" si="20"/>
        <v>-112.49000000000001</v>
      </c>
      <c r="AV92" s="13">
        <f t="shared" si="20"/>
        <v>-112.49000000000001</v>
      </c>
      <c r="AW92" s="13">
        <f t="shared" si="20"/>
        <v>-112.49000000000001</v>
      </c>
      <c r="AX92" s="13">
        <f t="shared" si="20"/>
        <v>-112.49000000000001</v>
      </c>
      <c r="AY92" s="13">
        <f t="shared" si="20"/>
        <v>-112.49000000000001</v>
      </c>
      <c r="AZ92" s="13">
        <f t="shared" si="20"/>
        <v>-112.49000000000001</v>
      </c>
    </row>
    <row r="93" spans="1:52" s="14" customFormat="1" ht="15">
      <c r="A93" s="12"/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</row>
    <row r="94" spans="1:52" s="14" customFormat="1" ht="15">
      <c r="A94" s="12" t="s">
        <v>89</v>
      </c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</row>
    <row r="95" spans="1:52" s="14" customFormat="1" ht="15">
      <c r="A95" s="12" t="s">
        <v>90</v>
      </c>
      <c r="B95" s="36" t="s">
        <v>159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</row>
    <row r="96" spans="1:52" s="14" customFormat="1" ht="15">
      <c r="A96" s="36" t="s">
        <v>53</v>
      </c>
      <c r="B96" s="12"/>
      <c r="C96" s="13">
        <f>[1]SWSHAD!M$214</f>
        <v>0</v>
      </c>
      <c r="D96" s="13">
        <f>[1]SWSHAD!N$214</f>
        <v>0</v>
      </c>
      <c r="E96" s="13">
        <f>[1]SWSHAD!O$214</f>
        <v>0</v>
      </c>
      <c r="F96" s="13">
        <f>[1]SWSHAD!P$214</f>
        <v>0</v>
      </c>
      <c r="G96" s="13">
        <f>[1]SWSHAD!Q$214</f>
        <v>0</v>
      </c>
      <c r="H96" s="13">
        <f>[1]SWSHAD!R$214</f>
        <v>0</v>
      </c>
      <c r="I96" s="13">
        <f>[1]SWSHAD!S$214</f>
        <v>0</v>
      </c>
      <c r="J96" s="13">
        <f>[1]SWSHAD!T$214</f>
        <v>0</v>
      </c>
      <c r="K96" s="13">
        <f>[1]SWSHAD!U$214</f>
        <v>0</v>
      </c>
      <c r="L96" s="13">
        <f>[1]SWSHAD!V$214</f>
        <v>0</v>
      </c>
      <c r="M96" s="13">
        <f>[1]SWSHAD!W$214</f>
        <v>0</v>
      </c>
      <c r="N96" s="13">
        <f>[1]SWSHAD!X$214</f>
        <v>0</v>
      </c>
      <c r="O96" s="13">
        <f>[1]SWSHAD!Y$214</f>
        <v>0</v>
      </c>
      <c r="P96" s="13">
        <f>[1]SWSHAD!Z$214</f>
        <v>0</v>
      </c>
      <c r="Q96" s="13">
        <f>[1]SWSHAD!AA$214</f>
        <v>0</v>
      </c>
      <c r="R96" s="13">
        <f>[1]SWSHAD!AB$214</f>
        <v>0</v>
      </c>
      <c r="S96" s="13">
        <f>[1]SWSHAD!AC$214</f>
        <v>0</v>
      </c>
      <c r="T96" s="13">
        <f>[1]SWSHAD!AD$214</f>
        <v>0</v>
      </c>
      <c r="U96" s="13">
        <f>[1]SWSHAD!AE$214</f>
        <v>0</v>
      </c>
      <c r="V96" s="13">
        <f>[1]SWSHAD!AF$214</f>
        <v>0</v>
      </c>
      <c r="W96" s="13">
        <f>[1]SWSHAD!AG$214</f>
        <v>0</v>
      </c>
      <c r="X96" s="13">
        <f>[1]SWSHAD!AH$214</f>
        <v>0</v>
      </c>
      <c r="Y96" s="13">
        <f>[1]SWSHAD!AI$214</f>
        <v>0</v>
      </c>
      <c r="Z96" s="13">
        <f>[1]SWSHAD!AJ$214</f>
        <v>0</v>
      </c>
      <c r="AA96" s="13">
        <f>[1]SWSHAD!AK$214</f>
        <v>0</v>
      </c>
      <c r="AB96" s="13">
        <f>[1]SWSHAD!AL$214</f>
        <v>0</v>
      </c>
      <c r="AC96" s="13">
        <f>[1]SWSHAD!AM$214</f>
        <v>0</v>
      </c>
      <c r="AD96" s="13">
        <f>[1]SWSHAD!AN$214</f>
        <v>0</v>
      </c>
      <c r="AE96" s="13">
        <f>[1]SWSHAD!AO$214</f>
        <v>0</v>
      </c>
      <c r="AF96" s="13">
        <f>[1]SWSHAD!AP$214</f>
        <v>0</v>
      </c>
      <c r="AG96" s="13">
        <f>[1]SWSHAD!AQ$214</f>
        <v>0</v>
      </c>
      <c r="AH96" s="13">
        <f>[1]SWSHAD!AR$214</f>
        <v>0</v>
      </c>
      <c r="AI96" s="13">
        <f>[1]SWSHAD!AS$214</f>
        <v>0</v>
      </c>
      <c r="AJ96" s="13">
        <f>[1]SWSHAD!AT$214</f>
        <v>0</v>
      </c>
      <c r="AK96" s="13">
        <f>[1]SWSHAD!AU$214</f>
        <v>0</v>
      </c>
      <c r="AL96" s="13">
        <f>[1]SWSHAD!AV$214</f>
        <v>0</v>
      </c>
      <c r="AM96" s="13">
        <f>[1]SWSHAD!AW$214</f>
        <v>0</v>
      </c>
      <c r="AN96" s="13">
        <f>[1]SWSHAD!AX$214</f>
        <v>0</v>
      </c>
      <c r="AO96" s="13">
        <f>[1]SWSHAD!AY$214</f>
        <v>0</v>
      </c>
      <c r="AP96" s="13">
        <f>[1]SWSHAD!AZ$214</f>
        <v>0</v>
      </c>
      <c r="AQ96" s="13">
        <f>[1]SWSHAD!BA$214</f>
        <v>0</v>
      </c>
      <c r="AR96" s="13">
        <f>[1]SWSHAD!BB$214</f>
        <v>0</v>
      </c>
      <c r="AS96" s="13">
        <f>[1]SWSHAD!BC$214</f>
        <v>0</v>
      </c>
      <c r="AT96" s="13">
        <f>[1]SWSHAD!BD$214</f>
        <v>0</v>
      </c>
      <c r="AU96" s="13">
        <f>[1]SWSHAD!BE$214</f>
        <v>0</v>
      </c>
      <c r="AV96" s="13">
        <f>[1]SWSHAD!BF$214</f>
        <v>0</v>
      </c>
      <c r="AW96" s="13">
        <f>[1]SWSHAD!BG$214</f>
        <v>0</v>
      </c>
      <c r="AX96" s="13">
        <f>[1]SWSHAD!BH$214</f>
        <v>0</v>
      </c>
      <c r="AY96" s="13">
        <f>[1]SWSHAD!BI$214</f>
        <v>0</v>
      </c>
      <c r="AZ96" s="13">
        <f>[1]SWSHAD!BJ$214</f>
        <v>0</v>
      </c>
    </row>
    <row r="97" spans="1:52" s="14" customFormat="1" ht="15">
      <c r="A97" s="36" t="s">
        <v>54</v>
      </c>
      <c r="B97" s="12"/>
      <c r="C97" s="13">
        <f>[1]SWSHKC!M$214</f>
        <v>0</v>
      </c>
      <c r="D97" s="13">
        <f>[1]SWSHKC!N$214</f>
        <v>0</v>
      </c>
      <c r="E97" s="13">
        <f>[1]SWSHKC!O$214</f>
        <v>0</v>
      </c>
      <c r="F97" s="13">
        <f>[1]SWSHKC!P$214</f>
        <v>0</v>
      </c>
      <c r="G97" s="13">
        <f>[1]SWSHKC!Q$214</f>
        <v>0</v>
      </c>
      <c r="H97" s="13">
        <f>[1]SWSHKC!R$214</f>
        <v>0</v>
      </c>
      <c r="I97" s="13">
        <f>[1]SWSHKC!S$214</f>
        <v>0</v>
      </c>
      <c r="J97" s="13">
        <f>[1]SWSHKC!T$214</f>
        <v>0</v>
      </c>
      <c r="K97" s="13">
        <f>[1]SWSHKC!U$214</f>
        <v>0</v>
      </c>
      <c r="L97" s="13">
        <f>[1]SWSHKC!V$214</f>
        <v>0</v>
      </c>
      <c r="M97" s="13">
        <f>[1]SWSHKC!W$214</f>
        <v>0</v>
      </c>
      <c r="N97" s="13">
        <f>[1]SWSHKC!X$214</f>
        <v>0</v>
      </c>
      <c r="O97" s="13">
        <f>[1]SWSHKC!Y$214</f>
        <v>0</v>
      </c>
      <c r="P97" s="13">
        <f>[1]SWSHKC!Z$214</f>
        <v>0</v>
      </c>
      <c r="Q97" s="13">
        <f>[1]SWSHKC!AA$214</f>
        <v>0</v>
      </c>
      <c r="R97" s="13">
        <f>[1]SWSHKC!AB$214</f>
        <v>0</v>
      </c>
      <c r="S97" s="13">
        <f>[1]SWSHKC!AC$214</f>
        <v>0</v>
      </c>
      <c r="T97" s="13">
        <f>[1]SWSHKC!AD$214</f>
        <v>0</v>
      </c>
      <c r="U97" s="13">
        <f>[1]SWSHKC!AE$214</f>
        <v>0</v>
      </c>
      <c r="V97" s="13">
        <f>[1]SWSHKC!AF$214</f>
        <v>0</v>
      </c>
      <c r="W97" s="13">
        <f>[1]SWSHKC!AG$214</f>
        <v>0</v>
      </c>
      <c r="X97" s="13">
        <f>[1]SWSHKC!AH$214</f>
        <v>0</v>
      </c>
      <c r="Y97" s="13">
        <f>[1]SWSHKC!AI$214</f>
        <v>0</v>
      </c>
      <c r="Z97" s="13">
        <f>[1]SWSHKC!AJ$214</f>
        <v>0</v>
      </c>
      <c r="AA97" s="13">
        <f>[1]SWSHKC!AK$214</f>
        <v>0</v>
      </c>
      <c r="AB97" s="13">
        <f>[1]SWSHKC!AL$214</f>
        <v>0</v>
      </c>
      <c r="AC97" s="13">
        <f>[1]SWSHKC!AM$214</f>
        <v>0</v>
      </c>
      <c r="AD97" s="13">
        <f>[1]SWSHKC!AN$214</f>
        <v>0</v>
      </c>
      <c r="AE97" s="13">
        <f>[1]SWSHKC!AO$214</f>
        <v>0</v>
      </c>
      <c r="AF97" s="13">
        <f>[1]SWSHKC!AP$214</f>
        <v>0</v>
      </c>
      <c r="AG97" s="13">
        <f>[1]SWSHKC!AQ$214</f>
        <v>0</v>
      </c>
      <c r="AH97" s="13">
        <f>[1]SWSHKC!AR$214</f>
        <v>0</v>
      </c>
      <c r="AI97" s="13">
        <f>[1]SWSHKC!AS$214</f>
        <v>0</v>
      </c>
      <c r="AJ97" s="13">
        <f>[1]SWSHKC!AT$214</f>
        <v>0</v>
      </c>
      <c r="AK97" s="13">
        <f>[1]SWSHKC!AU$214</f>
        <v>0</v>
      </c>
      <c r="AL97" s="13">
        <f>[1]SWSHKC!AV$214</f>
        <v>0</v>
      </c>
      <c r="AM97" s="13">
        <f>[1]SWSHKC!AW$214</f>
        <v>0</v>
      </c>
      <c r="AN97" s="13">
        <f>[1]SWSHKC!AX$214</f>
        <v>0</v>
      </c>
      <c r="AO97" s="13">
        <f>[1]SWSHKC!AY$214</f>
        <v>0</v>
      </c>
      <c r="AP97" s="13">
        <f>[1]SWSHKC!AZ$214</f>
        <v>0</v>
      </c>
      <c r="AQ97" s="13">
        <f>[1]SWSHKC!BA$214</f>
        <v>0</v>
      </c>
      <c r="AR97" s="13">
        <f>[1]SWSHKC!BB$214</f>
        <v>0</v>
      </c>
      <c r="AS97" s="13">
        <f>[1]SWSHKC!BC$214</f>
        <v>0</v>
      </c>
      <c r="AT97" s="13">
        <f>[1]SWSHKC!BD$214</f>
        <v>0</v>
      </c>
      <c r="AU97" s="13">
        <f>[1]SWSHKC!BE$214</f>
        <v>0</v>
      </c>
      <c r="AV97" s="13">
        <f>[1]SWSHKC!BF$214</f>
        <v>0</v>
      </c>
      <c r="AW97" s="13">
        <f>[1]SWSHKC!BG$214</f>
        <v>0</v>
      </c>
      <c r="AX97" s="13">
        <f>[1]SWSHKC!BH$214</f>
        <v>0</v>
      </c>
      <c r="AY97" s="13">
        <f>[1]SWSHKC!BI$214</f>
        <v>0</v>
      </c>
      <c r="AZ97" s="13">
        <f>[1]SWSHKC!BJ$214</f>
        <v>0</v>
      </c>
    </row>
    <row r="98" spans="1:52" s="14" customFormat="1" ht="15">
      <c r="A98" s="36" t="s">
        <v>55</v>
      </c>
      <c r="B98" s="12"/>
      <c r="C98" s="13">
        <f>[1]SWSHRU!M$214</f>
        <v>0</v>
      </c>
      <c r="D98" s="13">
        <f>[1]SWSHRU!N$214</f>
        <v>0</v>
      </c>
      <c r="E98" s="13">
        <f>[1]SWSHRU!O$214</f>
        <v>0</v>
      </c>
      <c r="F98" s="13">
        <f>[1]SWSHRU!P$214</f>
        <v>0</v>
      </c>
      <c r="G98" s="13">
        <f>[1]SWSHRU!Q$214</f>
        <v>0</v>
      </c>
      <c r="H98" s="13">
        <f>[1]SWSHRU!R$214</f>
        <v>0</v>
      </c>
      <c r="I98" s="13">
        <f>[1]SWSHRU!S$214</f>
        <v>0</v>
      </c>
      <c r="J98" s="13">
        <f>[1]SWSHRU!T$214</f>
        <v>0</v>
      </c>
      <c r="K98" s="13">
        <f>[1]SWSHRU!U$214</f>
        <v>0</v>
      </c>
      <c r="L98" s="13">
        <f>[1]SWSHRU!V$214</f>
        <v>0</v>
      </c>
      <c r="M98" s="13">
        <f>[1]SWSHRU!W$214</f>
        <v>0</v>
      </c>
      <c r="N98" s="13">
        <f>[1]SWSHRU!X$214</f>
        <v>0</v>
      </c>
      <c r="O98" s="13">
        <f>[1]SWSHRU!Y$214</f>
        <v>0</v>
      </c>
      <c r="P98" s="13">
        <f>[1]SWSHRU!Z$214</f>
        <v>0</v>
      </c>
      <c r="Q98" s="13">
        <f>[1]SWSHRU!AA$214</f>
        <v>0</v>
      </c>
      <c r="R98" s="13">
        <f>[1]SWSHRU!AB$214</f>
        <v>0</v>
      </c>
      <c r="S98" s="13">
        <f>[1]SWSHRU!AC$214</f>
        <v>0</v>
      </c>
      <c r="T98" s="13">
        <f>[1]SWSHRU!AD$214</f>
        <v>0</v>
      </c>
      <c r="U98" s="13">
        <f>[1]SWSHRU!AE$214</f>
        <v>0</v>
      </c>
      <c r="V98" s="13">
        <f>[1]SWSHRU!AF$214</f>
        <v>0</v>
      </c>
      <c r="W98" s="13">
        <f>[1]SWSHRU!AG$214</f>
        <v>0</v>
      </c>
      <c r="X98" s="13">
        <f>[1]SWSHRU!AH$214</f>
        <v>0</v>
      </c>
      <c r="Y98" s="13">
        <f>[1]SWSHRU!AI$214</f>
        <v>0</v>
      </c>
      <c r="Z98" s="13">
        <f>[1]SWSHRU!AJ$214</f>
        <v>0</v>
      </c>
      <c r="AA98" s="13">
        <f>[1]SWSHRU!AK$214</f>
        <v>0</v>
      </c>
      <c r="AB98" s="13">
        <f>[1]SWSHRU!AL$214</f>
        <v>0</v>
      </c>
      <c r="AC98" s="13">
        <f>[1]SWSHRU!AM$214</f>
        <v>0</v>
      </c>
      <c r="AD98" s="13">
        <f>[1]SWSHRU!AN$214</f>
        <v>0</v>
      </c>
      <c r="AE98" s="13">
        <f>[1]SWSHRU!AO$214</f>
        <v>0</v>
      </c>
      <c r="AF98" s="13">
        <f>[1]SWSHRU!AP$214</f>
        <v>0</v>
      </c>
      <c r="AG98" s="13">
        <f>[1]SWSHRU!AQ$214</f>
        <v>0</v>
      </c>
      <c r="AH98" s="13">
        <f>[1]SWSHRU!AR$214</f>
        <v>0</v>
      </c>
      <c r="AI98" s="13">
        <f>[1]SWSHRU!AS$214</f>
        <v>0</v>
      </c>
      <c r="AJ98" s="13">
        <f>[1]SWSHRU!AT$214</f>
        <v>0</v>
      </c>
      <c r="AK98" s="13">
        <f>[1]SWSHRU!AU$214</f>
        <v>0</v>
      </c>
      <c r="AL98" s="13">
        <f>[1]SWSHRU!AV$214</f>
        <v>0</v>
      </c>
      <c r="AM98" s="13">
        <f>[1]SWSHRU!AW$214</f>
        <v>0</v>
      </c>
      <c r="AN98" s="13">
        <f>[1]SWSHRU!AX$214</f>
        <v>0</v>
      </c>
      <c r="AO98" s="13">
        <f>[1]SWSHRU!AY$214</f>
        <v>0</v>
      </c>
      <c r="AP98" s="13">
        <f>[1]SWSHRU!AZ$214</f>
        <v>0</v>
      </c>
      <c r="AQ98" s="13">
        <f>[1]SWSHRU!BA$214</f>
        <v>0</v>
      </c>
      <c r="AR98" s="13">
        <f>[1]SWSHRU!BB$214</f>
        <v>0</v>
      </c>
      <c r="AS98" s="13">
        <f>[1]SWSHRU!BC$214</f>
        <v>0</v>
      </c>
      <c r="AT98" s="13">
        <f>[1]SWSHRU!BD$214</f>
        <v>0</v>
      </c>
      <c r="AU98" s="13">
        <f>[1]SWSHRU!BE$214</f>
        <v>0</v>
      </c>
      <c r="AV98" s="13">
        <f>[1]SWSHRU!BF$214</f>
        <v>0</v>
      </c>
      <c r="AW98" s="13">
        <f>[1]SWSHRU!BG$214</f>
        <v>0</v>
      </c>
      <c r="AX98" s="13">
        <f>[1]SWSHRU!BH$214</f>
        <v>0</v>
      </c>
      <c r="AY98" s="13">
        <f>[1]SWSHRU!BI$214</f>
        <v>0</v>
      </c>
      <c r="AZ98" s="13">
        <f>[1]SWSHRU!BJ$214</f>
        <v>0</v>
      </c>
    </row>
    <row r="99" spans="1:52" s="14" customFormat="1" ht="15">
      <c r="A99" s="36" t="s">
        <v>56</v>
      </c>
      <c r="B99" s="12"/>
      <c r="C99" s="13">
        <f>[1]SWSHWN!M$214</f>
        <v>0</v>
      </c>
      <c r="D99" s="13">
        <f>[1]SWSHWN!N$214</f>
        <v>0</v>
      </c>
      <c r="E99" s="13">
        <f>[1]SWSHWN!O$214</f>
        <v>0</v>
      </c>
      <c r="F99" s="13">
        <f>[1]SWSHWN!P$214</f>
        <v>0</v>
      </c>
      <c r="G99" s="13">
        <f>[1]SWSHWN!Q$214</f>
        <v>0</v>
      </c>
      <c r="H99" s="13">
        <f>[1]SWSHWN!R$214</f>
        <v>0</v>
      </c>
      <c r="I99" s="13">
        <f>[1]SWSHWN!S$214</f>
        <v>0</v>
      </c>
      <c r="J99" s="13">
        <f>[1]SWSHWN!T$214</f>
        <v>0</v>
      </c>
      <c r="K99" s="13">
        <f>[1]SWSHWN!U$214</f>
        <v>0</v>
      </c>
      <c r="L99" s="13">
        <f>[1]SWSHWN!V$214</f>
        <v>0</v>
      </c>
      <c r="M99" s="13">
        <f>[1]SWSHWN!W$214</f>
        <v>0</v>
      </c>
      <c r="N99" s="13">
        <f>[1]SWSHWN!X$214</f>
        <v>0</v>
      </c>
      <c r="O99" s="13">
        <f>[1]SWSHWN!Y$214</f>
        <v>0</v>
      </c>
      <c r="P99" s="13">
        <f>[1]SWSHWN!Z$214</f>
        <v>0</v>
      </c>
      <c r="Q99" s="13">
        <f>[1]SWSHWN!AA$214</f>
        <v>0</v>
      </c>
      <c r="R99" s="13">
        <f>[1]SWSHWN!AB$214</f>
        <v>0</v>
      </c>
      <c r="S99" s="13">
        <f>[1]SWSHWN!AC$214</f>
        <v>0</v>
      </c>
      <c r="T99" s="13">
        <f>[1]SWSHWN!AD$214</f>
        <v>0</v>
      </c>
      <c r="U99" s="13">
        <f>[1]SWSHWN!AE$214</f>
        <v>0</v>
      </c>
      <c r="V99" s="13">
        <f>[1]SWSHWN!AF$214</f>
        <v>0</v>
      </c>
      <c r="W99" s="13">
        <f>[1]SWSHWN!AG$214</f>
        <v>0</v>
      </c>
      <c r="X99" s="13">
        <f>[1]SWSHWN!AH$214</f>
        <v>0</v>
      </c>
      <c r="Y99" s="13">
        <f>[1]SWSHWN!AI$214</f>
        <v>0</v>
      </c>
      <c r="Z99" s="13">
        <f>[1]SWSHWN!AJ$214</f>
        <v>0</v>
      </c>
      <c r="AA99" s="13">
        <f>[1]SWSHWN!AK$214</f>
        <v>0</v>
      </c>
      <c r="AB99" s="13">
        <f>[1]SWSHWN!AL$214</f>
        <v>0</v>
      </c>
      <c r="AC99" s="13">
        <f>[1]SWSHWN!AM$214</f>
        <v>0</v>
      </c>
      <c r="AD99" s="13">
        <f>[1]SWSHWN!AN$214</f>
        <v>0</v>
      </c>
      <c r="AE99" s="13">
        <f>[1]SWSHWN!AO$214</f>
        <v>0</v>
      </c>
      <c r="AF99" s="13">
        <f>[1]SWSHWN!AP$214</f>
        <v>0</v>
      </c>
      <c r="AG99" s="13">
        <f>[1]SWSHWN!AQ$214</f>
        <v>0</v>
      </c>
      <c r="AH99" s="13">
        <f>[1]SWSHWN!AR$214</f>
        <v>0</v>
      </c>
      <c r="AI99" s="13">
        <f>[1]SWSHWN!AS$214</f>
        <v>0</v>
      </c>
      <c r="AJ99" s="13">
        <f>[1]SWSHWN!AT$214</f>
        <v>0</v>
      </c>
      <c r="AK99" s="13">
        <f>[1]SWSHWN!AU$214</f>
        <v>0</v>
      </c>
      <c r="AL99" s="13">
        <f>[1]SWSHWN!AV$214</f>
        <v>0</v>
      </c>
      <c r="AM99" s="13">
        <f>[1]SWSHWN!AW$214</f>
        <v>0</v>
      </c>
      <c r="AN99" s="13">
        <f>[1]SWSHWN!AX$214</f>
        <v>0</v>
      </c>
      <c r="AO99" s="13">
        <f>[1]SWSHWN!AY$214</f>
        <v>0</v>
      </c>
      <c r="AP99" s="13">
        <f>[1]SWSHWN!AZ$214</f>
        <v>0</v>
      </c>
      <c r="AQ99" s="13">
        <f>[1]SWSHWN!BA$214</f>
        <v>0</v>
      </c>
      <c r="AR99" s="13">
        <f>[1]SWSHWN!BB$214</f>
        <v>0</v>
      </c>
      <c r="AS99" s="13">
        <f>[1]SWSHWN!BC$214</f>
        <v>0</v>
      </c>
      <c r="AT99" s="13">
        <f>[1]SWSHWN!BD$214</f>
        <v>0</v>
      </c>
      <c r="AU99" s="13">
        <f>[1]SWSHWN!BE$214</f>
        <v>0</v>
      </c>
      <c r="AV99" s="13">
        <f>[1]SWSHWN!BF$214</f>
        <v>0</v>
      </c>
      <c r="AW99" s="13">
        <f>[1]SWSHWN!BG$214</f>
        <v>0</v>
      </c>
      <c r="AX99" s="13">
        <f>[1]SWSHWN!BH$214</f>
        <v>0</v>
      </c>
      <c r="AY99" s="13">
        <f>[1]SWSHWN!BI$214</f>
        <v>0</v>
      </c>
      <c r="AZ99" s="13">
        <f>[1]SWSHWN!BJ$214</f>
        <v>0</v>
      </c>
    </row>
    <row r="100" spans="1:52" s="14" customFormat="1" ht="15">
      <c r="A100" s="36" t="s">
        <v>57</v>
      </c>
      <c r="B100" s="12"/>
      <c r="C100" s="13">
        <f>[1]SWSHSE!M$214</f>
        <v>-26.061800000000002</v>
      </c>
      <c r="D100" s="13">
        <f>[1]SWSHSE!N$214</f>
        <v>-26.785699999999999</v>
      </c>
      <c r="E100" s="13">
        <f>[1]SWSHSE!O$214</f>
        <v>-27.509599999999999</v>
      </c>
      <c r="F100" s="13">
        <f>[1]SWSHSE!P$214</f>
        <v>-28.233599999999999</v>
      </c>
      <c r="G100" s="13">
        <f>[1]SWSHSE!Q$214</f>
        <v>-28.9575</v>
      </c>
      <c r="H100" s="13">
        <f>[1]SWSHSE!R$214</f>
        <v>-29.6814</v>
      </c>
      <c r="I100" s="13">
        <f>[1]SWSHSE!S$214</f>
        <v>-30.4054</v>
      </c>
      <c r="J100" s="13">
        <f>[1]SWSHSE!T$214</f>
        <v>-31.129300000000001</v>
      </c>
      <c r="K100" s="13">
        <f>[1]SWSHSE!U$214</f>
        <v>-31.853200000000001</v>
      </c>
      <c r="L100" s="13">
        <f>[1]SWSHSE!V$214</f>
        <v>-32.577199999999998</v>
      </c>
      <c r="M100" s="13">
        <f>[1]SWSHSE!W$214</f>
        <v>-33.301099999999998</v>
      </c>
      <c r="N100" s="13">
        <f>[1]SWSHSE!X$214</f>
        <v>-34.025100000000002</v>
      </c>
      <c r="O100" s="13">
        <f>[1]SWSHSE!Y$214</f>
        <v>-34.749000000000002</v>
      </c>
      <c r="P100" s="13">
        <f>[1]SWSHSE!Z$214</f>
        <v>-35.472900000000003</v>
      </c>
      <c r="Q100" s="13">
        <f>[1]SWSHSE!AA$214</f>
        <v>-31.150024999999999</v>
      </c>
      <c r="R100" s="13">
        <f>[1]SWSHSE!AB$214</f>
        <v>-31.773037500000001</v>
      </c>
      <c r="S100" s="13">
        <f>[1]SWSHSE!AC$214</f>
        <v>-32.396050000000002</v>
      </c>
      <c r="T100" s="13">
        <f>[1]SWSHSE!AD$214</f>
        <v>-33.018962500000001</v>
      </c>
      <c r="U100" s="13">
        <f>[1]SWSHSE!AE$214</f>
        <v>-33.641975000000002</v>
      </c>
      <c r="V100" s="13">
        <f>[1]SWSHSE!AF$214</f>
        <v>-34.264987499999997</v>
      </c>
      <c r="W100" s="13">
        <f>[1]SWSHSE!AG$214</f>
        <v>-34.887999999999998</v>
      </c>
      <c r="X100" s="13">
        <f>[1]SWSHSE!AH$214</f>
        <v>-35.5110125</v>
      </c>
      <c r="Y100" s="13">
        <f>[1]SWSHSE!AI$214</f>
        <v>-36.134025000000001</v>
      </c>
      <c r="Z100" s="13">
        <f>[1]SWSHSE!AJ$214</f>
        <v>-36.75703750000001</v>
      </c>
      <c r="AA100" s="13">
        <f>[1]SWSHSE!AK$214</f>
        <v>-37.380050000000011</v>
      </c>
      <c r="AB100" s="13">
        <f>[1]SWSHSE!AL$214</f>
        <v>-38.002962500000002</v>
      </c>
      <c r="AC100" s="13">
        <f>[1]SWSHSE!AM$214</f>
        <v>-38.625975000000011</v>
      </c>
      <c r="AD100" s="13">
        <f>[1]SWSHSE!AN$214</f>
        <v>-39.248987500000013</v>
      </c>
      <c r="AE100" s="13">
        <f>[1]SWSHSE!AO$214</f>
        <v>-39.872000000000007</v>
      </c>
      <c r="AF100" s="13">
        <f>[1]SWSHSE!AP$214</f>
        <v>-40.495012500000009</v>
      </c>
      <c r="AG100" s="13">
        <f>[1]SWSHSE!AQ$214</f>
        <v>-41.11802500000001</v>
      </c>
      <c r="AH100" s="13">
        <f>[1]SWSHSE!AR$214</f>
        <v>-41.741037500000004</v>
      </c>
      <c r="AI100" s="13">
        <f>[1]SWSHSE!AS$214</f>
        <v>-42.36395000000001</v>
      </c>
      <c r="AJ100" s="13">
        <f>[1]SWSHSE!AT$214</f>
        <v>-42.986962499999997</v>
      </c>
      <c r="AK100" s="13">
        <f>[1]SWSHSE!AU$214</f>
        <v>-43.609974999999999</v>
      </c>
      <c r="AL100" s="13">
        <f>[1]SWSHSE!AV$214</f>
        <v>-44.232987500000014</v>
      </c>
      <c r="AM100" s="13">
        <f>[1]SWSHSE!AW$214</f>
        <v>-44.855999999999995</v>
      </c>
      <c r="AN100" s="13">
        <f>[1]SWSHSE!AX$214</f>
        <v>-45.479012499999996</v>
      </c>
      <c r="AO100" s="13">
        <f>[1]SWSHSE!AY$214</f>
        <v>-46.102024999999998</v>
      </c>
      <c r="AP100" s="13">
        <f>[1]SWSHSE!AZ$214</f>
        <v>-46.725037499999999</v>
      </c>
      <c r="AQ100" s="13">
        <f>[1]SWSHSE!BA$214</f>
        <v>-47.347950000000004</v>
      </c>
      <c r="AR100" s="13">
        <f>[1]SWSHSE!BB$214</f>
        <v>-47.970962500000006</v>
      </c>
      <c r="AS100" s="13">
        <f>[1]SWSHSE!BC$214</f>
        <v>-48.593975000000007</v>
      </c>
      <c r="AT100" s="13">
        <f>[1]SWSHSE!BD$214</f>
        <v>-49.216987500000009</v>
      </c>
      <c r="AU100" s="13">
        <f>[1]SWSHSE!BE$214</f>
        <v>-49.84</v>
      </c>
      <c r="AV100" s="13">
        <f>[1]SWSHSE!BF$214</f>
        <v>-50.463012500000005</v>
      </c>
      <c r="AW100" s="13">
        <f>[1]SWSHSE!BG$214</f>
        <v>-51.086025000000006</v>
      </c>
      <c r="AX100" s="13">
        <f>[1]SWSHSE!BH$214</f>
        <v>-51.709037500000015</v>
      </c>
      <c r="AY100" s="13">
        <f>[1]SWSHSE!BI$214</f>
        <v>-52.33205000000001</v>
      </c>
      <c r="AZ100" s="13">
        <f>[1]SWSHSE!BJ$214</f>
        <v>-52.954962500000008</v>
      </c>
    </row>
    <row r="101" spans="1:52" s="14" customFormat="1" ht="15">
      <c r="A101" s="36" t="s">
        <v>92</v>
      </c>
      <c r="B101" s="12"/>
      <c r="C101" s="13">
        <f>[1]SWSHSW!M$214</f>
        <v>0</v>
      </c>
      <c r="D101" s="13">
        <f>[1]SWSHSW!N$214</f>
        <v>0</v>
      </c>
      <c r="E101" s="13">
        <f>[1]SWSHSW!O$214</f>
        <v>0</v>
      </c>
      <c r="F101" s="13">
        <f>[1]SWSHSW!P$214</f>
        <v>0</v>
      </c>
      <c r="G101" s="13">
        <f>[1]SWSHSW!Q$214</f>
        <v>0</v>
      </c>
      <c r="H101" s="13">
        <f>[1]SWSHSW!R$214</f>
        <v>0</v>
      </c>
      <c r="I101" s="13">
        <f>[1]SWSHSW!S$214</f>
        <v>0</v>
      </c>
      <c r="J101" s="13">
        <f>[1]SWSHSW!T$214</f>
        <v>0</v>
      </c>
      <c r="K101" s="13">
        <f>[1]SWSHSW!U$214</f>
        <v>0</v>
      </c>
      <c r="L101" s="13">
        <f>[1]SWSHSW!V$214</f>
        <v>0</v>
      </c>
      <c r="M101" s="13">
        <f>[1]SWSHSW!W$214</f>
        <v>0</v>
      </c>
      <c r="N101" s="13">
        <f>[1]SWSHSW!X$214</f>
        <v>0</v>
      </c>
      <c r="O101" s="13">
        <f>[1]SWSHSW!Y$214</f>
        <v>0</v>
      </c>
      <c r="P101" s="13">
        <f>[1]SWSHSW!Z$214</f>
        <v>0</v>
      </c>
      <c r="Q101" s="13">
        <f>[1]SWSHSW!AA$214</f>
        <v>0</v>
      </c>
      <c r="R101" s="13">
        <f>[1]SWSHSW!AB$214</f>
        <v>0</v>
      </c>
      <c r="S101" s="13">
        <f>[1]SWSHSW!AC$214</f>
        <v>0</v>
      </c>
      <c r="T101" s="13">
        <f>[1]SWSHSW!AD$214</f>
        <v>0</v>
      </c>
      <c r="U101" s="13">
        <f>[1]SWSHSW!AE$214</f>
        <v>0</v>
      </c>
      <c r="V101" s="13">
        <f>[1]SWSHSW!AF$214</f>
        <v>0</v>
      </c>
      <c r="W101" s="13">
        <f>[1]SWSHSW!AG$214</f>
        <v>0</v>
      </c>
      <c r="X101" s="13">
        <f>[1]SWSHSW!AH$214</f>
        <v>0</v>
      </c>
      <c r="Y101" s="13">
        <f>[1]SWSHSW!AI$214</f>
        <v>0</v>
      </c>
      <c r="Z101" s="13">
        <f>[1]SWSHSW!AJ$214</f>
        <v>0</v>
      </c>
      <c r="AA101" s="13">
        <f>[1]SWSHSW!AK$214</f>
        <v>0</v>
      </c>
      <c r="AB101" s="13">
        <f>[1]SWSHSW!AL$214</f>
        <v>0</v>
      </c>
      <c r="AC101" s="13">
        <f>[1]SWSHSW!AM$214</f>
        <v>0</v>
      </c>
      <c r="AD101" s="13">
        <f>[1]SWSHSW!AN$214</f>
        <v>0</v>
      </c>
      <c r="AE101" s="13">
        <f>[1]SWSHSW!AO$214</f>
        <v>0</v>
      </c>
      <c r="AF101" s="13">
        <f>[1]SWSHSW!AP$214</f>
        <v>0</v>
      </c>
      <c r="AG101" s="13">
        <f>[1]SWSHSW!AQ$214</f>
        <v>0</v>
      </c>
      <c r="AH101" s="13">
        <f>[1]SWSHSW!AR$214</f>
        <v>0</v>
      </c>
      <c r="AI101" s="13">
        <f>[1]SWSHSW!AS$214</f>
        <v>0</v>
      </c>
      <c r="AJ101" s="13">
        <f>[1]SWSHSW!AT$214</f>
        <v>0</v>
      </c>
      <c r="AK101" s="13">
        <f>[1]SWSHSW!AU$214</f>
        <v>0</v>
      </c>
      <c r="AL101" s="13">
        <f>[1]SWSHSW!AV$214</f>
        <v>0</v>
      </c>
      <c r="AM101" s="13">
        <f>[1]SWSHSW!AW$214</f>
        <v>0</v>
      </c>
      <c r="AN101" s="13">
        <f>[1]SWSHSW!AX$214</f>
        <v>0</v>
      </c>
      <c r="AO101" s="13">
        <f>[1]SWSHSW!AY$214</f>
        <v>0</v>
      </c>
      <c r="AP101" s="13">
        <f>[1]SWSHSW!AZ$214</f>
        <v>0</v>
      </c>
      <c r="AQ101" s="13">
        <f>[1]SWSHSW!BA$214</f>
        <v>0</v>
      </c>
      <c r="AR101" s="13">
        <f>[1]SWSHSW!BB$214</f>
        <v>0</v>
      </c>
      <c r="AS101" s="13">
        <f>[1]SWSHSW!BC$214</f>
        <v>0</v>
      </c>
      <c r="AT101" s="13">
        <f>[1]SWSHSW!BD$214</f>
        <v>0</v>
      </c>
      <c r="AU101" s="13">
        <f>[1]SWSHSW!BE$214</f>
        <v>0</v>
      </c>
      <c r="AV101" s="13">
        <f>[1]SWSHSW!BF$214</f>
        <v>0</v>
      </c>
      <c r="AW101" s="13">
        <f>[1]SWSHSW!BG$214</f>
        <v>0</v>
      </c>
      <c r="AX101" s="13">
        <f>[1]SWSHSW!BH$214</f>
        <v>0</v>
      </c>
      <c r="AY101" s="13">
        <f>[1]SWSHSW!BI$214</f>
        <v>0</v>
      </c>
      <c r="AZ101" s="13">
        <f>[1]SWSHSW!BJ$214</f>
        <v>0</v>
      </c>
    </row>
    <row r="102" spans="1:52" s="14" customFormat="1" ht="15">
      <c r="A102" s="36" t="s">
        <v>93</v>
      </c>
      <c r="B102" s="12"/>
      <c r="C102" s="13">
        <f>[1]SWSIOW!M$214</f>
        <v>7.0000000000000007E-2</v>
      </c>
      <c r="D102" s="13">
        <f>[1]SWSIOW!N$214</f>
        <v>0.08</v>
      </c>
      <c r="E102" s="13">
        <f>[1]SWSIOW!O$214</f>
        <v>0.08</v>
      </c>
      <c r="F102" s="13">
        <f>[1]SWSIOW!P$214</f>
        <v>0.08</v>
      </c>
      <c r="G102" s="13">
        <f>[1]SWSIOW!Q$214</f>
        <v>0.08</v>
      </c>
      <c r="H102" s="13">
        <f>[1]SWSIOW!R$214</f>
        <v>0.08</v>
      </c>
      <c r="I102" s="13">
        <f>[1]SWSIOW!S$214</f>
        <v>0.09</v>
      </c>
      <c r="J102" s="13">
        <f>[1]SWSIOW!T$214</f>
        <v>0.09</v>
      </c>
      <c r="K102" s="13">
        <f>[1]SWSIOW!U$214</f>
        <v>0.09</v>
      </c>
      <c r="L102" s="13">
        <f>[1]SWSIOW!V$214</f>
        <v>0.09</v>
      </c>
      <c r="M102" s="13">
        <f>[1]SWSIOW!W$214</f>
        <v>0.1</v>
      </c>
      <c r="N102" s="13">
        <f>[1]SWSIOW!X$214</f>
        <v>0.1</v>
      </c>
      <c r="O102" s="13">
        <f>[1]SWSIOW!Y$214</f>
        <v>0.1</v>
      </c>
      <c r="P102" s="13">
        <f>[1]SWSIOW!Z$214</f>
        <v>0.1</v>
      </c>
      <c r="Q102" s="13">
        <f>[1]SWSIOW!AA$214</f>
        <v>0.61</v>
      </c>
      <c r="R102" s="13">
        <f>[1]SWSIOW!AB$214</f>
        <v>0.62</v>
      </c>
      <c r="S102" s="13">
        <f>[1]SWSIOW!AC$214</f>
        <v>0.63</v>
      </c>
      <c r="T102" s="13">
        <f>[1]SWSIOW!AD$214</f>
        <v>0.64</v>
      </c>
      <c r="U102" s="13">
        <f>[1]SWSIOW!AE$214</f>
        <v>0.65999999999999992</v>
      </c>
      <c r="V102" s="13">
        <f>[1]SWSIOW!AF$214</f>
        <v>0.66999999999999993</v>
      </c>
      <c r="W102" s="13">
        <f>[1]SWSIOW!AG$214</f>
        <v>0.67999999999999994</v>
      </c>
      <c r="X102" s="13">
        <f>[1]SWSIOW!AH$214</f>
        <v>0.7</v>
      </c>
      <c r="Y102" s="13">
        <f>[1]SWSIOW!AI$214</f>
        <v>0.71</v>
      </c>
      <c r="Z102" s="13">
        <f>[1]SWSIOW!AJ$214</f>
        <v>0.72</v>
      </c>
      <c r="AA102" s="13">
        <f>[1]SWSIOW!AK$214</f>
        <v>0.73</v>
      </c>
      <c r="AB102" s="13">
        <f>[1]SWSIOW!AL$214</f>
        <v>0.74</v>
      </c>
      <c r="AC102" s="13">
        <f>[1]SWSIOW!AM$214</f>
        <v>0.76</v>
      </c>
      <c r="AD102" s="13">
        <f>[1]SWSIOW!AN$214</f>
        <v>0.77</v>
      </c>
      <c r="AE102" s="13">
        <f>[1]SWSIOW!AO$214</f>
        <v>0.78</v>
      </c>
      <c r="AF102" s="13">
        <f>[1]SWSIOW!AP$214</f>
        <v>0.79999999999999993</v>
      </c>
      <c r="AG102" s="13">
        <f>[1]SWSIOW!AQ$214</f>
        <v>0.80999999999999994</v>
      </c>
      <c r="AH102" s="13">
        <f>[1]SWSIOW!AR$214</f>
        <v>0.82</v>
      </c>
      <c r="AI102" s="13">
        <f>[1]SWSIOW!AS$214</f>
        <v>0.83</v>
      </c>
      <c r="AJ102" s="13">
        <f>[1]SWSIOW!AT$214</f>
        <v>0.84</v>
      </c>
      <c r="AK102" s="13">
        <f>[1]SWSIOW!AU$214</f>
        <v>0.85</v>
      </c>
      <c r="AL102" s="13">
        <f>[1]SWSIOW!AV$214</f>
        <v>0.87</v>
      </c>
      <c r="AM102" s="13">
        <f>[1]SWSIOW!AW$214</f>
        <v>0.88</v>
      </c>
      <c r="AN102" s="13">
        <f>[1]SWSIOW!AX$214</f>
        <v>0.9</v>
      </c>
      <c r="AO102" s="13">
        <f>[1]SWSIOW!AY$214</f>
        <v>0.91</v>
      </c>
      <c r="AP102" s="13">
        <f>[1]SWSIOW!AZ$214</f>
        <v>0.92</v>
      </c>
      <c r="AQ102" s="13">
        <f>[1]SWSIOW!BA$214</f>
        <v>0.93</v>
      </c>
      <c r="AR102" s="13">
        <f>[1]SWSIOW!BB$214</f>
        <v>0.94000000000000006</v>
      </c>
      <c r="AS102" s="13">
        <f>[1]SWSIOW!BC$214</f>
        <v>0.95000000000000007</v>
      </c>
      <c r="AT102" s="13">
        <f>[1]SWSIOW!BD$214</f>
        <v>0.97</v>
      </c>
      <c r="AU102" s="13">
        <f>[1]SWSIOW!BE$214</f>
        <v>0.98</v>
      </c>
      <c r="AV102" s="13">
        <f>[1]SWSIOW!BF$214</f>
        <v>0.99</v>
      </c>
      <c r="AW102" s="13">
        <f>[1]SWSIOW!BG$214</f>
        <v>1.01</v>
      </c>
      <c r="AX102" s="13">
        <f>[1]SWSIOW!BH$214</f>
        <v>1.02</v>
      </c>
      <c r="AY102" s="13">
        <f>[1]SWSIOW!BI$214</f>
        <v>1.03</v>
      </c>
      <c r="AZ102" s="13">
        <f>[1]SWSIOW!BJ$214</f>
        <v>1.04</v>
      </c>
    </row>
    <row r="103" spans="1:52" s="14" customFormat="1" ht="15">
      <c r="A103" s="12" t="s">
        <v>88</v>
      </c>
      <c r="B103" s="12"/>
      <c r="C103" s="13">
        <f>SUM(C96:C102)</f>
        <v>-25.991800000000001</v>
      </c>
      <c r="D103" s="13">
        <f t="shared" ref="D103:AZ103" si="21">SUM(D96:D102)</f>
        <v>-26.7057</v>
      </c>
      <c r="E103" s="13">
        <f t="shared" si="21"/>
        <v>-27.429600000000001</v>
      </c>
      <c r="F103" s="13">
        <f t="shared" si="21"/>
        <v>-28.153600000000001</v>
      </c>
      <c r="G103" s="13">
        <f t="shared" si="21"/>
        <v>-28.877500000000001</v>
      </c>
      <c r="H103" s="13">
        <f t="shared" si="21"/>
        <v>-29.601400000000002</v>
      </c>
      <c r="I103" s="13">
        <f t="shared" si="21"/>
        <v>-30.3154</v>
      </c>
      <c r="J103" s="13">
        <f t="shared" si="21"/>
        <v>-31.039300000000001</v>
      </c>
      <c r="K103" s="13">
        <f t="shared" si="21"/>
        <v>-31.763200000000001</v>
      </c>
      <c r="L103" s="13">
        <f t="shared" si="21"/>
        <v>-32.487199999999994</v>
      </c>
      <c r="M103" s="13">
        <f t="shared" si="21"/>
        <v>-33.201099999999997</v>
      </c>
      <c r="N103" s="13">
        <f t="shared" si="21"/>
        <v>-33.9251</v>
      </c>
      <c r="O103" s="13">
        <f t="shared" si="21"/>
        <v>-34.649000000000001</v>
      </c>
      <c r="P103" s="13">
        <f t="shared" si="21"/>
        <v>-35.372900000000001</v>
      </c>
      <c r="Q103" s="13">
        <f t="shared" si="21"/>
        <v>-30.540025</v>
      </c>
      <c r="R103" s="13">
        <f t="shared" si="21"/>
        <v>-31.1530375</v>
      </c>
      <c r="S103" s="13">
        <f t="shared" si="21"/>
        <v>-31.766050000000003</v>
      </c>
      <c r="T103" s="13">
        <f t="shared" si="21"/>
        <v>-32.3789625</v>
      </c>
      <c r="U103" s="13">
        <f t="shared" si="21"/>
        <v>-32.981975000000006</v>
      </c>
      <c r="V103" s="13">
        <f t="shared" si="21"/>
        <v>-33.594987499999995</v>
      </c>
      <c r="W103" s="13">
        <f t="shared" si="21"/>
        <v>-34.207999999999998</v>
      </c>
      <c r="X103" s="13">
        <f t="shared" si="21"/>
        <v>-34.811012499999997</v>
      </c>
      <c r="Y103" s="13">
        <f t="shared" si="21"/>
        <v>-35.424025</v>
      </c>
      <c r="Z103" s="13">
        <f t="shared" si="21"/>
        <v>-36.037037500000011</v>
      </c>
      <c r="AA103" s="13">
        <f t="shared" si="21"/>
        <v>-36.650050000000014</v>
      </c>
      <c r="AB103" s="13">
        <f t="shared" si="21"/>
        <v>-37.2629625</v>
      </c>
      <c r="AC103" s="13">
        <f t="shared" si="21"/>
        <v>-37.865975000000013</v>
      </c>
      <c r="AD103" s="13">
        <f t="shared" si="21"/>
        <v>-38.478987500000009</v>
      </c>
      <c r="AE103" s="13">
        <f t="shared" si="21"/>
        <v>-39.092000000000006</v>
      </c>
      <c r="AF103" s="13">
        <f t="shared" si="21"/>
        <v>-39.695012500000011</v>
      </c>
      <c r="AG103" s="13">
        <f t="shared" si="21"/>
        <v>-40.308025000000008</v>
      </c>
      <c r="AH103" s="13">
        <f t="shared" si="21"/>
        <v>-40.921037500000004</v>
      </c>
      <c r="AI103" s="13">
        <f t="shared" si="21"/>
        <v>-41.533950000000011</v>
      </c>
      <c r="AJ103" s="13">
        <f t="shared" si="21"/>
        <v>-42.146962499999994</v>
      </c>
      <c r="AK103" s="13">
        <f t="shared" si="21"/>
        <v>-42.759974999999997</v>
      </c>
      <c r="AL103" s="13">
        <f t="shared" si="21"/>
        <v>-43.362987500000017</v>
      </c>
      <c r="AM103" s="13">
        <f t="shared" si="21"/>
        <v>-43.975999999999992</v>
      </c>
      <c r="AN103" s="13">
        <f t="shared" si="21"/>
        <v>-44.579012499999997</v>
      </c>
      <c r="AO103" s="13">
        <f t="shared" si="21"/>
        <v>-45.192025000000001</v>
      </c>
      <c r="AP103" s="13">
        <f t="shared" si="21"/>
        <v>-45.805037499999997</v>
      </c>
      <c r="AQ103" s="13">
        <f t="shared" si="21"/>
        <v>-46.417950000000005</v>
      </c>
      <c r="AR103" s="13">
        <f t="shared" si="21"/>
        <v>-47.030962500000008</v>
      </c>
      <c r="AS103" s="13">
        <f t="shared" si="21"/>
        <v>-47.643975000000005</v>
      </c>
      <c r="AT103" s="13">
        <f t="shared" si="21"/>
        <v>-48.24698750000001</v>
      </c>
      <c r="AU103" s="13">
        <f t="shared" si="21"/>
        <v>-48.860000000000007</v>
      </c>
      <c r="AV103" s="13">
        <f t="shared" si="21"/>
        <v>-49.473012500000003</v>
      </c>
      <c r="AW103" s="13">
        <f t="shared" si="21"/>
        <v>-50.076025000000008</v>
      </c>
      <c r="AX103" s="13">
        <f t="shared" si="21"/>
        <v>-50.689037500000012</v>
      </c>
      <c r="AY103" s="13">
        <f t="shared" si="21"/>
        <v>-51.302050000000008</v>
      </c>
      <c r="AZ103" s="13">
        <f t="shared" si="21"/>
        <v>-51.914962500000009</v>
      </c>
    </row>
    <row r="104" spans="1:52" s="14" customFormat="1" ht="15">
      <c r="A104" s="12"/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</row>
    <row r="105" spans="1:52" s="14" customFormat="1" ht="15">
      <c r="A105" s="12" t="s">
        <v>94</v>
      </c>
      <c r="B105" s="36" t="s">
        <v>160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</row>
    <row r="106" spans="1:52" s="14" customFormat="1" ht="15">
      <c r="A106" s="36" t="s">
        <v>53</v>
      </c>
      <c r="B106" s="12"/>
      <c r="C106" s="13">
        <f>[1]SWSHAD!M$219</f>
        <v>0</v>
      </c>
      <c r="D106" s="13">
        <f>[1]SWSHAD!N$219</f>
        <v>0</v>
      </c>
      <c r="E106" s="13">
        <f>[1]SWSHAD!O$219</f>
        <v>0</v>
      </c>
      <c r="F106" s="13">
        <f>[1]SWSHAD!P$219</f>
        <v>0</v>
      </c>
      <c r="G106" s="13">
        <f>[1]SWSHAD!Q$219</f>
        <v>0</v>
      </c>
      <c r="H106" s="13">
        <f>[1]SWSHAD!R$219</f>
        <v>0</v>
      </c>
      <c r="I106" s="13">
        <f>[1]SWSHAD!S$219</f>
        <v>0</v>
      </c>
      <c r="J106" s="13">
        <f>[1]SWSHAD!T$219</f>
        <v>0</v>
      </c>
      <c r="K106" s="13">
        <f>[1]SWSHAD!U$219</f>
        <v>0</v>
      </c>
      <c r="L106" s="13">
        <f>[1]SWSHAD!V$219</f>
        <v>0</v>
      </c>
      <c r="M106" s="13">
        <f>[1]SWSHAD!W$219</f>
        <v>0</v>
      </c>
      <c r="N106" s="13">
        <f>[1]SWSHAD!X$219</f>
        <v>0</v>
      </c>
      <c r="O106" s="13">
        <f>[1]SWSHAD!Y$219</f>
        <v>0</v>
      </c>
      <c r="P106" s="13">
        <f>[1]SWSHAD!Z$219</f>
        <v>0</v>
      </c>
      <c r="Q106" s="13">
        <f>[1]SWSHAD!AA$219</f>
        <v>0</v>
      </c>
      <c r="R106" s="13">
        <f>[1]SWSHAD!AB$219</f>
        <v>0</v>
      </c>
      <c r="S106" s="13">
        <f>[1]SWSHAD!AC$219</f>
        <v>0</v>
      </c>
      <c r="T106" s="13">
        <f>[1]SWSHAD!AD$219</f>
        <v>0</v>
      </c>
      <c r="U106" s="13">
        <f>[1]SWSHAD!AE$219</f>
        <v>0</v>
      </c>
      <c r="V106" s="13">
        <f>[1]SWSHAD!AF$219</f>
        <v>0</v>
      </c>
      <c r="W106" s="13">
        <f>[1]SWSHAD!AG$219</f>
        <v>0</v>
      </c>
      <c r="X106" s="13">
        <f>[1]SWSHAD!AH$219</f>
        <v>0</v>
      </c>
      <c r="Y106" s="13">
        <f>[1]SWSHAD!AI$219</f>
        <v>0</v>
      </c>
      <c r="Z106" s="13">
        <f>[1]SWSHAD!AJ$219</f>
        <v>0</v>
      </c>
      <c r="AA106" s="13">
        <f>[1]SWSHAD!AK$219</f>
        <v>0</v>
      </c>
      <c r="AB106" s="13">
        <f>[1]SWSHAD!AL$219</f>
        <v>0</v>
      </c>
      <c r="AC106" s="13">
        <f>[1]SWSHAD!AM$219</f>
        <v>0</v>
      </c>
      <c r="AD106" s="13">
        <f>[1]SWSHAD!AN$219</f>
        <v>0</v>
      </c>
      <c r="AE106" s="13">
        <f>[1]SWSHAD!AO$219</f>
        <v>0</v>
      </c>
      <c r="AF106" s="13">
        <f>[1]SWSHAD!AP$219</f>
        <v>0</v>
      </c>
      <c r="AG106" s="13">
        <f>[1]SWSHAD!AQ$219</f>
        <v>0</v>
      </c>
      <c r="AH106" s="13">
        <f>[1]SWSHAD!AR$219</f>
        <v>0</v>
      </c>
      <c r="AI106" s="13">
        <f>[1]SWSHAD!AS$219</f>
        <v>0</v>
      </c>
      <c r="AJ106" s="13">
        <f>[1]SWSHAD!AT$219</f>
        <v>0</v>
      </c>
      <c r="AK106" s="13">
        <f>[1]SWSHAD!AU$219</f>
        <v>0</v>
      </c>
      <c r="AL106" s="13">
        <f>[1]SWSHAD!AV$219</f>
        <v>0</v>
      </c>
      <c r="AM106" s="13">
        <f>[1]SWSHAD!AW$219</f>
        <v>0</v>
      </c>
      <c r="AN106" s="13">
        <f>[1]SWSHAD!AX$219</f>
        <v>0</v>
      </c>
      <c r="AO106" s="13">
        <f>[1]SWSHAD!AY$219</f>
        <v>0</v>
      </c>
      <c r="AP106" s="13">
        <f>[1]SWSHAD!AZ$219</f>
        <v>0</v>
      </c>
      <c r="AQ106" s="13">
        <f>[1]SWSHAD!BA$219</f>
        <v>0</v>
      </c>
      <c r="AR106" s="13">
        <f>[1]SWSHAD!BB$219</f>
        <v>0</v>
      </c>
      <c r="AS106" s="13">
        <f>[1]SWSHAD!BC$219</f>
        <v>0</v>
      </c>
      <c r="AT106" s="13">
        <f>[1]SWSHAD!BD$219</f>
        <v>0</v>
      </c>
      <c r="AU106" s="13">
        <f>[1]SWSHAD!BE$219</f>
        <v>0</v>
      </c>
      <c r="AV106" s="13">
        <f>[1]SWSHAD!BF$219</f>
        <v>0</v>
      </c>
      <c r="AW106" s="13">
        <f>[1]SWSHAD!BG$219</f>
        <v>0</v>
      </c>
      <c r="AX106" s="13">
        <f>[1]SWSHAD!BH$219</f>
        <v>0</v>
      </c>
      <c r="AY106" s="13">
        <f>[1]SWSHAD!BI$219</f>
        <v>0</v>
      </c>
      <c r="AZ106" s="13">
        <f>[1]SWSHAD!BJ$219</f>
        <v>0</v>
      </c>
    </row>
    <row r="107" spans="1:52" s="14" customFormat="1" ht="15">
      <c r="A107" s="36" t="s">
        <v>54</v>
      </c>
      <c r="B107" s="12"/>
      <c r="C107" s="13">
        <f>[1]SWSHKC!M$219</f>
        <v>0</v>
      </c>
      <c r="D107" s="13">
        <f>[1]SWSHKC!N$219</f>
        <v>0</v>
      </c>
      <c r="E107" s="13">
        <f>[1]SWSHKC!O$219</f>
        <v>0</v>
      </c>
      <c r="F107" s="13">
        <f>[1]SWSHKC!P$219</f>
        <v>0</v>
      </c>
      <c r="G107" s="13">
        <f>[1]SWSHKC!Q$219</f>
        <v>0</v>
      </c>
      <c r="H107" s="13">
        <f>[1]SWSHKC!R$219</f>
        <v>0</v>
      </c>
      <c r="I107" s="13">
        <f>[1]SWSHKC!S$219</f>
        <v>0</v>
      </c>
      <c r="J107" s="13">
        <f>[1]SWSHKC!T$219</f>
        <v>0</v>
      </c>
      <c r="K107" s="13">
        <f>[1]SWSHKC!U$219</f>
        <v>0</v>
      </c>
      <c r="L107" s="13">
        <f>[1]SWSHKC!V$219</f>
        <v>0</v>
      </c>
      <c r="M107" s="13">
        <f>[1]SWSHKC!W$219</f>
        <v>0</v>
      </c>
      <c r="N107" s="13">
        <f>[1]SWSHKC!X$219</f>
        <v>0</v>
      </c>
      <c r="O107" s="13">
        <f>[1]SWSHKC!Y$219</f>
        <v>0</v>
      </c>
      <c r="P107" s="13">
        <f>[1]SWSHKC!Z$219</f>
        <v>0</v>
      </c>
      <c r="Q107" s="13">
        <f>[1]SWSHKC!AA$219</f>
        <v>0</v>
      </c>
      <c r="R107" s="13">
        <f>[1]SWSHKC!AB$219</f>
        <v>0</v>
      </c>
      <c r="S107" s="13">
        <f>[1]SWSHKC!AC$219</f>
        <v>0</v>
      </c>
      <c r="T107" s="13">
        <f>[1]SWSHKC!AD$219</f>
        <v>0</v>
      </c>
      <c r="U107" s="13">
        <f>[1]SWSHKC!AE$219</f>
        <v>0</v>
      </c>
      <c r="V107" s="13">
        <f>[1]SWSHKC!AF$219</f>
        <v>0</v>
      </c>
      <c r="W107" s="13">
        <f>[1]SWSHKC!AG$219</f>
        <v>0</v>
      </c>
      <c r="X107" s="13">
        <f>[1]SWSHKC!AH$219</f>
        <v>0</v>
      </c>
      <c r="Y107" s="13">
        <f>[1]SWSHKC!AI$219</f>
        <v>0</v>
      </c>
      <c r="Z107" s="13">
        <f>[1]SWSHKC!AJ$219</f>
        <v>0</v>
      </c>
      <c r="AA107" s="13">
        <f>[1]SWSHKC!AK$219</f>
        <v>0</v>
      </c>
      <c r="AB107" s="13">
        <f>[1]SWSHKC!AL$219</f>
        <v>0</v>
      </c>
      <c r="AC107" s="13">
        <f>[1]SWSHKC!AM$219</f>
        <v>0</v>
      </c>
      <c r="AD107" s="13">
        <f>[1]SWSHKC!AN$219</f>
        <v>0</v>
      </c>
      <c r="AE107" s="13">
        <f>[1]SWSHKC!AO$219</f>
        <v>0</v>
      </c>
      <c r="AF107" s="13">
        <f>[1]SWSHKC!AP$219</f>
        <v>0</v>
      </c>
      <c r="AG107" s="13">
        <f>[1]SWSHKC!AQ$219</f>
        <v>0</v>
      </c>
      <c r="AH107" s="13">
        <f>[1]SWSHKC!AR$219</f>
        <v>0</v>
      </c>
      <c r="AI107" s="13">
        <f>[1]SWSHKC!AS$219</f>
        <v>0</v>
      </c>
      <c r="AJ107" s="13">
        <f>[1]SWSHKC!AT$219</f>
        <v>0</v>
      </c>
      <c r="AK107" s="13">
        <f>[1]SWSHKC!AU$219</f>
        <v>0</v>
      </c>
      <c r="AL107" s="13">
        <f>[1]SWSHKC!AV$219</f>
        <v>0</v>
      </c>
      <c r="AM107" s="13">
        <f>[1]SWSHKC!AW$219</f>
        <v>0</v>
      </c>
      <c r="AN107" s="13">
        <f>[1]SWSHKC!AX$219</f>
        <v>0</v>
      </c>
      <c r="AO107" s="13">
        <f>[1]SWSHKC!AY$219</f>
        <v>0</v>
      </c>
      <c r="AP107" s="13">
        <f>[1]SWSHKC!AZ$219</f>
        <v>0</v>
      </c>
      <c r="AQ107" s="13">
        <f>[1]SWSHKC!BA$219</f>
        <v>0</v>
      </c>
      <c r="AR107" s="13">
        <f>[1]SWSHKC!BB$219</f>
        <v>0</v>
      </c>
      <c r="AS107" s="13">
        <f>[1]SWSHKC!BC$219</f>
        <v>0</v>
      </c>
      <c r="AT107" s="13">
        <f>[1]SWSHKC!BD$219</f>
        <v>0</v>
      </c>
      <c r="AU107" s="13">
        <f>[1]SWSHKC!BE$219</f>
        <v>0</v>
      </c>
      <c r="AV107" s="13">
        <f>[1]SWSHKC!BF$219</f>
        <v>0</v>
      </c>
      <c r="AW107" s="13">
        <f>[1]SWSHKC!BG$219</f>
        <v>0</v>
      </c>
      <c r="AX107" s="13">
        <f>[1]SWSHKC!BH$219</f>
        <v>0</v>
      </c>
      <c r="AY107" s="13">
        <f>[1]SWSHKC!BI$219</f>
        <v>0</v>
      </c>
      <c r="AZ107" s="13">
        <f>[1]SWSHKC!BJ$219</f>
        <v>0</v>
      </c>
    </row>
    <row r="108" spans="1:52" s="14" customFormat="1" ht="15">
      <c r="A108" s="36" t="s">
        <v>55</v>
      </c>
      <c r="B108" s="12"/>
      <c r="C108" s="13">
        <f>[1]SWSHRU!M$219</f>
        <v>0</v>
      </c>
      <c r="D108" s="13">
        <f>[1]SWSHRU!N$219</f>
        <v>0</v>
      </c>
      <c r="E108" s="13">
        <f>[1]SWSHRU!O$219</f>
        <v>0</v>
      </c>
      <c r="F108" s="13">
        <f>[1]SWSHRU!P$219</f>
        <v>0</v>
      </c>
      <c r="G108" s="13">
        <f>[1]SWSHRU!Q$219</f>
        <v>0</v>
      </c>
      <c r="H108" s="13">
        <f>[1]SWSHRU!R$219</f>
        <v>0</v>
      </c>
      <c r="I108" s="13">
        <f>[1]SWSHRU!S$219</f>
        <v>0</v>
      </c>
      <c r="J108" s="13">
        <f>[1]SWSHRU!T$219</f>
        <v>0</v>
      </c>
      <c r="K108" s="13">
        <f>[1]SWSHRU!U$219</f>
        <v>0</v>
      </c>
      <c r="L108" s="13">
        <f>[1]SWSHRU!V$219</f>
        <v>0</v>
      </c>
      <c r="M108" s="13">
        <f>[1]SWSHRU!W$219</f>
        <v>0</v>
      </c>
      <c r="N108" s="13">
        <f>[1]SWSHRU!X$219</f>
        <v>0</v>
      </c>
      <c r="O108" s="13">
        <f>[1]SWSHRU!Y$219</f>
        <v>0</v>
      </c>
      <c r="P108" s="13">
        <f>[1]SWSHRU!Z$219</f>
        <v>0</v>
      </c>
      <c r="Q108" s="13">
        <f>[1]SWSHRU!AA$219</f>
        <v>0</v>
      </c>
      <c r="R108" s="13">
        <f>[1]SWSHRU!AB$219</f>
        <v>0</v>
      </c>
      <c r="S108" s="13">
        <f>[1]SWSHRU!AC$219</f>
        <v>0</v>
      </c>
      <c r="T108" s="13">
        <f>[1]SWSHRU!AD$219</f>
        <v>0</v>
      </c>
      <c r="U108" s="13">
        <f>[1]SWSHRU!AE$219</f>
        <v>0</v>
      </c>
      <c r="V108" s="13">
        <f>[1]SWSHRU!AF$219</f>
        <v>0</v>
      </c>
      <c r="W108" s="13">
        <f>[1]SWSHRU!AG$219</f>
        <v>0</v>
      </c>
      <c r="X108" s="13">
        <f>[1]SWSHRU!AH$219</f>
        <v>0</v>
      </c>
      <c r="Y108" s="13">
        <f>[1]SWSHRU!AI$219</f>
        <v>0</v>
      </c>
      <c r="Z108" s="13">
        <f>[1]SWSHRU!AJ$219</f>
        <v>0</v>
      </c>
      <c r="AA108" s="13">
        <f>[1]SWSHRU!AK$219</f>
        <v>0</v>
      </c>
      <c r="AB108" s="13">
        <f>[1]SWSHRU!AL$219</f>
        <v>0</v>
      </c>
      <c r="AC108" s="13">
        <f>[1]SWSHRU!AM$219</f>
        <v>0</v>
      </c>
      <c r="AD108" s="13">
        <f>[1]SWSHRU!AN$219</f>
        <v>0</v>
      </c>
      <c r="AE108" s="13">
        <f>[1]SWSHRU!AO$219</f>
        <v>0</v>
      </c>
      <c r="AF108" s="13">
        <f>[1]SWSHRU!AP$219</f>
        <v>0</v>
      </c>
      <c r="AG108" s="13">
        <f>[1]SWSHRU!AQ$219</f>
        <v>0</v>
      </c>
      <c r="AH108" s="13">
        <f>[1]SWSHRU!AR$219</f>
        <v>0</v>
      </c>
      <c r="AI108" s="13">
        <f>[1]SWSHRU!AS$219</f>
        <v>0</v>
      </c>
      <c r="AJ108" s="13">
        <f>[1]SWSHRU!AT$219</f>
        <v>0</v>
      </c>
      <c r="AK108" s="13">
        <f>[1]SWSHRU!AU$219</f>
        <v>0</v>
      </c>
      <c r="AL108" s="13">
        <f>[1]SWSHRU!AV$219</f>
        <v>0</v>
      </c>
      <c r="AM108" s="13">
        <f>[1]SWSHRU!AW$219</f>
        <v>0</v>
      </c>
      <c r="AN108" s="13">
        <f>[1]SWSHRU!AX$219</f>
        <v>0</v>
      </c>
      <c r="AO108" s="13">
        <f>[1]SWSHRU!AY$219</f>
        <v>0</v>
      </c>
      <c r="AP108" s="13">
        <f>[1]SWSHRU!AZ$219</f>
        <v>0</v>
      </c>
      <c r="AQ108" s="13">
        <f>[1]SWSHRU!BA$219</f>
        <v>0</v>
      </c>
      <c r="AR108" s="13">
        <f>[1]SWSHRU!BB$219</f>
        <v>0</v>
      </c>
      <c r="AS108" s="13">
        <f>[1]SWSHRU!BC$219</f>
        <v>0</v>
      </c>
      <c r="AT108" s="13">
        <f>[1]SWSHRU!BD$219</f>
        <v>0</v>
      </c>
      <c r="AU108" s="13">
        <f>[1]SWSHRU!BE$219</f>
        <v>0</v>
      </c>
      <c r="AV108" s="13">
        <f>[1]SWSHRU!BF$219</f>
        <v>0</v>
      </c>
      <c r="AW108" s="13">
        <f>[1]SWSHRU!BG$219</f>
        <v>0</v>
      </c>
      <c r="AX108" s="13">
        <f>[1]SWSHRU!BH$219</f>
        <v>0</v>
      </c>
      <c r="AY108" s="13">
        <f>[1]SWSHRU!BI$219</f>
        <v>0</v>
      </c>
      <c r="AZ108" s="13">
        <f>[1]SWSHRU!BJ$219</f>
        <v>0</v>
      </c>
    </row>
    <row r="109" spans="1:52" s="14" customFormat="1" ht="15">
      <c r="A109" s="36" t="s">
        <v>56</v>
      </c>
      <c r="B109" s="12"/>
      <c r="C109" s="13">
        <f>[1]SWSHWN!M$219</f>
        <v>0</v>
      </c>
      <c r="D109" s="13">
        <f>[1]SWSHWN!N$219</f>
        <v>0</v>
      </c>
      <c r="E109" s="13">
        <f>[1]SWSHWN!O$219</f>
        <v>0</v>
      </c>
      <c r="F109" s="13">
        <f>[1]SWSHWN!P$219</f>
        <v>0</v>
      </c>
      <c r="G109" s="13">
        <f>[1]SWSHWN!Q$219</f>
        <v>0</v>
      </c>
      <c r="H109" s="13">
        <f>[1]SWSHWN!R$219</f>
        <v>0</v>
      </c>
      <c r="I109" s="13">
        <f>[1]SWSHWN!S$219</f>
        <v>0</v>
      </c>
      <c r="J109" s="13">
        <f>[1]SWSHWN!T$219</f>
        <v>0</v>
      </c>
      <c r="K109" s="13">
        <f>[1]SWSHWN!U$219</f>
        <v>0</v>
      </c>
      <c r="L109" s="13">
        <f>[1]SWSHWN!V$219</f>
        <v>0</v>
      </c>
      <c r="M109" s="13">
        <f>[1]SWSHWN!W$219</f>
        <v>0</v>
      </c>
      <c r="N109" s="13">
        <f>[1]SWSHWN!X$219</f>
        <v>0</v>
      </c>
      <c r="O109" s="13">
        <f>[1]SWSHWN!Y$219</f>
        <v>0</v>
      </c>
      <c r="P109" s="13">
        <f>[1]SWSHWN!Z$219</f>
        <v>0</v>
      </c>
      <c r="Q109" s="13">
        <f>[1]SWSHWN!AA$219</f>
        <v>0.24000000000000199</v>
      </c>
      <c r="R109" s="13">
        <f>[1]SWSHWN!AB$219</f>
        <v>0.24000000000000199</v>
      </c>
      <c r="S109" s="13">
        <f>[1]SWSHWN!AC$219</f>
        <v>0.24000000000000199</v>
      </c>
      <c r="T109" s="13">
        <f>[1]SWSHWN!AD$219</f>
        <v>0.24000000000000199</v>
      </c>
      <c r="U109" s="13">
        <f>[1]SWSHWN!AE$219</f>
        <v>0.24000000000000199</v>
      </c>
      <c r="V109" s="13">
        <f>[1]SWSHWN!AF$219</f>
        <v>0.24000000000000199</v>
      </c>
      <c r="W109" s="13">
        <f>[1]SWSHWN!AG$219</f>
        <v>0.24000000000000199</v>
      </c>
      <c r="X109" s="13">
        <f>[1]SWSHWN!AH$219</f>
        <v>0.24000000000000199</v>
      </c>
      <c r="Y109" s="13">
        <f>[1]SWSHWN!AI$219</f>
        <v>0.24000000000000199</v>
      </c>
      <c r="Z109" s="13">
        <f>[1]SWSHWN!AJ$219</f>
        <v>0.24000000000000199</v>
      </c>
      <c r="AA109" s="13">
        <f>[1]SWSHWN!AK$219</f>
        <v>0.24000000000000199</v>
      </c>
      <c r="AB109" s="13">
        <f>[1]SWSHWN!AL$219</f>
        <v>0.24000000000000199</v>
      </c>
      <c r="AC109" s="13">
        <f>[1]SWSHWN!AM$219</f>
        <v>0.24000000000000199</v>
      </c>
      <c r="AD109" s="13">
        <f>[1]SWSHWN!AN$219</f>
        <v>0.24000000000000199</v>
      </c>
      <c r="AE109" s="13">
        <f>[1]SWSHWN!AO$219</f>
        <v>0.24000000000000199</v>
      </c>
      <c r="AF109" s="13">
        <f>[1]SWSHWN!AP$219</f>
        <v>0.24000000000000199</v>
      </c>
      <c r="AG109" s="13">
        <f>[1]SWSHWN!AQ$219</f>
        <v>0.24000000000000199</v>
      </c>
      <c r="AH109" s="13">
        <f>[1]SWSHWN!AR$219</f>
        <v>0.24000000000000199</v>
      </c>
      <c r="AI109" s="13">
        <f>[1]SWSHWN!AS$219</f>
        <v>0.24000000000000199</v>
      </c>
      <c r="AJ109" s="13">
        <f>[1]SWSHWN!AT$219</f>
        <v>0.24000000000000199</v>
      </c>
      <c r="AK109" s="13">
        <f>[1]SWSHWN!AU$219</f>
        <v>0.24000000000000199</v>
      </c>
      <c r="AL109" s="13">
        <f>[1]SWSHWN!AV$219</f>
        <v>0.24000000000000199</v>
      </c>
      <c r="AM109" s="13">
        <f>[1]SWSHWN!AW$219</f>
        <v>0.24000000000000199</v>
      </c>
      <c r="AN109" s="13">
        <f>[1]SWSHWN!AX$219</f>
        <v>0.24000000000000199</v>
      </c>
      <c r="AO109" s="13">
        <f>[1]SWSHWN!AY$219</f>
        <v>0.24000000000000199</v>
      </c>
      <c r="AP109" s="13">
        <f>[1]SWSHWN!AZ$219</f>
        <v>0.24000000000000199</v>
      </c>
      <c r="AQ109" s="13">
        <f>[1]SWSHWN!BA$219</f>
        <v>0.24000000000000199</v>
      </c>
      <c r="AR109" s="13">
        <f>[1]SWSHWN!BB$219</f>
        <v>0.24000000000000199</v>
      </c>
      <c r="AS109" s="13">
        <f>[1]SWSHWN!BC$219</f>
        <v>0.24000000000000199</v>
      </c>
      <c r="AT109" s="13">
        <f>[1]SWSHWN!BD$219</f>
        <v>0.24000000000000199</v>
      </c>
      <c r="AU109" s="13">
        <f>[1]SWSHWN!BE$219</f>
        <v>0.24000000000000199</v>
      </c>
      <c r="AV109" s="13">
        <f>[1]SWSHWN!BF$219</f>
        <v>0.24000000000000199</v>
      </c>
      <c r="AW109" s="13">
        <f>[1]SWSHWN!BG$219</f>
        <v>0.24000000000000199</v>
      </c>
      <c r="AX109" s="13">
        <f>[1]SWSHWN!BH$219</f>
        <v>0.24000000000000199</v>
      </c>
      <c r="AY109" s="13">
        <f>[1]SWSHWN!BI$219</f>
        <v>0.24000000000000199</v>
      </c>
      <c r="AZ109" s="13">
        <f>[1]SWSHWN!BJ$219</f>
        <v>0.24000000000000199</v>
      </c>
    </row>
    <row r="110" spans="1:52" s="14" customFormat="1" ht="15">
      <c r="A110" s="36" t="s">
        <v>57</v>
      </c>
      <c r="B110" s="12"/>
      <c r="C110" s="13">
        <f>[1]SWSHSE!M$219</f>
        <v>0</v>
      </c>
      <c r="D110" s="13">
        <f>[1]SWSHSE!N$219</f>
        <v>0</v>
      </c>
      <c r="E110" s="13">
        <f>[1]SWSHSE!O$219</f>
        <v>0</v>
      </c>
      <c r="F110" s="13">
        <f>[1]SWSHSE!P$219</f>
        <v>0</v>
      </c>
      <c r="G110" s="13">
        <f>[1]SWSHSE!Q$219</f>
        <v>0</v>
      </c>
      <c r="H110" s="13">
        <f>[1]SWSHSE!R$219</f>
        <v>0</v>
      </c>
      <c r="I110" s="13">
        <f>[1]SWSHSE!S$219</f>
        <v>0</v>
      </c>
      <c r="J110" s="13">
        <f>[1]SWSHSE!T$219</f>
        <v>0</v>
      </c>
      <c r="K110" s="13">
        <f>[1]SWSHSE!U$219</f>
        <v>0</v>
      </c>
      <c r="L110" s="13">
        <f>[1]SWSHSE!V$219</f>
        <v>0</v>
      </c>
      <c r="M110" s="13">
        <f>[1]SWSHSE!W$219</f>
        <v>0</v>
      </c>
      <c r="N110" s="13">
        <f>[1]SWSHSE!X$219</f>
        <v>0</v>
      </c>
      <c r="O110" s="13">
        <f>[1]SWSHSE!Y$219</f>
        <v>0</v>
      </c>
      <c r="P110" s="13">
        <f>[1]SWSHSE!Z$219</f>
        <v>0</v>
      </c>
      <c r="Q110" s="13">
        <f>[1]SWSHSE!AA$219</f>
        <v>33.480024999999998</v>
      </c>
      <c r="R110" s="13">
        <f>[1]SWSHSE!AB$219</f>
        <v>34.103037500000006</v>
      </c>
      <c r="S110" s="13">
        <f>[1]SWSHSE!AC$219</f>
        <v>34.726050000000001</v>
      </c>
      <c r="T110" s="13">
        <f>[1]SWSHSE!AD$219</f>
        <v>35.348962499999999</v>
      </c>
      <c r="U110" s="13">
        <f>[1]SWSHSE!AE$219</f>
        <v>35.971975</v>
      </c>
      <c r="V110" s="13">
        <f>[1]SWSHSE!AF$219</f>
        <v>36.594987500000002</v>
      </c>
      <c r="W110" s="13">
        <f>[1]SWSHSE!AG$219</f>
        <v>37.218000000000004</v>
      </c>
      <c r="X110" s="13">
        <f>[1]SWSHSE!AH$219</f>
        <v>37.841012499999998</v>
      </c>
      <c r="Y110" s="13">
        <f>[1]SWSHSE!AI$219</f>
        <v>38.464024999999999</v>
      </c>
      <c r="Z110" s="13">
        <f>[1]SWSHSE!AJ$219</f>
        <v>39.087037500000015</v>
      </c>
      <c r="AA110" s="13">
        <f>[1]SWSHSE!AK$219</f>
        <v>39.71005000000001</v>
      </c>
      <c r="AB110" s="13">
        <f>[1]SWSHSE!AL$219</f>
        <v>40.332962500000001</v>
      </c>
      <c r="AC110" s="13">
        <f>[1]SWSHSE!AM$219</f>
        <v>40.955975000000009</v>
      </c>
      <c r="AD110" s="13">
        <f>[1]SWSHSE!AN$219</f>
        <v>41.578987500000011</v>
      </c>
      <c r="AE110" s="13">
        <f>[1]SWSHSE!AO$219</f>
        <v>42.202000000000005</v>
      </c>
      <c r="AF110" s="13">
        <f>[1]SWSHSE!AP$219</f>
        <v>42.825012500000007</v>
      </c>
      <c r="AG110" s="13">
        <f>[1]SWSHSE!AQ$219</f>
        <v>43.448025000000008</v>
      </c>
      <c r="AH110" s="13">
        <f>[1]SWSHSE!AR$219</f>
        <v>44.071037500000003</v>
      </c>
      <c r="AI110" s="13">
        <f>[1]SWSHSE!AS$219</f>
        <v>44.693950000000008</v>
      </c>
      <c r="AJ110" s="13">
        <f>[1]SWSHSE!AT$219</f>
        <v>45.316962499999995</v>
      </c>
      <c r="AK110" s="13">
        <f>[1]SWSHSE!AU$219</f>
        <v>45.939974999999997</v>
      </c>
      <c r="AL110" s="13">
        <f>[1]SWSHSE!AV$219</f>
        <v>46.562987500000013</v>
      </c>
      <c r="AM110" s="13">
        <f>[1]SWSHSE!AW$219</f>
        <v>47.185999999999993</v>
      </c>
      <c r="AN110" s="13">
        <f>[1]SWSHSE!AX$219</f>
        <v>47.809012500000001</v>
      </c>
      <c r="AO110" s="13">
        <f>[1]SWSHSE!AY$219</f>
        <v>48.432024999999996</v>
      </c>
      <c r="AP110" s="13">
        <f>[1]SWSHSE!AZ$219</f>
        <v>49.055037500000005</v>
      </c>
      <c r="AQ110" s="13">
        <f>[1]SWSHSE!BA$219</f>
        <v>49.677950000000003</v>
      </c>
      <c r="AR110" s="13">
        <f>[1]SWSHSE!BB$219</f>
        <v>50.300962500000011</v>
      </c>
      <c r="AS110" s="13">
        <f>[1]SWSHSE!BC$219</f>
        <v>50.923975000000006</v>
      </c>
      <c r="AT110" s="13">
        <f>[1]SWSHSE!BD$219</f>
        <v>51.546987500000007</v>
      </c>
      <c r="AU110" s="13">
        <f>[1]SWSHSE!BE$219</f>
        <v>52.17</v>
      </c>
      <c r="AV110" s="13">
        <f>[1]SWSHSE!BF$219</f>
        <v>52.79301250000001</v>
      </c>
      <c r="AW110" s="13">
        <f>[1]SWSHSE!BG$219</f>
        <v>53.416025000000005</v>
      </c>
      <c r="AX110" s="13">
        <f>[1]SWSHSE!BH$219</f>
        <v>54.039037500000013</v>
      </c>
      <c r="AY110" s="13">
        <f>[1]SWSHSE!BI$219</f>
        <v>54.662050000000008</v>
      </c>
      <c r="AZ110" s="13">
        <f>[1]SWSHSE!BJ$219</f>
        <v>55.284962500000006</v>
      </c>
    </row>
    <row r="111" spans="1:52" s="14" customFormat="1" ht="15">
      <c r="A111" s="36" t="s">
        <v>92</v>
      </c>
      <c r="B111" s="12"/>
      <c r="C111" s="13">
        <f>[1]SWSHSW!M$219</f>
        <v>5.25</v>
      </c>
      <c r="D111" s="13">
        <f>[1]SWSHSW!N$219</f>
        <v>5.25</v>
      </c>
      <c r="E111" s="13">
        <f>[1]SWSHSW!O$219</f>
        <v>5.25</v>
      </c>
      <c r="F111" s="13">
        <f>[1]SWSHSW!P$219</f>
        <v>5.25</v>
      </c>
      <c r="G111" s="13">
        <f>[1]SWSHSW!Q$219</f>
        <v>5.25</v>
      </c>
      <c r="H111" s="13">
        <f>[1]SWSHSW!R$219</f>
        <v>5.25</v>
      </c>
      <c r="I111" s="13">
        <f>[1]SWSHSW!S$219</f>
        <v>5.25</v>
      </c>
      <c r="J111" s="13">
        <f>[1]SWSHSW!T$219</f>
        <v>5.25</v>
      </c>
      <c r="K111" s="13">
        <f>[1]SWSHSW!U$219</f>
        <v>5.25</v>
      </c>
      <c r="L111" s="13">
        <f>[1]SWSHSW!V$219</f>
        <v>5.25</v>
      </c>
      <c r="M111" s="13">
        <f>[1]SWSHSW!W$219</f>
        <v>5.25</v>
      </c>
      <c r="N111" s="13">
        <f>[1]SWSHSW!X$219</f>
        <v>5.25</v>
      </c>
      <c r="O111" s="13">
        <f>[1]SWSHSW!Y$219</f>
        <v>5.25</v>
      </c>
      <c r="P111" s="13">
        <f>[1]SWSHSW!Z$219</f>
        <v>5.25</v>
      </c>
      <c r="Q111" s="13">
        <f>[1]SWSHSW!AA$219</f>
        <v>5.25</v>
      </c>
      <c r="R111" s="13">
        <f>[1]SWSHSW!AB$219</f>
        <v>5.25</v>
      </c>
      <c r="S111" s="13">
        <f>[1]SWSHSW!AC$219</f>
        <v>5.25</v>
      </c>
      <c r="T111" s="13">
        <f>[1]SWSHSW!AD$219</f>
        <v>5.25</v>
      </c>
      <c r="U111" s="13">
        <f>[1]SWSHSW!AE$219</f>
        <v>5.25</v>
      </c>
      <c r="V111" s="13">
        <f>[1]SWSHSW!AF$219</f>
        <v>5.25</v>
      </c>
      <c r="W111" s="13">
        <f>[1]SWSHSW!AG$219</f>
        <v>5.25</v>
      </c>
      <c r="X111" s="13">
        <f>[1]SWSHSW!AH$219</f>
        <v>5.25</v>
      </c>
      <c r="Y111" s="13">
        <f>[1]SWSHSW!AI$219</f>
        <v>5.25</v>
      </c>
      <c r="Z111" s="13">
        <f>[1]SWSHSW!AJ$219</f>
        <v>5.25</v>
      </c>
      <c r="AA111" s="13">
        <f>[1]SWSHSW!AK$219</f>
        <v>5.25</v>
      </c>
      <c r="AB111" s="13">
        <f>[1]SWSHSW!AL$219</f>
        <v>5.25</v>
      </c>
      <c r="AC111" s="13">
        <f>[1]SWSHSW!AM$219</f>
        <v>5.25</v>
      </c>
      <c r="AD111" s="13">
        <f>[1]SWSHSW!AN$219</f>
        <v>5.25</v>
      </c>
      <c r="AE111" s="13">
        <f>[1]SWSHSW!AO$219</f>
        <v>5.25</v>
      </c>
      <c r="AF111" s="13">
        <f>[1]SWSHSW!AP$219</f>
        <v>5.25</v>
      </c>
      <c r="AG111" s="13">
        <f>[1]SWSHSW!AQ$219</f>
        <v>5.25</v>
      </c>
      <c r="AH111" s="13">
        <f>[1]SWSHSW!AR$219</f>
        <v>5.25</v>
      </c>
      <c r="AI111" s="13">
        <f>[1]SWSHSW!AS$219</f>
        <v>5.25</v>
      </c>
      <c r="AJ111" s="13">
        <f>[1]SWSHSW!AT$219</f>
        <v>5.25</v>
      </c>
      <c r="AK111" s="13">
        <f>[1]SWSHSW!AU$219</f>
        <v>5.25</v>
      </c>
      <c r="AL111" s="13">
        <f>[1]SWSHSW!AV$219</f>
        <v>5.25</v>
      </c>
      <c r="AM111" s="13">
        <f>[1]SWSHSW!AW$219</f>
        <v>5.25</v>
      </c>
      <c r="AN111" s="13">
        <f>[1]SWSHSW!AX$219</f>
        <v>5.25</v>
      </c>
      <c r="AO111" s="13">
        <f>[1]SWSHSW!AY$219</f>
        <v>5.25</v>
      </c>
      <c r="AP111" s="13">
        <f>[1]SWSHSW!AZ$219</f>
        <v>5.25</v>
      </c>
      <c r="AQ111" s="13">
        <f>[1]SWSHSW!BA$219</f>
        <v>5.25</v>
      </c>
      <c r="AR111" s="13">
        <f>[1]SWSHSW!BB$219</f>
        <v>5.25</v>
      </c>
      <c r="AS111" s="13">
        <f>[1]SWSHSW!BC$219</f>
        <v>5.25</v>
      </c>
      <c r="AT111" s="13">
        <f>[1]SWSHSW!BD$219</f>
        <v>5.25</v>
      </c>
      <c r="AU111" s="13">
        <f>[1]SWSHSW!BE$219</f>
        <v>5.25</v>
      </c>
      <c r="AV111" s="13">
        <f>[1]SWSHSW!BF$219</f>
        <v>5.25</v>
      </c>
      <c r="AW111" s="13">
        <f>[1]SWSHSW!BG$219</f>
        <v>5.25</v>
      </c>
      <c r="AX111" s="13">
        <f>[1]SWSHSW!BH$219</f>
        <v>5.25</v>
      </c>
      <c r="AY111" s="13">
        <f>[1]SWSHSW!BI$219</f>
        <v>5.25</v>
      </c>
      <c r="AZ111" s="13">
        <f>[1]SWSHSW!BJ$219</f>
        <v>5.25</v>
      </c>
    </row>
    <row r="112" spans="1:52" s="14" customFormat="1" ht="15">
      <c r="A112" s="36" t="s">
        <v>93</v>
      </c>
      <c r="B112" s="12"/>
      <c r="C112" s="13">
        <f>[1]SWSIOW!M$219</f>
        <v>0</v>
      </c>
      <c r="D112" s="13">
        <f>[1]SWSIOW!N$219</f>
        <v>0</v>
      </c>
      <c r="E112" s="13">
        <f>[1]SWSIOW!O$219</f>
        <v>0</v>
      </c>
      <c r="F112" s="13">
        <f>[1]SWSIOW!P$219</f>
        <v>0</v>
      </c>
      <c r="G112" s="13">
        <f>[1]SWSIOW!Q$219</f>
        <v>0</v>
      </c>
      <c r="H112" s="13">
        <f>[1]SWSIOW!R$219</f>
        <v>0</v>
      </c>
      <c r="I112" s="13">
        <f>[1]SWSIOW!S$219</f>
        <v>0</v>
      </c>
      <c r="J112" s="13">
        <f>[1]SWSIOW!T$219</f>
        <v>0</v>
      </c>
      <c r="K112" s="13">
        <f>[1]SWSIOW!U$219</f>
        <v>0</v>
      </c>
      <c r="L112" s="13">
        <f>[1]SWSIOW!V$219</f>
        <v>0</v>
      </c>
      <c r="M112" s="13">
        <f>[1]SWSIOW!W$219</f>
        <v>0</v>
      </c>
      <c r="N112" s="13">
        <f>[1]SWSIOW!X$219</f>
        <v>0</v>
      </c>
      <c r="O112" s="13">
        <f>[1]SWSIOW!Y$219</f>
        <v>0</v>
      </c>
      <c r="P112" s="13">
        <f>[1]SWSIOW!Z$219</f>
        <v>0</v>
      </c>
      <c r="Q112" s="13">
        <f>[1]SWSIOW!AA$219</f>
        <v>0</v>
      </c>
      <c r="R112" s="13">
        <f>[1]SWSIOW!AB$219</f>
        <v>0</v>
      </c>
      <c r="S112" s="13">
        <f>[1]SWSIOW!AC$219</f>
        <v>0</v>
      </c>
      <c r="T112" s="13">
        <f>[1]SWSIOW!AD$219</f>
        <v>0</v>
      </c>
      <c r="U112" s="13">
        <f>[1]SWSIOW!AE$219</f>
        <v>0</v>
      </c>
      <c r="V112" s="13">
        <f>[1]SWSIOW!AF$219</f>
        <v>0</v>
      </c>
      <c r="W112" s="13">
        <f>[1]SWSIOW!AG$219</f>
        <v>0</v>
      </c>
      <c r="X112" s="13">
        <f>[1]SWSIOW!AH$219</f>
        <v>0</v>
      </c>
      <c r="Y112" s="13">
        <f>[1]SWSIOW!AI$219</f>
        <v>0</v>
      </c>
      <c r="Z112" s="13">
        <f>[1]SWSIOW!AJ$219</f>
        <v>0</v>
      </c>
      <c r="AA112" s="13">
        <f>[1]SWSIOW!AK$219</f>
        <v>0</v>
      </c>
      <c r="AB112" s="13">
        <f>[1]SWSIOW!AL$219</f>
        <v>0</v>
      </c>
      <c r="AC112" s="13">
        <f>[1]SWSIOW!AM$219</f>
        <v>0</v>
      </c>
      <c r="AD112" s="13">
        <f>[1]SWSIOW!AN$219</f>
        <v>0</v>
      </c>
      <c r="AE112" s="13">
        <f>[1]SWSIOW!AO$219</f>
        <v>0</v>
      </c>
      <c r="AF112" s="13">
        <f>[1]SWSIOW!AP$219</f>
        <v>0</v>
      </c>
      <c r="AG112" s="13">
        <f>[1]SWSIOW!AQ$219</f>
        <v>0</v>
      </c>
      <c r="AH112" s="13">
        <f>[1]SWSIOW!AR$219</f>
        <v>0</v>
      </c>
      <c r="AI112" s="13">
        <f>[1]SWSIOW!AS$219</f>
        <v>0</v>
      </c>
      <c r="AJ112" s="13">
        <f>[1]SWSIOW!AT$219</f>
        <v>0</v>
      </c>
      <c r="AK112" s="13">
        <f>[1]SWSIOW!AU$219</f>
        <v>0</v>
      </c>
      <c r="AL112" s="13">
        <f>[1]SWSIOW!AV$219</f>
        <v>0</v>
      </c>
      <c r="AM112" s="13">
        <f>[1]SWSIOW!AW$219</f>
        <v>0</v>
      </c>
      <c r="AN112" s="13">
        <f>[1]SWSIOW!AX$219</f>
        <v>0</v>
      </c>
      <c r="AO112" s="13">
        <f>[1]SWSIOW!AY$219</f>
        <v>0</v>
      </c>
      <c r="AP112" s="13">
        <f>[1]SWSIOW!AZ$219</f>
        <v>0</v>
      </c>
      <c r="AQ112" s="13">
        <f>[1]SWSIOW!BA$219</f>
        <v>0</v>
      </c>
      <c r="AR112" s="13">
        <f>[1]SWSIOW!BB$219</f>
        <v>0</v>
      </c>
      <c r="AS112" s="13">
        <f>[1]SWSIOW!BC$219</f>
        <v>0</v>
      </c>
      <c r="AT112" s="13">
        <f>[1]SWSIOW!BD$219</f>
        <v>0</v>
      </c>
      <c r="AU112" s="13">
        <f>[1]SWSIOW!BE$219</f>
        <v>0</v>
      </c>
      <c r="AV112" s="13">
        <f>[1]SWSIOW!BF$219</f>
        <v>0</v>
      </c>
      <c r="AW112" s="13">
        <f>[1]SWSIOW!BG$219</f>
        <v>0</v>
      </c>
      <c r="AX112" s="13">
        <f>[1]SWSIOW!BH$219</f>
        <v>0</v>
      </c>
      <c r="AY112" s="13">
        <f>[1]SWSIOW!BI$219</f>
        <v>0</v>
      </c>
      <c r="AZ112" s="13">
        <f>[1]SWSIOW!BJ$219</f>
        <v>0</v>
      </c>
    </row>
    <row r="113" spans="1:52" s="14" customFormat="1" ht="15">
      <c r="A113" s="12" t="s">
        <v>88</v>
      </c>
      <c r="B113" s="12"/>
      <c r="C113" s="13">
        <f>SUM(C106:C112)</f>
        <v>5.25</v>
      </c>
      <c r="D113" s="13">
        <f t="shared" ref="D113:AZ113" si="22">SUM(D106:D112)</f>
        <v>5.25</v>
      </c>
      <c r="E113" s="13">
        <f t="shared" si="22"/>
        <v>5.25</v>
      </c>
      <c r="F113" s="13">
        <f t="shared" si="22"/>
        <v>5.25</v>
      </c>
      <c r="G113" s="13">
        <f t="shared" si="22"/>
        <v>5.25</v>
      </c>
      <c r="H113" s="13">
        <f t="shared" si="22"/>
        <v>5.25</v>
      </c>
      <c r="I113" s="13">
        <f t="shared" si="22"/>
        <v>5.25</v>
      </c>
      <c r="J113" s="13">
        <f t="shared" si="22"/>
        <v>5.25</v>
      </c>
      <c r="K113" s="13">
        <f t="shared" si="22"/>
        <v>5.25</v>
      </c>
      <c r="L113" s="13">
        <f t="shared" si="22"/>
        <v>5.25</v>
      </c>
      <c r="M113" s="13">
        <f t="shared" si="22"/>
        <v>5.25</v>
      </c>
      <c r="N113" s="13">
        <f t="shared" si="22"/>
        <v>5.25</v>
      </c>
      <c r="O113" s="13">
        <f t="shared" si="22"/>
        <v>5.25</v>
      </c>
      <c r="P113" s="13">
        <f t="shared" si="22"/>
        <v>5.25</v>
      </c>
      <c r="Q113" s="13">
        <f t="shared" si="22"/>
        <v>38.970025</v>
      </c>
      <c r="R113" s="13">
        <f t="shared" si="22"/>
        <v>39.593037500000008</v>
      </c>
      <c r="S113" s="13">
        <f t="shared" si="22"/>
        <v>40.216050000000003</v>
      </c>
      <c r="T113" s="13">
        <f t="shared" si="22"/>
        <v>40.838962500000001</v>
      </c>
      <c r="U113" s="13">
        <f t="shared" si="22"/>
        <v>41.461975000000002</v>
      </c>
      <c r="V113" s="13">
        <f t="shared" si="22"/>
        <v>42.084987500000004</v>
      </c>
      <c r="W113" s="13">
        <f t="shared" si="22"/>
        <v>42.708000000000006</v>
      </c>
      <c r="X113" s="13">
        <f t="shared" si="22"/>
        <v>43.3310125</v>
      </c>
      <c r="Y113" s="13">
        <f t="shared" si="22"/>
        <v>43.954025000000001</v>
      </c>
      <c r="Z113" s="13">
        <f t="shared" si="22"/>
        <v>44.577037500000017</v>
      </c>
      <c r="AA113" s="13">
        <f t="shared" si="22"/>
        <v>45.200050000000012</v>
      </c>
      <c r="AB113" s="13">
        <f t="shared" si="22"/>
        <v>45.822962500000003</v>
      </c>
      <c r="AC113" s="13">
        <f t="shared" si="22"/>
        <v>46.445975000000011</v>
      </c>
      <c r="AD113" s="13">
        <f t="shared" si="22"/>
        <v>47.068987500000013</v>
      </c>
      <c r="AE113" s="13">
        <f t="shared" si="22"/>
        <v>47.692000000000007</v>
      </c>
      <c r="AF113" s="13">
        <f t="shared" si="22"/>
        <v>48.315012500000009</v>
      </c>
      <c r="AG113" s="13">
        <f t="shared" si="22"/>
        <v>48.93802500000001</v>
      </c>
      <c r="AH113" s="13">
        <f t="shared" si="22"/>
        <v>49.561037500000005</v>
      </c>
      <c r="AI113" s="13">
        <f t="shared" si="22"/>
        <v>50.18395000000001</v>
      </c>
      <c r="AJ113" s="13">
        <f t="shared" si="22"/>
        <v>50.806962499999997</v>
      </c>
      <c r="AK113" s="13">
        <f t="shared" si="22"/>
        <v>51.429974999999999</v>
      </c>
      <c r="AL113" s="13">
        <f t="shared" si="22"/>
        <v>52.052987500000015</v>
      </c>
      <c r="AM113" s="13">
        <f t="shared" si="22"/>
        <v>52.675999999999995</v>
      </c>
      <c r="AN113" s="13">
        <f t="shared" si="22"/>
        <v>53.299012500000003</v>
      </c>
      <c r="AO113" s="13">
        <f t="shared" si="22"/>
        <v>53.922024999999998</v>
      </c>
      <c r="AP113" s="13">
        <f t="shared" si="22"/>
        <v>54.545037500000007</v>
      </c>
      <c r="AQ113" s="13">
        <f t="shared" si="22"/>
        <v>55.167950000000005</v>
      </c>
      <c r="AR113" s="13">
        <f t="shared" si="22"/>
        <v>55.790962500000013</v>
      </c>
      <c r="AS113" s="13">
        <f t="shared" si="22"/>
        <v>56.413975000000008</v>
      </c>
      <c r="AT113" s="13">
        <f t="shared" si="22"/>
        <v>57.036987500000009</v>
      </c>
      <c r="AU113" s="13">
        <f t="shared" si="22"/>
        <v>57.660000000000004</v>
      </c>
      <c r="AV113" s="13">
        <f t="shared" si="22"/>
        <v>58.283012500000012</v>
      </c>
      <c r="AW113" s="13">
        <f t="shared" si="22"/>
        <v>58.906025000000007</v>
      </c>
      <c r="AX113" s="13">
        <f t="shared" si="22"/>
        <v>59.529037500000015</v>
      </c>
      <c r="AY113" s="13">
        <f t="shared" si="22"/>
        <v>60.15205000000001</v>
      </c>
      <c r="AZ113" s="13">
        <f t="shared" si="22"/>
        <v>60.774962500000008</v>
      </c>
    </row>
    <row r="114" spans="1:52" s="14" customFormat="1" ht="15">
      <c r="A114" s="12"/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</row>
    <row r="115" spans="1:52" s="14" customFormat="1" ht="15">
      <c r="A115" s="12" t="s">
        <v>96</v>
      </c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</row>
    <row r="116" spans="1:52" s="14" customFormat="1">
      <c r="A116" s="36" t="s">
        <v>53</v>
      </c>
      <c r="B116" s="36" t="s">
        <v>161</v>
      </c>
      <c r="C116" s="13">
        <f>[1]SWSHAD!M$220</f>
        <v>0.13</v>
      </c>
      <c r="D116" s="13">
        <f>[1]SWSHAD!N$220</f>
        <v>0.13</v>
      </c>
      <c r="E116" s="13">
        <f>[1]SWSHAD!O$220</f>
        <v>0.13</v>
      </c>
      <c r="F116" s="13">
        <f>[1]SWSHAD!P$220</f>
        <v>0.13</v>
      </c>
      <c r="G116" s="13">
        <f>[1]SWSHAD!Q$220</f>
        <v>0.13</v>
      </c>
      <c r="H116" s="13">
        <f>[1]SWSHAD!R$220</f>
        <v>0.13</v>
      </c>
      <c r="I116" s="13">
        <f>[1]SWSHAD!S$220</f>
        <v>0.13</v>
      </c>
      <c r="J116" s="13">
        <f>[1]SWSHAD!T$220</f>
        <v>0.13</v>
      </c>
      <c r="K116" s="13">
        <f>[1]SWSHAD!U$220</f>
        <v>0.13</v>
      </c>
      <c r="L116" s="13">
        <f>[1]SWSHAD!V$220</f>
        <v>0.13</v>
      </c>
      <c r="M116" s="13">
        <f>[1]SWSHAD!W$220</f>
        <v>0.13</v>
      </c>
      <c r="N116" s="13">
        <f>[1]SWSHAD!X$220</f>
        <v>0.13</v>
      </c>
      <c r="O116" s="13">
        <f>[1]SWSHAD!Y$220</f>
        <v>0.13</v>
      </c>
      <c r="P116" s="13">
        <f>[1]SWSHAD!Z$220</f>
        <v>0.13</v>
      </c>
      <c r="Q116" s="13">
        <f>[1]SWSHAD!AA$220</f>
        <v>0.13</v>
      </c>
      <c r="R116" s="13">
        <f>[1]SWSHAD!AB$220</f>
        <v>0.13</v>
      </c>
      <c r="S116" s="13">
        <f>[1]SWSHAD!AC$220</f>
        <v>0.13</v>
      </c>
      <c r="T116" s="13">
        <f>[1]SWSHAD!AD$220</f>
        <v>0.13</v>
      </c>
      <c r="U116" s="13">
        <f>[1]SWSHAD!AE$220</f>
        <v>0.13</v>
      </c>
      <c r="V116" s="13">
        <f>[1]SWSHAD!AF$220</f>
        <v>0.13</v>
      </c>
      <c r="W116" s="13">
        <f>[1]SWSHAD!AG$220</f>
        <v>0.13</v>
      </c>
      <c r="X116" s="13">
        <f>[1]SWSHAD!AH$220</f>
        <v>0.13</v>
      </c>
      <c r="Y116" s="13">
        <f>[1]SWSHAD!AI$220</f>
        <v>0.13</v>
      </c>
      <c r="Z116" s="13">
        <f>[1]SWSHAD!AJ$220</f>
        <v>0.13</v>
      </c>
      <c r="AA116" s="13">
        <f>[1]SWSHAD!AK$220</f>
        <v>0.13</v>
      </c>
      <c r="AB116" s="13">
        <f>[1]SWSHAD!AL$220</f>
        <v>0.13</v>
      </c>
      <c r="AC116" s="13">
        <f>[1]SWSHAD!AM$220</f>
        <v>0.13</v>
      </c>
      <c r="AD116" s="13">
        <f>[1]SWSHAD!AN$220</f>
        <v>0.13</v>
      </c>
      <c r="AE116" s="13">
        <f>[1]SWSHAD!AO$220</f>
        <v>0.13</v>
      </c>
      <c r="AF116" s="13">
        <f>[1]SWSHAD!AP$220</f>
        <v>0.13</v>
      </c>
      <c r="AG116" s="13">
        <f>[1]SWSHAD!AQ$220</f>
        <v>0.13</v>
      </c>
      <c r="AH116" s="13">
        <f>[1]SWSHAD!AR$220</f>
        <v>0.13</v>
      </c>
      <c r="AI116" s="13">
        <f>[1]SWSHAD!AS$220</f>
        <v>0.13</v>
      </c>
      <c r="AJ116" s="13">
        <f>[1]SWSHAD!AT$220</f>
        <v>0.13</v>
      </c>
      <c r="AK116" s="13">
        <f>[1]SWSHAD!AU$220</f>
        <v>0.13</v>
      </c>
      <c r="AL116" s="13">
        <f>[1]SWSHAD!AV$220</f>
        <v>0.13</v>
      </c>
      <c r="AM116" s="13">
        <f>[1]SWSHAD!AW$220</f>
        <v>0.13</v>
      </c>
      <c r="AN116" s="13">
        <f>[1]SWSHAD!AX$220</f>
        <v>0.13</v>
      </c>
      <c r="AO116" s="13">
        <f>[1]SWSHAD!AY$220</f>
        <v>0.13</v>
      </c>
      <c r="AP116" s="13">
        <f>[1]SWSHAD!AZ$220</f>
        <v>0.13</v>
      </c>
      <c r="AQ116" s="13">
        <f>[1]SWSHAD!BA$220</f>
        <v>0.13</v>
      </c>
      <c r="AR116" s="13">
        <f>[1]SWSHAD!BB$220</f>
        <v>0.13</v>
      </c>
      <c r="AS116" s="13">
        <f>[1]SWSHAD!BC$220</f>
        <v>0.13</v>
      </c>
      <c r="AT116" s="13">
        <f>[1]SWSHAD!BD$220</f>
        <v>0.13</v>
      </c>
      <c r="AU116" s="13">
        <f>[1]SWSHAD!BE$220</f>
        <v>0.13</v>
      </c>
      <c r="AV116" s="13">
        <f>[1]SWSHAD!BF$220</f>
        <v>0.13</v>
      </c>
      <c r="AW116" s="13">
        <f>[1]SWSHAD!BG$220</f>
        <v>0.13</v>
      </c>
      <c r="AX116" s="13">
        <f>[1]SWSHAD!BH$220</f>
        <v>0.13</v>
      </c>
      <c r="AY116" s="13">
        <f>[1]SWSHAD!BI$220</f>
        <v>0.13</v>
      </c>
      <c r="AZ116" s="13">
        <f>[1]SWSHAD!BJ$220</f>
        <v>0.13</v>
      </c>
    </row>
    <row r="117" spans="1:52" s="14" customFormat="1" ht="15">
      <c r="A117" s="36" t="s">
        <v>54</v>
      </c>
      <c r="B117" s="12"/>
      <c r="C117" s="13">
        <f>[1]SWSHKC!M$220</f>
        <v>0.08</v>
      </c>
      <c r="D117" s="13">
        <f>[1]SWSHKC!N$220</f>
        <v>0.08</v>
      </c>
      <c r="E117" s="13">
        <f>[1]SWSHKC!O$220</f>
        <v>0.08</v>
      </c>
      <c r="F117" s="13">
        <f>[1]SWSHKC!P$220</f>
        <v>0.08</v>
      </c>
      <c r="G117" s="13">
        <f>[1]SWSHKC!Q$220</f>
        <v>0.08</v>
      </c>
      <c r="H117" s="13">
        <f>[1]SWSHKC!R$220</f>
        <v>0.08</v>
      </c>
      <c r="I117" s="13">
        <f>[1]SWSHKC!S$220</f>
        <v>0.08</v>
      </c>
      <c r="J117" s="13">
        <f>[1]SWSHKC!T$220</f>
        <v>0.08</v>
      </c>
      <c r="K117" s="13">
        <f>[1]SWSHKC!U$220</f>
        <v>0.08</v>
      </c>
      <c r="L117" s="13">
        <f>[1]SWSHKC!V$220</f>
        <v>0.08</v>
      </c>
      <c r="M117" s="13">
        <f>[1]SWSHKC!W$220</f>
        <v>0.08</v>
      </c>
      <c r="N117" s="13">
        <f>[1]SWSHKC!X$220</f>
        <v>0.08</v>
      </c>
      <c r="O117" s="13">
        <f>[1]SWSHKC!Y$220</f>
        <v>0.08</v>
      </c>
      <c r="P117" s="13">
        <f>[1]SWSHKC!Z$220</f>
        <v>0.08</v>
      </c>
      <c r="Q117" s="13">
        <f>[1]SWSHKC!AA$220</f>
        <v>0.08</v>
      </c>
      <c r="R117" s="13">
        <f>[1]SWSHKC!AB$220</f>
        <v>0.08</v>
      </c>
      <c r="S117" s="13">
        <f>[1]SWSHKC!AC$220</f>
        <v>0.08</v>
      </c>
      <c r="T117" s="13">
        <f>[1]SWSHKC!AD$220</f>
        <v>0.08</v>
      </c>
      <c r="U117" s="13">
        <f>[1]SWSHKC!AE$220</f>
        <v>0.08</v>
      </c>
      <c r="V117" s="13">
        <f>[1]SWSHKC!AF$220</f>
        <v>0.08</v>
      </c>
      <c r="W117" s="13">
        <f>[1]SWSHKC!AG$220</f>
        <v>0.08</v>
      </c>
      <c r="X117" s="13">
        <f>[1]SWSHKC!AH$220</f>
        <v>0.08</v>
      </c>
      <c r="Y117" s="13">
        <f>[1]SWSHKC!AI$220</f>
        <v>0.08</v>
      </c>
      <c r="Z117" s="13">
        <f>[1]SWSHKC!AJ$220</f>
        <v>0.08</v>
      </c>
      <c r="AA117" s="13">
        <f>[1]SWSHKC!AK$220</f>
        <v>0.08</v>
      </c>
      <c r="AB117" s="13">
        <f>[1]SWSHKC!AL$220</f>
        <v>0.08</v>
      </c>
      <c r="AC117" s="13">
        <f>[1]SWSHKC!AM$220</f>
        <v>0.08</v>
      </c>
      <c r="AD117" s="13">
        <f>[1]SWSHKC!AN$220</f>
        <v>0.08</v>
      </c>
      <c r="AE117" s="13">
        <f>[1]SWSHKC!AO$220</f>
        <v>0.08</v>
      </c>
      <c r="AF117" s="13">
        <f>[1]SWSHKC!AP$220</f>
        <v>0.08</v>
      </c>
      <c r="AG117" s="13">
        <f>[1]SWSHKC!AQ$220</f>
        <v>0.08</v>
      </c>
      <c r="AH117" s="13">
        <f>[1]SWSHKC!AR$220</f>
        <v>0.08</v>
      </c>
      <c r="AI117" s="13">
        <f>[1]SWSHKC!AS$220</f>
        <v>0.08</v>
      </c>
      <c r="AJ117" s="13">
        <f>[1]SWSHKC!AT$220</f>
        <v>0.08</v>
      </c>
      <c r="AK117" s="13">
        <f>[1]SWSHKC!AU$220</f>
        <v>0.08</v>
      </c>
      <c r="AL117" s="13">
        <f>[1]SWSHKC!AV$220</f>
        <v>0.08</v>
      </c>
      <c r="AM117" s="13">
        <f>[1]SWSHKC!AW$220</f>
        <v>0.08</v>
      </c>
      <c r="AN117" s="13">
        <f>[1]SWSHKC!AX$220</f>
        <v>0.08</v>
      </c>
      <c r="AO117" s="13">
        <f>[1]SWSHKC!AY$220</f>
        <v>0.08</v>
      </c>
      <c r="AP117" s="13">
        <f>[1]SWSHKC!AZ$220</f>
        <v>0.08</v>
      </c>
      <c r="AQ117" s="13">
        <f>[1]SWSHKC!BA$220</f>
        <v>0.08</v>
      </c>
      <c r="AR117" s="13">
        <f>[1]SWSHKC!BB$220</f>
        <v>0.08</v>
      </c>
      <c r="AS117" s="13">
        <f>[1]SWSHKC!BC$220</f>
        <v>0.08</v>
      </c>
      <c r="AT117" s="13">
        <f>[1]SWSHKC!BD$220</f>
        <v>0.08</v>
      </c>
      <c r="AU117" s="13">
        <f>[1]SWSHKC!BE$220</f>
        <v>0.08</v>
      </c>
      <c r="AV117" s="13">
        <f>[1]SWSHKC!BF$220</f>
        <v>0.08</v>
      </c>
      <c r="AW117" s="13">
        <f>[1]SWSHKC!BG$220</f>
        <v>0.08</v>
      </c>
      <c r="AX117" s="13">
        <f>[1]SWSHKC!BH$220</f>
        <v>0.08</v>
      </c>
      <c r="AY117" s="13">
        <f>[1]SWSHKC!BI$220</f>
        <v>0.08</v>
      </c>
      <c r="AZ117" s="13">
        <f>[1]SWSHKC!BJ$220</f>
        <v>0.08</v>
      </c>
    </row>
    <row r="118" spans="1:52" s="14" customFormat="1" ht="15">
      <c r="A118" s="36" t="s">
        <v>55</v>
      </c>
      <c r="B118" s="12"/>
      <c r="C118" s="13">
        <f>[1]SWSHRU!M$220</f>
        <v>7.0000000000000007E-2</v>
      </c>
      <c r="D118" s="13">
        <f>[1]SWSHRU!N$220</f>
        <v>7.0000000000000007E-2</v>
      </c>
      <c r="E118" s="13">
        <f>[1]SWSHRU!O$220</f>
        <v>7.0000000000000007E-2</v>
      </c>
      <c r="F118" s="13">
        <f>[1]SWSHRU!P$220</f>
        <v>7.0000000000000007E-2</v>
      </c>
      <c r="G118" s="13">
        <f>[1]SWSHRU!Q$220</f>
        <v>7.0000000000000007E-2</v>
      </c>
      <c r="H118" s="13">
        <f>[1]SWSHRU!R$220</f>
        <v>7.0000000000000007E-2</v>
      </c>
      <c r="I118" s="13">
        <f>[1]SWSHRU!S$220</f>
        <v>7.0000000000000007E-2</v>
      </c>
      <c r="J118" s="13">
        <f>[1]SWSHRU!T$220</f>
        <v>7.0000000000000007E-2</v>
      </c>
      <c r="K118" s="13">
        <f>[1]SWSHRU!U$220</f>
        <v>7.0000000000000007E-2</v>
      </c>
      <c r="L118" s="13">
        <f>[1]SWSHRU!V$220</f>
        <v>7.0000000000000007E-2</v>
      </c>
      <c r="M118" s="13">
        <f>[1]SWSHRU!W$220</f>
        <v>7.0000000000000007E-2</v>
      </c>
      <c r="N118" s="13">
        <f>[1]SWSHRU!X$220</f>
        <v>7.0000000000000007E-2</v>
      </c>
      <c r="O118" s="13">
        <f>[1]SWSHRU!Y$220</f>
        <v>7.0000000000000007E-2</v>
      </c>
      <c r="P118" s="13">
        <f>[1]SWSHRU!Z$220</f>
        <v>7.0000000000000007E-2</v>
      </c>
      <c r="Q118" s="13">
        <f>[1]SWSHRU!AA$220</f>
        <v>7.0000000000000007E-2</v>
      </c>
      <c r="R118" s="13">
        <f>[1]SWSHRU!AB$220</f>
        <v>7.0000000000000007E-2</v>
      </c>
      <c r="S118" s="13">
        <f>[1]SWSHRU!AC$220</f>
        <v>7.0000000000000007E-2</v>
      </c>
      <c r="T118" s="13">
        <f>[1]SWSHRU!AD$220</f>
        <v>7.0000000000000007E-2</v>
      </c>
      <c r="U118" s="13">
        <f>[1]SWSHRU!AE$220</f>
        <v>7.0000000000000007E-2</v>
      </c>
      <c r="V118" s="13">
        <f>[1]SWSHRU!AF$220</f>
        <v>7.0000000000000007E-2</v>
      </c>
      <c r="W118" s="13">
        <f>[1]SWSHRU!AG$220</f>
        <v>7.0000000000000007E-2</v>
      </c>
      <c r="X118" s="13">
        <f>[1]SWSHRU!AH$220</f>
        <v>7.0000000000000007E-2</v>
      </c>
      <c r="Y118" s="13">
        <f>[1]SWSHRU!AI$220</f>
        <v>7.0000000000000007E-2</v>
      </c>
      <c r="Z118" s="13">
        <f>[1]SWSHRU!AJ$220</f>
        <v>7.0000000000000007E-2</v>
      </c>
      <c r="AA118" s="13">
        <f>[1]SWSHRU!AK$220</f>
        <v>7.0000000000000007E-2</v>
      </c>
      <c r="AB118" s="13">
        <f>[1]SWSHRU!AL$220</f>
        <v>7.0000000000000007E-2</v>
      </c>
      <c r="AC118" s="13">
        <f>[1]SWSHRU!AM$220</f>
        <v>7.0000000000000007E-2</v>
      </c>
      <c r="AD118" s="13">
        <f>[1]SWSHRU!AN$220</f>
        <v>7.0000000000000007E-2</v>
      </c>
      <c r="AE118" s="13">
        <f>[1]SWSHRU!AO$220</f>
        <v>7.0000000000000007E-2</v>
      </c>
      <c r="AF118" s="13">
        <f>[1]SWSHRU!AP$220</f>
        <v>7.0000000000000007E-2</v>
      </c>
      <c r="AG118" s="13">
        <f>[1]SWSHRU!AQ$220</f>
        <v>7.0000000000000007E-2</v>
      </c>
      <c r="AH118" s="13">
        <f>[1]SWSHRU!AR$220</f>
        <v>7.0000000000000007E-2</v>
      </c>
      <c r="AI118" s="13">
        <f>[1]SWSHRU!AS$220</f>
        <v>7.0000000000000007E-2</v>
      </c>
      <c r="AJ118" s="13">
        <f>[1]SWSHRU!AT$220</f>
        <v>7.0000000000000007E-2</v>
      </c>
      <c r="AK118" s="13">
        <f>[1]SWSHRU!AU$220</f>
        <v>7.0000000000000007E-2</v>
      </c>
      <c r="AL118" s="13">
        <f>[1]SWSHRU!AV$220</f>
        <v>7.0000000000000007E-2</v>
      </c>
      <c r="AM118" s="13">
        <f>[1]SWSHRU!AW$220</f>
        <v>7.0000000000000007E-2</v>
      </c>
      <c r="AN118" s="13">
        <f>[1]SWSHRU!AX$220</f>
        <v>7.0000000000000007E-2</v>
      </c>
      <c r="AO118" s="13">
        <f>[1]SWSHRU!AY$220</f>
        <v>7.0000000000000007E-2</v>
      </c>
      <c r="AP118" s="13">
        <f>[1]SWSHRU!AZ$220</f>
        <v>7.0000000000000007E-2</v>
      </c>
      <c r="AQ118" s="13">
        <f>[1]SWSHRU!BA$220</f>
        <v>7.0000000000000007E-2</v>
      </c>
      <c r="AR118" s="13">
        <f>[1]SWSHRU!BB$220</f>
        <v>7.0000000000000007E-2</v>
      </c>
      <c r="AS118" s="13">
        <f>[1]SWSHRU!BC$220</f>
        <v>7.0000000000000007E-2</v>
      </c>
      <c r="AT118" s="13">
        <f>[1]SWSHRU!BD$220</f>
        <v>7.0000000000000007E-2</v>
      </c>
      <c r="AU118" s="13">
        <f>[1]SWSHRU!BE$220</f>
        <v>7.0000000000000007E-2</v>
      </c>
      <c r="AV118" s="13">
        <f>[1]SWSHRU!BF$220</f>
        <v>7.0000000000000007E-2</v>
      </c>
      <c r="AW118" s="13">
        <f>[1]SWSHRU!BG$220</f>
        <v>7.0000000000000007E-2</v>
      </c>
      <c r="AX118" s="13">
        <f>[1]SWSHRU!BH$220</f>
        <v>7.0000000000000007E-2</v>
      </c>
      <c r="AY118" s="13">
        <f>[1]SWSHRU!BI$220</f>
        <v>7.0000000000000007E-2</v>
      </c>
      <c r="AZ118" s="13">
        <f>[1]SWSHRU!BJ$220</f>
        <v>7.0000000000000007E-2</v>
      </c>
    </row>
    <row r="119" spans="1:52" s="14" customFormat="1" ht="15">
      <c r="A119" s="36" t="s">
        <v>56</v>
      </c>
      <c r="B119" s="12"/>
      <c r="C119" s="13">
        <f>[1]SWSHWN!M$220</f>
        <v>0.09</v>
      </c>
      <c r="D119" s="13">
        <f>[1]SWSHWN!N$220</f>
        <v>0.09</v>
      </c>
      <c r="E119" s="13">
        <f>[1]SWSHWN!O$220</f>
        <v>0.09</v>
      </c>
      <c r="F119" s="13">
        <f>[1]SWSHWN!P$220</f>
        <v>0.09</v>
      </c>
      <c r="G119" s="13">
        <f>[1]SWSHWN!Q$220</f>
        <v>0.09</v>
      </c>
      <c r="H119" s="13">
        <f>[1]SWSHWN!R$220</f>
        <v>0.09</v>
      </c>
      <c r="I119" s="13">
        <f>[1]SWSHWN!S$220</f>
        <v>0.09</v>
      </c>
      <c r="J119" s="13">
        <f>[1]SWSHWN!T$220</f>
        <v>0.09</v>
      </c>
      <c r="K119" s="13">
        <f>[1]SWSHWN!U$220</f>
        <v>0.09</v>
      </c>
      <c r="L119" s="13">
        <f>[1]SWSHWN!V$220</f>
        <v>0.09</v>
      </c>
      <c r="M119" s="13">
        <f>[1]SWSHWN!W$220</f>
        <v>0.09</v>
      </c>
      <c r="N119" s="13">
        <f>[1]SWSHWN!X$220</f>
        <v>0.09</v>
      </c>
      <c r="O119" s="13">
        <f>[1]SWSHWN!Y$220</f>
        <v>0.09</v>
      </c>
      <c r="P119" s="13">
        <f>[1]SWSHWN!Z$220</f>
        <v>0.09</v>
      </c>
      <c r="Q119" s="13">
        <f>[1]SWSHWN!AA$220</f>
        <v>0.09</v>
      </c>
      <c r="R119" s="13">
        <f>[1]SWSHWN!AB$220</f>
        <v>0.09</v>
      </c>
      <c r="S119" s="13">
        <f>[1]SWSHWN!AC$220</f>
        <v>0.09</v>
      </c>
      <c r="T119" s="13">
        <f>[1]SWSHWN!AD$220</f>
        <v>0.09</v>
      </c>
      <c r="U119" s="13">
        <f>[1]SWSHWN!AE$220</f>
        <v>0.09</v>
      </c>
      <c r="V119" s="13">
        <f>[1]SWSHWN!AF$220</f>
        <v>0.09</v>
      </c>
      <c r="W119" s="13">
        <f>[1]SWSHWN!AG$220</f>
        <v>0.09</v>
      </c>
      <c r="X119" s="13">
        <f>[1]SWSHWN!AH$220</f>
        <v>0.09</v>
      </c>
      <c r="Y119" s="13">
        <f>[1]SWSHWN!AI$220</f>
        <v>0.09</v>
      </c>
      <c r="Z119" s="13">
        <f>[1]SWSHWN!AJ$220</f>
        <v>0.09</v>
      </c>
      <c r="AA119" s="13">
        <f>[1]SWSHWN!AK$220</f>
        <v>0.09</v>
      </c>
      <c r="AB119" s="13">
        <f>[1]SWSHWN!AL$220</f>
        <v>0.09</v>
      </c>
      <c r="AC119" s="13">
        <f>[1]SWSHWN!AM$220</f>
        <v>0.09</v>
      </c>
      <c r="AD119" s="13">
        <f>[1]SWSHWN!AN$220</f>
        <v>0.09</v>
      </c>
      <c r="AE119" s="13">
        <f>[1]SWSHWN!AO$220</f>
        <v>0.09</v>
      </c>
      <c r="AF119" s="13">
        <f>[1]SWSHWN!AP$220</f>
        <v>0.09</v>
      </c>
      <c r="AG119" s="13">
        <f>[1]SWSHWN!AQ$220</f>
        <v>0.09</v>
      </c>
      <c r="AH119" s="13">
        <f>[1]SWSHWN!AR$220</f>
        <v>0.09</v>
      </c>
      <c r="AI119" s="13">
        <f>[1]SWSHWN!AS$220</f>
        <v>0.09</v>
      </c>
      <c r="AJ119" s="13">
        <f>[1]SWSHWN!AT$220</f>
        <v>0.09</v>
      </c>
      <c r="AK119" s="13">
        <f>[1]SWSHWN!AU$220</f>
        <v>0.09</v>
      </c>
      <c r="AL119" s="13">
        <f>[1]SWSHWN!AV$220</f>
        <v>0.09</v>
      </c>
      <c r="AM119" s="13">
        <f>[1]SWSHWN!AW$220</f>
        <v>0.09</v>
      </c>
      <c r="AN119" s="13">
        <f>[1]SWSHWN!AX$220</f>
        <v>0.09</v>
      </c>
      <c r="AO119" s="13">
        <f>[1]SWSHWN!AY$220</f>
        <v>0.09</v>
      </c>
      <c r="AP119" s="13">
        <f>[1]SWSHWN!AZ$220</f>
        <v>0.09</v>
      </c>
      <c r="AQ119" s="13">
        <f>[1]SWSHWN!BA$220</f>
        <v>0.09</v>
      </c>
      <c r="AR119" s="13">
        <f>[1]SWSHWN!BB$220</f>
        <v>0.09</v>
      </c>
      <c r="AS119" s="13">
        <f>[1]SWSHWN!BC$220</f>
        <v>0.09</v>
      </c>
      <c r="AT119" s="13">
        <f>[1]SWSHWN!BD$220</f>
        <v>0.09</v>
      </c>
      <c r="AU119" s="13">
        <f>[1]SWSHWN!BE$220</f>
        <v>0.09</v>
      </c>
      <c r="AV119" s="13">
        <f>[1]SWSHWN!BF$220</f>
        <v>0.09</v>
      </c>
      <c r="AW119" s="13">
        <f>[1]SWSHWN!BG$220</f>
        <v>0.09</v>
      </c>
      <c r="AX119" s="13">
        <f>[1]SWSHWN!BH$220</f>
        <v>0.09</v>
      </c>
      <c r="AY119" s="13">
        <f>[1]SWSHWN!BI$220</f>
        <v>0.09</v>
      </c>
      <c r="AZ119" s="13">
        <f>[1]SWSHWN!BJ$220</f>
        <v>0.09</v>
      </c>
    </row>
    <row r="120" spans="1:52" s="14" customFormat="1" ht="15">
      <c r="A120" s="36" t="s">
        <v>57</v>
      </c>
      <c r="B120" s="12"/>
      <c r="C120" s="13">
        <f>[1]SWSHSE!M$220</f>
        <v>2.33</v>
      </c>
      <c r="D120" s="13">
        <f>[1]SWSHSE!N$220</f>
        <v>2.33</v>
      </c>
      <c r="E120" s="13">
        <f>[1]SWSHSE!O$220</f>
        <v>2.33</v>
      </c>
      <c r="F120" s="13">
        <f>[1]SWSHSE!P$220</f>
        <v>2.33</v>
      </c>
      <c r="G120" s="13">
        <f>[1]SWSHSE!Q$220</f>
        <v>2.33</v>
      </c>
      <c r="H120" s="13">
        <f>[1]SWSHSE!R$220</f>
        <v>2.33</v>
      </c>
      <c r="I120" s="13">
        <f>[1]SWSHSE!S$220</f>
        <v>2.33</v>
      </c>
      <c r="J120" s="13">
        <f>[1]SWSHSE!T$220</f>
        <v>2.33</v>
      </c>
      <c r="K120" s="13">
        <f>[1]SWSHSE!U$220</f>
        <v>2.33</v>
      </c>
      <c r="L120" s="13">
        <f>[1]SWSHSE!V$220</f>
        <v>2.33</v>
      </c>
      <c r="M120" s="13">
        <f>[1]SWSHSE!W$220</f>
        <v>2.33</v>
      </c>
      <c r="N120" s="13">
        <f>[1]SWSHSE!X$220</f>
        <v>2.33</v>
      </c>
      <c r="O120" s="13">
        <f>[1]SWSHSE!Y$220</f>
        <v>2.33</v>
      </c>
      <c r="P120" s="13">
        <f>[1]SWSHSE!Z$220</f>
        <v>2.33</v>
      </c>
      <c r="Q120" s="13">
        <f>[1]SWSHSE!AA$220</f>
        <v>2.33</v>
      </c>
      <c r="R120" s="13">
        <f>[1]SWSHSE!AB$220</f>
        <v>2.33</v>
      </c>
      <c r="S120" s="13">
        <f>[1]SWSHSE!AC$220</f>
        <v>2.33</v>
      </c>
      <c r="T120" s="13">
        <f>[1]SWSHSE!AD$220</f>
        <v>2.33</v>
      </c>
      <c r="U120" s="13">
        <f>[1]SWSHSE!AE$220</f>
        <v>2.33</v>
      </c>
      <c r="V120" s="13">
        <f>[1]SWSHSE!AF$220</f>
        <v>2.33</v>
      </c>
      <c r="W120" s="13">
        <f>[1]SWSHSE!AG$220</f>
        <v>2.33</v>
      </c>
      <c r="X120" s="13">
        <f>[1]SWSHSE!AH$220</f>
        <v>2.33</v>
      </c>
      <c r="Y120" s="13">
        <f>[1]SWSHSE!AI$220</f>
        <v>2.33</v>
      </c>
      <c r="Z120" s="13">
        <f>[1]SWSHSE!AJ$220</f>
        <v>2.33</v>
      </c>
      <c r="AA120" s="13">
        <f>[1]SWSHSE!AK$220</f>
        <v>2.33</v>
      </c>
      <c r="AB120" s="13">
        <f>[1]SWSHSE!AL$220</f>
        <v>2.33</v>
      </c>
      <c r="AC120" s="13">
        <f>[1]SWSHSE!AM$220</f>
        <v>2.33</v>
      </c>
      <c r="AD120" s="13">
        <f>[1]SWSHSE!AN$220</f>
        <v>2.33</v>
      </c>
      <c r="AE120" s="13">
        <f>[1]SWSHSE!AO$220</f>
        <v>2.33</v>
      </c>
      <c r="AF120" s="13">
        <f>[1]SWSHSE!AP$220</f>
        <v>2.33</v>
      </c>
      <c r="AG120" s="13">
        <f>[1]SWSHSE!AQ$220</f>
        <v>2.33</v>
      </c>
      <c r="AH120" s="13">
        <f>[1]SWSHSE!AR$220</f>
        <v>2.33</v>
      </c>
      <c r="AI120" s="13">
        <f>[1]SWSHSE!AS$220</f>
        <v>2.33</v>
      </c>
      <c r="AJ120" s="13">
        <f>[1]SWSHSE!AT$220</f>
        <v>2.33</v>
      </c>
      <c r="AK120" s="13">
        <f>[1]SWSHSE!AU$220</f>
        <v>2.33</v>
      </c>
      <c r="AL120" s="13">
        <f>[1]SWSHSE!AV$220</f>
        <v>2.33</v>
      </c>
      <c r="AM120" s="13">
        <f>[1]SWSHSE!AW$220</f>
        <v>2.33</v>
      </c>
      <c r="AN120" s="13">
        <f>[1]SWSHSE!AX$220</f>
        <v>2.33</v>
      </c>
      <c r="AO120" s="13">
        <f>[1]SWSHSE!AY$220</f>
        <v>2.33</v>
      </c>
      <c r="AP120" s="13">
        <f>[1]SWSHSE!AZ$220</f>
        <v>2.33</v>
      </c>
      <c r="AQ120" s="13">
        <f>[1]SWSHSE!BA$220</f>
        <v>2.33</v>
      </c>
      <c r="AR120" s="13">
        <f>[1]SWSHSE!BB$220</f>
        <v>2.33</v>
      </c>
      <c r="AS120" s="13">
        <f>[1]SWSHSE!BC$220</f>
        <v>2.33</v>
      </c>
      <c r="AT120" s="13">
        <f>[1]SWSHSE!BD$220</f>
        <v>2.33</v>
      </c>
      <c r="AU120" s="13">
        <f>[1]SWSHSE!BE$220</f>
        <v>2.33</v>
      </c>
      <c r="AV120" s="13">
        <f>[1]SWSHSE!BF$220</f>
        <v>2.33</v>
      </c>
      <c r="AW120" s="13">
        <f>[1]SWSHSE!BG$220</f>
        <v>2.33</v>
      </c>
      <c r="AX120" s="13">
        <f>[1]SWSHSE!BH$220</f>
        <v>2.33</v>
      </c>
      <c r="AY120" s="13">
        <f>[1]SWSHSE!BI$220</f>
        <v>2.33</v>
      </c>
      <c r="AZ120" s="13">
        <f>[1]SWSHSE!BJ$220</f>
        <v>2.33</v>
      </c>
    </row>
    <row r="121" spans="1:52" s="14" customFormat="1" ht="15">
      <c r="A121" s="36" t="s">
        <v>92</v>
      </c>
      <c r="B121" s="12"/>
      <c r="C121" s="13">
        <f>[1]SWSHSW!M$220</f>
        <v>5.25</v>
      </c>
      <c r="D121" s="13">
        <f>[1]SWSHSW!N$220</f>
        <v>5.25</v>
      </c>
      <c r="E121" s="13">
        <f>[1]SWSHSW!O$220</f>
        <v>5.25</v>
      </c>
      <c r="F121" s="13">
        <f>[1]SWSHSW!P$220</f>
        <v>5.25</v>
      </c>
      <c r="G121" s="13">
        <f>[1]SWSHSW!Q$220</f>
        <v>5.25</v>
      </c>
      <c r="H121" s="13">
        <f>[1]SWSHSW!R$220</f>
        <v>5.25</v>
      </c>
      <c r="I121" s="13">
        <f>[1]SWSHSW!S$220</f>
        <v>5.25</v>
      </c>
      <c r="J121" s="13">
        <f>[1]SWSHSW!T$220</f>
        <v>5.25</v>
      </c>
      <c r="K121" s="13">
        <f>[1]SWSHSW!U$220</f>
        <v>5.25</v>
      </c>
      <c r="L121" s="13">
        <f>[1]SWSHSW!V$220</f>
        <v>5.25</v>
      </c>
      <c r="M121" s="13">
        <f>[1]SWSHSW!W$220</f>
        <v>5.25</v>
      </c>
      <c r="N121" s="13">
        <f>[1]SWSHSW!X$220</f>
        <v>5.25</v>
      </c>
      <c r="O121" s="13">
        <f>[1]SWSHSW!Y$220</f>
        <v>5.25</v>
      </c>
      <c r="P121" s="13">
        <f>[1]SWSHSW!Z$220</f>
        <v>5.25</v>
      </c>
      <c r="Q121" s="13">
        <f>[1]SWSHSW!AA$220</f>
        <v>5.25</v>
      </c>
      <c r="R121" s="13">
        <f>[1]SWSHSW!AB$220</f>
        <v>5.25</v>
      </c>
      <c r="S121" s="13">
        <f>[1]SWSHSW!AC$220</f>
        <v>5.25</v>
      </c>
      <c r="T121" s="13">
        <f>[1]SWSHSW!AD$220</f>
        <v>5.25</v>
      </c>
      <c r="U121" s="13">
        <f>[1]SWSHSW!AE$220</f>
        <v>5.25</v>
      </c>
      <c r="V121" s="13">
        <f>[1]SWSHSW!AF$220</f>
        <v>5.25</v>
      </c>
      <c r="W121" s="13">
        <f>[1]SWSHSW!AG$220</f>
        <v>5.25</v>
      </c>
      <c r="X121" s="13">
        <f>[1]SWSHSW!AH$220</f>
        <v>5.25</v>
      </c>
      <c r="Y121" s="13">
        <f>[1]SWSHSW!AI$220</f>
        <v>5.25</v>
      </c>
      <c r="Z121" s="13">
        <f>[1]SWSHSW!AJ$220</f>
        <v>5.25</v>
      </c>
      <c r="AA121" s="13">
        <f>[1]SWSHSW!AK$220</f>
        <v>5.25</v>
      </c>
      <c r="AB121" s="13">
        <f>[1]SWSHSW!AL$220</f>
        <v>5.25</v>
      </c>
      <c r="AC121" s="13">
        <f>[1]SWSHSW!AM$220</f>
        <v>5.25</v>
      </c>
      <c r="AD121" s="13">
        <f>[1]SWSHSW!AN$220</f>
        <v>5.25</v>
      </c>
      <c r="AE121" s="13">
        <f>[1]SWSHSW!AO$220</f>
        <v>5.25</v>
      </c>
      <c r="AF121" s="13">
        <f>[1]SWSHSW!AP$220</f>
        <v>5.25</v>
      </c>
      <c r="AG121" s="13">
        <f>[1]SWSHSW!AQ$220</f>
        <v>5.25</v>
      </c>
      <c r="AH121" s="13">
        <f>[1]SWSHSW!AR$220</f>
        <v>5.25</v>
      </c>
      <c r="AI121" s="13">
        <f>[1]SWSHSW!AS$220</f>
        <v>5.25</v>
      </c>
      <c r="AJ121" s="13">
        <f>[1]SWSHSW!AT$220</f>
        <v>5.25</v>
      </c>
      <c r="AK121" s="13">
        <f>[1]SWSHSW!AU$220</f>
        <v>5.25</v>
      </c>
      <c r="AL121" s="13">
        <f>[1]SWSHSW!AV$220</f>
        <v>5.25</v>
      </c>
      <c r="AM121" s="13">
        <f>[1]SWSHSW!AW$220</f>
        <v>5.25</v>
      </c>
      <c r="AN121" s="13">
        <f>[1]SWSHSW!AX$220</f>
        <v>5.25</v>
      </c>
      <c r="AO121" s="13">
        <f>[1]SWSHSW!AY$220</f>
        <v>5.25</v>
      </c>
      <c r="AP121" s="13">
        <f>[1]SWSHSW!AZ$220</f>
        <v>5.25</v>
      </c>
      <c r="AQ121" s="13">
        <f>[1]SWSHSW!BA$220</f>
        <v>5.25</v>
      </c>
      <c r="AR121" s="13">
        <f>[1]SWSHSW!BB$220</f>
        <v>5.25</v>
      </c>
      <c r="AS121" s="13">
        <f>[1]SWSHSW!BC$220</f>
        <v>5.25</v>
      </c>
      <c r="AT121" s="13">
        <f>[1]SWSHSW!BD$220</f>
        <v>5.25</v>
      </c>
      <c r="AU121" s="13">
        <f>[1]SWSHSW!BE$220</f>
        <v>5.25</v>
      </c>
      <c r="AV121" s="13">
        <f>[1]SWSHSW!BF$220</f>
        <v>5.25</v>
      </c>
      <c r="AW121" s="13">
        <f>[1]SWSHSW!BG$220</f>
        <v>5.25</v>
      </c>
      <c r="AX121" s="13">
        <f>[1]SWSHSW!BH$220</f>
        <v>5.25</v>
      </c>
      <c r="AY121" s="13">
        <f>[1]SWSHSW!BI$220</f>
        <v>5.25</v>
      </c>
      <c r="AZ121" s="13">
        <f>[1]SWSHSW!BJ$220</f>
        <v>5.25</v>
      </c>
    </row>
    <row r="122" spans="1:52" s="14" customFormat="1" ht="15">
      <c r="A122" s="36" t="s">
        <v>93</v>
      </c>
      <c r="B122" s="12"/>
      <c r="C122" s="13">
        <f>[1]SWSIOW!M$220</f>
        <v>3.42</v>
      </c>
      <c r="D122" s="13">
        <f>[1]SWSIOW!N$220</f>
        <v>3.42</v>
      </c>
      <c r="E122" s="13">
        <f>[1]SWSIOW!O$220</f>
        <v>3.42</v>
      </c>
      <c r="F122" s="13">
        <f>[1]SWSIOW!P$220</f>
        <v>3.42</v>
      </c>
      <c r="G122" s="13">
        <f>[1]SWSIOW!Q$220</f>
        <v>3.42</v>
      </c>
      <c r="H122" s="13">
        <f>[1]SWSIOW!R$220</f>
        <v>3.42</v>
      </c>
      <c r="I122" s="13">
        <f>[1]SWSIOW!S$220</f>
        <v>3.42</v>
      </c>
      <c r="J122" s="13">
        <f>[1]SWSIOW!T$220</f>
        <v>3.42</v>
      </c>
      <c r="K122" s="13">
        <f>[1]SWSIOW!U$220</f>
        <v>3.42</v>
      </c>
      <c r="L122" s="13">
        <f>[1]SWSIOW!V$220</f>
        <v>3.42</v>
      </c>
      <c r="M122" s="13">
        <f>[1]SWSIOW!W$220</f>
        <v>3.42</v>
      </c>
      <c r="N122" s="13">
        <f>[1]SWSIOW!X$220</f>
        <v>3.42</v>
      </c>
      <c r="O122" s="13">
        <f>[1]SWSIOW!Y$220</f>
        <v>3.42</v>
      </c>
      <c r="P122" s="13">
        <f>[1]SWSIOW!Z$220</f>
        <v>3.42</v>
      </c>
      <c r="Q122" s="13">
        <f>[1]SWSIOW!AA$220</f>
        <v>3.42</v>
      </c>
      <c r="R122" s="13">
        <f>[1]SWSIOW!AB$220</f>
        <v>3.42</v>
      </c>
      <c r="S122" s="13">
        <f>[1]SWSIOW!AC$220</f>
        <v>3.42</v>
      </c>
      <c r="T122" s="13">
        <f>[1]SWSIOW!AD$220</f>
        <v>3.42</v>
      </c>
      <c r="U122" s="13">
        <f>[1]SWSIOW!AE$220</f>
        <v>3.42</v>
      </c>
      <c r="V122" s="13">
        <f>[1]SWSIOW!AF$220</f>
        <v>3.42</v>
      </c>
      <c r="W122" s="13">
        <f>[1]SWSIOW!AG$220</f>
        <v>3.42</v>
      </c>
      <c r="X122" s="13">
        <f>[1]SWSIOW!AH$220</f>
        <v>3.42</v>
      </c>
      <c r="Y122" s="13">
        <f>[1]SWSIOW!AI$220</f>
        <v>3.42</v>
      </c>
      <c r="Z122" s="13">
        <f>[1]SWSIOW!AJ$220</f>
        <v>3.42</v>
      </c>
      <c r="AA122" s="13">
        <f>[1]SWSIOW!AK$220</f>
        <v>3.42</v>
      </c>
      <c r="AB122" s="13">
        <f>[1]SWSIOW!AL$220</f>
        <v>3.42</v>
      </c>
      <c r="AC122" s="13">
        <f>[1]SWSIOW!AM$220</f>
        <v>3.42</v>
      </c>
      <c r="AD122" s="13">
        <f>[1]SWSIOW!AN$220</f>
        <v>3.42</v>
      </c>
      <c r="AE122" s="13">
        <f>[1]SWSIOW!AO$220</f>
        <v>3.42</v>
      </c>
      <c r="AF122" s="13">
        <f>[1]SWSIOW!AP$220</f>
        <v>3.42</v>
      </c>
      <c r="AG122" s="13">
        <f>[1]SWSIOW!AQ$220</f>
        <v>3.42</v>
      </c>
      <c r="AH122" s="13">
        <f>[1]SWSIOW!AR$220</f>
        <v>3.42</v>
      </c>
      <c r="AI122" s="13">
        <f>[1]SWSIOW!AS$220</f>
        <v>3.42</v>
      </c>
      <c r="AJ122" s="13">
        <f>[1]SWSIOW!AT$220</f>
        <v>3.42</v>
      </c>
      <c r="AK122" s="13">
        <f>[1]SWSIOW!AU$220</f>
        <v>3.42</v>
      </c>
      <c r="AL122" s="13">
        <f>[1]SWSIOW!AV$220</f>
        <v>3.42</v>
      </c>
      <c r="AM122" s="13">
        <f>[1]SWSIOW!AW$220</f>
        <v>3.42</v>
      </c>
      <c r="AN122" s="13">
        <f>[1]SWSIOW!AX$220</f>
        <v>3.42</v>
      </c>
      <c r="AO122" s="13">
        <f>[1]SWSIOW!AY$220</f>
        <v>3.42</v>
      </c>
      <c r="AP122" s="13">
        <f>[1]SWSIOW!AZ$220</f>
        <v>3.42</v>
      </c>
      <c r="AQ122" s="13">
        <f>[1]SWSIOW!BA$220</f>
        <v>3.42</v>
      </c>
      <c r="AR122" s="13">
        <f>[1]SWSIOW!BB$220</f>
        <v>3.42</v>
      </c>
      <c r="AS122" s="13">
        <f>[1]SWSIOW!BC$220</f>
        <v>3.42</v>
      </c>
      <c r="AT122" s="13">
        <f>[1]SWSIOW!BD$220</f>
        <v>3.42</v>
      </c>
      <c r="AU122" s="13">
        <f>[1]SWSIOW!BE$220</f>
        <v>3.42</v>
      </c>
      <c r="AV122" s="13">
        <f>[1]SWSIOW!BF$220</f>
        <v>3.42</v>
      </c>
      <c r="AW122" s="13">
        <f>[1]SWSIOW!BG$220</f>
        <v>3.42</v>
      </c>
      <c r="AX122" s="13">
        <f>[1]SWSIOW!BH$220</f>
        <v>3.42</v>
      </c>
      <c r="AY122" s="13">
        <f>[1]SWSIOW!BI$220</f>
        <v>3.42</v>
      </c>
      <c r="AZ122" s="13">
        <f>[1]SWSIOW!BJ$220</f>
        <v>3.42</v>
      </c>
    </row>
    <row r="123" spans="1:52" s="14" customFormat="1" ht="15">
      <c r="A123" s="12" t="s">
        <v>88</v>
      </c>
      <c r="B123" s="12"/>
      <c r="C123" s="13">
        <f>SUM(C116:C122)</f>
        <v>11.370000000000001</v>
      </c>
      <c r="D123" s="13">
        <f t="shared" ref="D123:AZ123" si="23">SUM(D116:D122)</f>
        <v>11.370000000000001</v>
      </c>
      <c r="E123" s="13">
        <f t="shared" si="23"/>
        <v>11.370000000000001</v>
      </c>
      <c r="F123" s="13">
        <f t="shared" si="23"/>
        <v>11.370000000000001</v>
      </c>
      <c r="G123" s="13">
        <f t="shared" si="23"/>
        <v>11.370000000000001</v>
      </c>
      <c r="H123" s="13">
        <f t="shared" si="23"/>
        <v>11.370000000000001</v>
      </c>
      <c r="I123" s="13">
        <f t="shared" si="23"/>
        <v>11.370000000000001</v>
      </c>
      <c r="J123" s="13">
        <f t="shared" si="23"/>
        <v>11.370000000000001</v>
      </c>
      <c r="K123" s="13">
        <f t="shared" si="23"/>
        <v>11.370000000000001</v>
      </c>
      <c r="L123" s="13">
        <f t="shared" si="23"/>
        <v>11.370000000000001</v>
      </c>
      <c r="M123" s="13">
        <f t="shared" si="23"/>
        <v>11.370000000000001</v>
      </c>
      <c r="N123" s="13">
        <f t="shared" si="23"/>
        <v>11.370000000000001</v>
      </c>
      <c r="O123" s="13">
        <f t="shared" si="23"/>
        <v>11.370000000000001</v>
      </c>
      <c r="P123" s="13">
        <f t="shared" si="23"/>
        <v>11.370000000000001</v>
      </c>
      <c r="Q123" s="13">
        <f t="shared" si="23"/>
        <v>11.370000000000001</v>
      </c>
      <c r="R123" s="13">
        <f t="shared" si="23"/>
        <v>11.370000000000001</v>
      </c>
      <c r="S123" s="13">
        <f t="shared" si="23"/>
        <v>11.370000000000001</v>
      </c>
      <c r="T123" s="13">
        <f t="shared" si="23"/>
        <v>11.370000000000001</v>
      </c>
      <c r="U123" s="13">
        <f t="shared" si="23"/>
        <v>11.370000000000001</v>
      </c>
      <c r="V123" s="13">
        <f t="shared" si="23"/>
        <v>11.370000000000001</v>
      </c>
      <c r="W123" s="13">
        <f t="shared" si="23"/>
        <v>11.370000000000001</v>
      </c>
      <c r="X123" s="13">
        <f t="shared" si="23"/>
        <v>11.370000000000001</v>
      </c>
      <c r="Y123" s="13">
        <f t="shared" si="23"/>
        <v>11.370000000000001</v>
      </c>
      <c r="Z123" s="13">
        <f t="shared" si="23"/>
        <v>11.370000000000001</v>
      </c>
      <c r="AA123" s="13">
        <f t="shared" si="23"/>
        <v>11.370000000000001</v>
      </c>
      <c r="AB123" s="13">
        <f t="shared" si="23"/>
        <v>11.370000000000001</v>
      </c>
      <c r="AC123" s="13">
        <f t="shared" si="23"/>
        <v>11.370000000000001</v>
      </c>
      <c r="AD123" s="13">
        <f t="shared" si="23"/>
        <v>11.370000000000001</v>
      </c>
      <c r="AE123" s="13">
        <f t="shared" si="23"/>
        <v>11.370000000000001</v>
      </c>
      <c r="AF123" s="13">
        <f t="shared" si="23"/>
        <v>11.370000000000001</v>
      </c>
      <c r="AG123" s="13">
        <f t="shared" si="23"/>
        <v>11.370000000000001</v>
      </c>
      <c r="AH123" s="13">
        <f t="shared" si="23"/>
        <v>11.370000000000001</v>
      </c>
      <c r="AI123" s="13">
        <f t="shared" si="23"/>
        <v>11.370000000000001</v>
      </c>
      <c r="AJ123" s="13">
        <f t="shared" si="23"/>
        <v>11.370000000000001</v>
      </c>
      <c r="AK123" s="13">
        <f t="shared" si="23"/>
        <v>11.370000000000001</v>
      </c>
      <c r="AL123" s="13">
        <f t="shared" si="23"/>
        <v>11.370000000000001</v>
      </c>
      <c r="AM123" s="13">
        <f t="shared" si="23"/>
        <v>11.370000000000001</v>
      </c>
      <c r="AN123" s="13">
        <f t="shared" si="23"/>
        <v>11.370000000000001</v>
      </c>
      <c r="AO123" s="13">
        <f t="shared" si="23"/>
        <v>11.370000000000001</v>
      </c>
      <c r="AP123" s="13">
        <f t="shared" si="23"/>
        <v>11.370000000000001</v>
      </c>
      <c r="AQ123" s="13">
        <f t="shared" si="23"/>
        <v>11.370000000000001</v>
      </c>
      <c r="AR123" s="13">
        <f t="shared" si="23"/>
        <v>11.370000000000001</v>
      </c>
      <c r="AS123" s="13">
        <f t="shared" si="23"/>
        <v>11.370000000000001</v>
      </c>
      <c r="AT123" s="13">
        <f t="shared" si="23"/>
        <v>11.370000000000001</v>
      </c>
      <c r="AU123" s="13">
        <f t="shared" si="23"/>
        <v>11.370000000000001</v>
      </c>
      <c r="AV123" s="13">
        <f t="shared" si="23"/>
        <v>11.370000000000001</v>
      </c>
      <c r="AW123" s="13">
        <f t="shared" si="23"/>
        <v>11.370000000000001</v>
      </c>
      <c r="AX123" s="13">
        <f t="shared" si="23"/>
        <v>11.370000000000001</v>
      </c>
      <c r="AY123" s="13">
        <f t="shared" si="23"/>
        <v>11.370000000000001</v>
      </c>
      <c r="AZ123" s="13">
        <f t="shared" si="23"/>
        <v>11.370000000000001</v>
      </c>
    </row>
    <row r="124" spans="1:52" s="14" customFormat="1" ht="15">
      <c r="A124" s="12"/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</row>
    <row r="125" spans="1:52" s="14" customFormat="1" ht="15">
      <c r="A125" s="12" t="s">
        <v>98</v>
      </c>
      <c r="B125" s="36" t="s">
        <v>162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</row>
    <row r="126" spans="1:52" s="14" customFormat="1" ht="15">
      <c r="A126" s="36" t="s">
        <v>53</v>
      </c>
      <c r="B126" s="12"/>
      <c r="C126" s="13">
        <f>[1]SWSHAD!M$221</f>
        <v>0.30440600000000001</v>
      </c>
      <c r="D126" s="13">
        <f>[1]SWSHAD!N$221</f>
        <v>0.30440600000000001</v>
      </c>
      <c r="E126" s="13">
        <f>[1]SWSHAD!O$221</f>
        <v>0.30440600000000001</v>
      </c>
      <c r="F126" s="13">
        <f>[1]SWSHAD!P$221</f>
        <v>0.30440600000000001</v>
      </c>
      <c r="G126" s="13">
        <f>[1]SWSHAD!Q$221</f>
        <v>0.30440600000000001</v>
      </c>
      <c r="H126" s="13">
        <f>[1]SWSHAD!R$221</f>
        <v>0.30440600000000001</v>
      </c>
      <c r="I126" s="13">
        <f>[1]SWSHAD!S$221</f>
        <v>0.30440600000000001</v>
      </c>
      <c r="J126" s="13">
        <f>[1]SWSHAD!T$221</f>
        <v>0.30440600000000001</v>
      </c>
      <c r="K126" s="13">
        <f>[1]SWSHAD!U$221</f>
        <v>0.30440600000000001</v>
      </c>
      <c r="L126" s="13">
        <f>[1]SWSHAD!V$221</f>
        <v>0.30440600000000001</v>
      </c>
      <c r="M126" s="13">
        <f>[1]SWSHAD!W$221</f>
        <v>0.30440600000000001</v>
      </c>
      <c r="N126" s="13">
        <f>[1]SWSHAD!X$221</f>
        <v>0.30440600000000001</v>
      </c>
      <c r="O126" s="13">
        <f>[1]SWSHAD!Y$221</f>
        <v>0.30440600000000001</v>
      </c>
      <c r="P126" s="13">
        <f>[1]SWSHAD!Z$221</f>
        <v>0.30440600000000001</v>
      </c>
      <c r="Q126" s="13">
        <f>[1]SWSHAD!AA$221</f>
        <v>0.30440600000000001</v>
      </c>
      <c r="R126" s="13">
        <f>[1]SWSHAD!AB$221</f>
        <v>0.30440600000000001</v>
      </c>
      <c r="S126" s="13">
        <f>[1]SWSHAD!AC$221</f>
        <v>0.30440600000000001</v>
      </c>
      <c r="T126" s="13">
        <f>[1]SWSHAD!AD$221</f>
        <v>0.30440600000000001</v>
      </c>
      <c r="U126" s="13">
        <f>[1]SWSHAD!AE$221</f>
        <v>0.30440600000000001</v>
      </c>
      <c r="V126" s="13">
        <f>[1]SWSHAD!AF$221</f>
        <v>0.30440600000000001</v>
      </c>
      <c r="W126" s="13">
        <f>[1]SWSHAD!AG$221</f>
        <v>0.30440600000000001</v>
      </c>
      <c r="X126" s="13">
        <f>[1]SWSHAD!AH$221</f>
        <v>0.30440600000000001</v>
      </c>
      <c r="Y126" s="13">
        <f>[1]SWSHAD!AI$221</f>
        <v>0.30440600000000001</v>
      </c>
      <c r="Z126" s="13">
        <f>[1]SWSHAD!AJ$221</f>
        <v>0.30440600000000001</v>
      </c>
      <c r="AA126" s="13">
        <f>[1]SWSHAD!AK$221</f>
        <v>0.30440600000000001</v>
      </c>
      <c r="AB126" s="13">
        <f>[1]SWSHAD!AL$221</f>
        <v>0.30440600000000001</v>
      </c>
      <c r="AC126" s="13">
        <f>[1]SWSHAD!AM$221</f>
        <v>0.30440600000000001</v>
      </c>
      <c r="AD126" s="13">
        <f>[1]SWSHAD!AN$221</f>
        <v>0.30440600000000001</v>
      </c>
      <c r="AE126" s="13">
        <f>[1]SWSHAD!AO$221</f>
        <v>0.30440600000000001</v>
      </c>
      <c r="AF126" s="13">
        <f>[1]SWSHAD!AP$221</f>
        <v>0.30440600000000001</v>
      </c>
      <c r="AG126" s="13">
        <f>[1]SWSHAD!AQ$221</f>
        <v>0.30440600000000001</v>
      </c>
      <c r="AH126" s="13">
        <f>[1]SWSHAD!AR$221</f>
        <v>0.30440600000000001</v>
      </c>
      <c r="AI126" s="13">
        <f>[1]SWSHAD!AS$221</f>
        <v>0.30440600000000001</v>
      </c>
      <c r="AJ126" s="13">
        <f>[1]SWSHAD!AT$221</f>
        <v>0.30440600000000001</v>
      </c>
      <c r="AK126" s="13">
        <f>[1]SWSHAD!AU$221</f>
        <v>0.30440600000000001</v>
      </c>
      <c r="AL126" s="13">
        <f>[1]SWSHAD!AV$221</f>
        <v>0.30440600000000001</v>
      </c>
      <c r="AM126" s="13">
        <f>[1]SWSHAD!AW$221</f>
        <v>0.30440600000000001</v>
      </c>
      <c r="AN126" s="13">
        <f>[1]SWSHAD!AX$221</f>
        <v>0.30440600000000001</v>
      </c>
      <c r="AO126" s="13">
        <f>[1]SWSHAD!AY$221</f>
        <v>0.30440600000000001</v>
      </c>
      <c r="AP126" s="13">
        <f>[1]SWSHAD!AZ$221</f>
        <v>0.30440600000000001</v>
      </c>
      <c r="AQ126" s="13">
        <f>[1]SWSHAD!BA$221</f>
        <v>0.30440600000000001</v>
      </c>
      <c r="AR126" s="13">
        <f>[1]SWSHAD!BB$221</f>
        <v>0.30440600000000001</v>
      </c>
      <c r="AS126" s="13">
        <f>[1]SWSHAD!BC$221</f>
        <v>0.30440600000000001</v>
      </c>
      <c r="AT126" s="13">
        <f>[1]SWSHAD!BD$221</f>
        <v>0.30440600000000001</v>
      </c>
      <c r="AU126" s="13">
        <f>[1]SWSHAD!BE$221</f>
        <v>0.30440600000000001</v>
      </c>
      <c r="AV126" s="13">
        <f>[1]SWSHAD!BF$221</f>
        <v>0.30440600000000001</v>
      </c>
      <c r="AW126" s="13">
        <f>[1]SWSHAD!BG$221</f>
        <v>0.30440600000000001</v>
      </c>
      <c r="AX126" s="13">
        <f>[1]SWSHAD!BH$221</f>
        <v>0.30440600000000001</v>
      </c>
      <c r="AY126" s="13">
        <f>[1]SWSHAD!BI$221</f>
        <v>0.30440600000000001</v>
      </c>
      <c r="AZ126" s="13">
        <f>[1]SWSHAD!BJ$221</f>
        <v>0.30440600000000001</v>
      </c>
    </row>
    <row r="127" spans="1:52" s="14" customFormat="1" ht="15">
      <c r="A127" s="36" t="s">
        <v>54</v>
      </c>
      <c r="B127" s="12"/>
      <c r="C127" s="13">
        <f>[1]SWSHKC!M$221</f>
        <v>1.8</v>
      </c>
      <c r="D127" s="13">
        <f>[1]SWSHKC!N$221</f>
        <v>1.8</v>
      </c>
      <c r="E127" s="13">
        <f>[1]SWSHKC!O$221</f>
        <v>1.8</v>
      </c>
      <c r="F127" s="13">
        <f>[1]SWSHKC!P$221</f>
        <v>1.8</v>
      </c>
      <c r="G127" s="13">
        <f>[1]SWSHKC!Q$221</f>
        <v>1.8</v>
      </c>
      <c r="H127" s="13">
        <f>[1]SWSHKC!R$221</f>
        <v>1.8</v>
      </c>
      <c r="I127" s="13">
        <f>[1]SWSHKC!S$221</f>
        <v>1.8</v>
      </c>
      <c r="J127" s="13">
        <f>[1]SWSHKC!T$221</f>
        <v>1.8</v>
      </c>
      <c r="K127" s="13">
        <f>[1]SWSHKC!U$221</f>
        <v>1.8</v>
      </c>
      <c r="L127" s="13">
        <f>[1]SWSHKC!V$221</f>
        <v>1.8</v>
      </c>
      <c r="M127" s="13">
        <f>[1]SWSHKC!W$221</f>
        <v>1.8</v>
      </c>
      <c r="N127" s="13">
        <f>[1]SWSHKC!X$221</f>
        <v>1.8</v>
      </c>
      <c r="O127" s="13">
        <f>[1]SWSHKC!Y$221</f>
        <v>1.8</v>
      </c>
      <c r="P127" s="13">
        <f>[1]SWSHKC!Z$221</f>
        <v>1.8</v>
      </c>
      <c r="Q127" s="13">
        <f>[1]SWSHKC!AA$221</f>
        <v>1.8</v>
      </c>
      <c r="R127" s="13">
        <f>[1]SWSHKC!AB$221</f>
        <v>1.8</v>
      </c>
      <c r="S127" s="13">
        <f>[1]SWSHKC!AC$221</f>
        <v>1.8</v>
      </c>
      <c r="T127" s="13">
        <f>[1]SWSHKC!AD$221</f>
        <v>1.8</v>
      </c>
      <c r="U127" s="13">
        <f>[1]SWSHKC!AE$221</f>
        <v>1.8</v>
      </c>
      <c r="V127" s="13">
        <f>[1]SWSHKC!AF$221</f>
        <v>1.8</v>
      </c>
      <c r="W127" s="13">
        <f>[1]SWSHKC!AG$221</f>
        <v>1.8</v>
      </c>
      <c r="X127" s="13">
        <f>[1]SWSHKC!AH$221</f>
        <v>1.8</v>
      </c>
      <c r="Y127" s="13">
        <f>[1]SWSHKC!AI$221</f>
        <v>1.8</v>
      </c>
      <c r="Z127" s="13">
        <f>[1]SWSHKC!AJ$221</f>
        <v>1.8</v>
      </c>
      <c r="AA127" s="13">
        <f>[1]SWSHKC!AK$221</f>
        <v>1.8</v>
      </c>
      <c r="AB127" s="13">
        <f>[1]SWSHKC!AL$221</f>
        <v>1.8</v>
      </c>
      <c r="AC127" s="13">
        <f>[1]SWSHKC!AM$221</f>
        <v>1.8</v>
      </c>
      <c r="AD127" s="13">
        <f>[1]SWSHKC!AN$221</f>
        <v>1.8</v>
      </c>
      <c r="AE127" s="13">
        <f>[1]SWSHKC!AO$221</f>
        <v>1.8</v>
      </c>
      <c r="AF127" s="13">
        <f>[1]SWSHKC!AP$221</f>
        <v>1.8</v>
      </c>
      <c r="AG127" s="13">
        <f>[1]SWSHKC!AQ$221</f>
        <v>1.8</v>
      </c>
      <c r="AH127" s="13">
        <f>[1]SWSHKC!AR$221</f>
        <v>1.8</v>
      </c>
      <c r="AI127" s="13">
        <f>[1]SWSHKC!AS$221</f>
        <v>1.8</v>
      </c>
      <c r="AJ127" s="13">
        <f>[1]SWSHKC!AT$221</f>
        <v>1.8</v>
      </c>
      <c r="AK127" s="13">
        <f>[1]SWSHKC!AU$221</f>
        <v>1.8</v>
      </c>
      <c r="AL127" s="13">
        <f>[1]SWSHKC!AV$221</f>
        <v>1.8</v>
      </c>
      <c r="AM127" s="13">
        <f>[1]SWSHKC!AW$221</f>
        <v>1.8</v>
      </c>
      <c r="AN127" s="13">
        <f>[1]SWSHKC!AX$221</f>
        <v>1.8</v>
      </c>
      <c r="AO127" s="13">
        <f>[1]SWSHKC!AY$221</f>
        <v>1.8</v>
      </c>
      <c r="AP127" s="13">
        <f>[1]SWSHKC!AZ$221</f>
        <v>1.8</v>
      </c>
      <c r="AQ127" s="13">
        <f>[1]SWSHKC!BA$221</f>
        <v>1.8</v>
      </c>
      <c r="AR127" s="13">
        <f>[1]SWSHKC!BB$221</f>
        <v>1.8</v>
      </c>
      <c r="AS127" s="13">
        <f>[1]SWSHKC!BC$221</f>
        <v>1.8</v>
      </c>
      <c r="AT127" s="13">
        <f>[1]SWSHKC!BD$221</f>
        <v>1.8</v>
      </c>
      <c r="AU127" s="13">
        <f>[1]SWSHKC!BE$221</f>
        <v>1.8</v>
      </c>
      <c r="AV127" s="13">
        <f>[1]SWSHKC!BF$221</f>
        <v>1.8</v>
      </c>
      <c r="AW127" s="13">
        <f>[1]SWSHKC!BG$221</f>
        <v>1.8</v>
      </c>
      <c r="AX127" s="13">
        <f>[1]SWSHKC!BH$221</f>
        <v>1.8</v>
      </c>
      <c r="AY127" s="13">
        <f>[1]SWSHKC!BI$221</f>
        <v>1.8</v>
      </c>
      <c r="AZ127" s="13">
        <f>[1]SWSHKC!BJ$221</f>
        <v>1.8</v>
      </c>
    </row>
    <row r="128" spans="1:52" s="14" customFormat="1" ht="15">
      <c r="A128" s="36" t="s">
        <v>55</v>
      </c>
      <c r="B128" s="12"/>
      <c r="C128" s="13">
        <f>[1]SWSHRU!M$221</f>
        <v>1.5</v>
      </c>
      <c r="D128" s="13">
        <f>[1]SWSHRU!N$221</f>
        <v>1.5</v>
      </c>
      <c r="E128" s="13">
        <f>[1]SWSHRU!O$221</f>
        <v>1.5</v>
      </c>
      <c r="F128" s="13">
        <f>[1]SWSHRU!P$221</f>
        <v>1.5</v>
      </c>
      <c r="G128" s="13">
        <f>[1]SWSHRU!Q$221</f>
        <v>1.5</v>
      </c>
      <c r="H128" s="13">
        <f>[1]SWSHRU!R$221</f>
        <v>1.5</v>
      </c>
      <c r="I128" s="13">
        <f>[1]SWSHRU!S$221</f>
        <v>1.5</v>
      </c>
      <c r="J128" s="13">
        <f>[1]SWSHRU!T$221</f>
        <v>1.5</v>
      </c>
      <c r="K128" s="13">
        <f>[1]SWSHRU!U$221</f>
        <v>1.5</v>
      </c>
      <c r="L128" s="13">
        <f>[1]SWSHRU!V$221</f>
        <v>1.5</v>
      </c>
      <c r="M128" s="13">
        <f>[1]SWSHRU!W$221</f>
        <v>1.5</v>
      </c>
      <c r="N128" s="13">
        <f>[1]SWSHRU!X$221</f>
        <v>1.5</v>
      </c>
      <c r="O128" s="13">
        <f>[1]SWSHRU!Y$221</f>
        <v>1.5</v>
      </c>
      <c r="P128" s="13">
        <f>[1]SWSHRU!Z$221</f>
        <v>1.5</v>
      </c>
      <c r="Q128" s="13">
        <f>[1]SWSHRU!AA$221</f>
        <v>1.5</v>
      </c>
      <c r="R128" s="13">
        <f>[1]SWSHRU!AB$221</f>
        <v>1.5</v>
      </c>
      <c r="S128" s="13">
        <f>[1]SWSHRU!AC$221</f>
        <v>1.5</v>
      </c>
      <c r="T128" s="13">
        <f>[1]SWSHRU!AD$221</f>
        <v>1.5</v>
      </c>
      <c r="U128" s="13">
        <f>[1]SWSHRU!AE$221</f>
        <v>1.5</v>
      </c>
      <c r="V128" s="13">
        <f>[1]SWSHRU!AF$221</f>
        <v>1.5</v>
      </c>
      <c r="W128" s="13">
        <f>[1]SWSHRU!AG$221</f>
        <v>1.5</v>
      </c>
      <c r="X128" s="13">
        <f>[1]SWSHRU!AH$221</f>
        <v>1.5</v>
      </c>
      <c r="Y128" s="13">
        <f>[1]SWSHRU!AI$221</f>
        <v>1.5</v>
      </c>
      <c r="Z128" s="13">
        <f>[1]SWSHRU!AJ$221</f>
        <v>1.5</v>
      </c>
      <c r="AA128" s="13">
        <f>[1]SWSHRU!AK$221</f>
        <v>1.5</v>
      </c>
      <c r="AB128" s="13">
        <f>[1]SWSHRU!AL$221</f>
        <v>1.5</v>
      </c>
      <c r="AC128" s="13">
        <f>[1]SWSHRU!AM$221</f>
        <v>1.5</v>
      </c>
      <c r="AD128" s="13">
        <f>[1]SWSHRU!AN$221</f>
        <v>1.5</v>
      </c>
      <c r="AE128" s="13">
        <f>[1]SWSHRU!AO$221</f>
        <v>1.5</v>
      </c>
      <c r="AF128" s="13">
        <f>[1]SWSHRU!AP$221</f>
        <v>1.5</v>
      </c>
      <c r="AG128" s="13">
        <f>[1]SWSHRU!AQ$221</f>
        <v>1.5</v>
      </c>
      <c r="AH128" s="13">
        <f>[1]SWSHRU!AR$221</f>
        <v>1.5</v>
      </c>
      <c r="AI128" s="13">
        <f>[1]SWSHRU!AS$221</f>
        <v>1.5</v>
      </c>
      <c r="AJ128" s="13">
        <f>[1]SWSHRU!AT$221</f>
        <v>1.5</v>
      </c>
      <c r="AK128" s="13">
        <f>[1]SWSHRU!AU$221</f>
        <v>1.5</v>
      </c>
      <c r="AL128" s="13">
        <f>[1]SWSHRU!AV$221</f>
        <v>1.5</v>
      </c>
      <c r="AM128" s="13">
        <f>[1]SWSHRU!AW$221</f>
        <v>1.5</v>
      </c>
      <c r="AN128" s="13">
        <f>[1]SWSHRU!AX$221</f>
        <v>1.5</v>
      </c>
      <c r="AO128" s="13">
        <f>[1]SWSHRU!AY$221</f>
        <v>1.5</v>
      </c>
      <c r="AP128" s="13">
        <f>[1]SWSHRU!AZ$221</f>
        <v>1.5</v>
      </c>
      <c r="AQ128" s="13">
        <f>[1]SWSHRU!BA$221</f>
        <v>1.5</v>
      </c>
      <c r="AR128" s="13">
        <f>[1]SWSHRU!BB$221</f>
        <v>1.5</v>
      </c>
      <c r="AS128" s="13">
        <f>[1]SWSHRU!BC$221</f>
        <v>1.5</v>
      </c>
      <c r="AT128" s="13">
        <f>[1]SWSHRU!BD$221</f>
        <v>1.5</v>
      </c>
      <c r="AU128" s="13">
        <f>[1]SWSHRU!BE$221</f>
        <v>1.5</v>
      </c>
      <c r="AV128" s="13">
        <f>[1]SWSHRU!BF$221</f>
        <v>1.5</v>
      </c>
      <c r="AW128" s="13">
        <f>[1]SWSHRU!BG$221</f>
        <v>1.5</v>
      </c>
      <c r="AX128" s="13">
        <f>[1]SWSHRU!BH$221</f>
        <v>1.5</v>
      </c>
      <c r="AY128" s="13">
        <f>[1]SWSHRU!BI$221</f>
        <v>1.5</v>
      </c>
      <c r="AZ128" s="13">
        <f>[1]SWSHRU!BJ$221</f>
        <v>1.5</v>
      </c>
    </row>
    <row r="129" spans="1:52" s="14" customFormat="1" ht="15">
      <c r="A129" s="36" t="s">
        <v>56</v>
      </c>
      <c r="B129" s="12"/>
      <c r="C129" s="13">
        <f>[1]SWSHWN!M$221</f>
        <v>9.1428599999999999E-2</v>
      </c>
      <c r="D129" s="13">
        <f>[1]SWSHWN!N$221</f>
        <v>9.1428599999999999E-2</v>
      </c>
      <c r="E129" s="13">
        <f>[1]SWSHWN!O$221</f>
        <v>9.1428599999999999E-2</v>
      </c>
      <c r="F129" s="13">
        <f>[1]SWSHWN!P$221</f>
        <v>9.1428599999999999E-2</v>
      </c>
      <c r="G129" s="13">
        <f>[1]SWSHWN!Q$221</f>
        <v>9.1428599999999999E-2</v>
      </c>
      <c r="H129" s="13">
        <f>[1]SWSHWN!R$221</f>
        <v>9.1428599999999999E-2</v>
      </c>
      <c r="I129" s="13">
        <f>[1]SWSHWN!S$221</f>
        <v>9.1428599999999999E-2</v>
      </c>
      <c r="J129" s="13">
        <f>[1]SWSHWN!T$221</f>
        <v>9.1428599999999999E-2</v>
      </c>
      <c r="K129" s="13">
        <f>[1]SWSHWN!U$221</f>
        <v>9.1428599999999999E-2</v>
      </c>
      <c r="L129" s="13">
        <f>[1]SWSHWN!V$221</f>
        <v>9.1428599999999999E-2</v>
      </c>
      <c r="M129" s="13">
        <f>[1]SWSHWN!W$221</f>
        <v>9.1428599999999999E-2</v>
      </c>
      <c r="N129" s="13">
        <f>[1]SWSHWN!X$221</f>
        <v>9.1428599999999999E-2</v>
      </c>
      <c r="O129" s="13">
        <f>[1]SWSHWN!Y$221</f>
        <v>9.1428599999999999E-2</v>
      </c>
      <c r="P129" s="13">
        <f>[1]SWSHWN!Z$221</f>
        <v>9.1428599999999999E-2</v>
      </c>
      <c r="Q129" s="13">
        <f>[1]SWSHWN!AA$221</f>
        <v>9.1428599999999999E-2</v>
      </c>
      <c r="R129" s="13">
        <f>[1]SWSHWN!AB$221</f>
        <v>9.1428599999999999E-2</v>
      </c>
      <c r="S129" s="13">
        <f>[1]SWSHWN!AC$221</f>
        <v>9.1428599999999999E-2</v>
      </c>
      <c r="T129" s="13">
        <f>[1]SWSHWN!AD$221</f>
        <v>9.1428599999999999E-2</v>
      </c>
      <c r="U129" s="13">
        <f>[1]SWSHWN!AE$221</f>
        <v>9.1428599999999999E-2</v>
      </c>
      <c r="V129" s="13">
        <f>[1]SWSHWN!AF$221</f>
        <v>9.1428599999999999E-2</v>
      </c>
      <c r="W129" s="13">
        <f>[1]SWSHWN!AG$221</f>
        <v>9.1428599999999999E-2</v>
      </c>
      <c r="X129" s="13">
        <f>[1]SWSHWN!AH$221</f>
        <v>9.1428599999999999E-2</v>
      </c>
      <c r="Y129" s="13">
        <f>[1]SWSHWN!AI$221</f>
        <v>9.1428599999999999E-2</v>
      </c>
      <c r="Z129" s="13">
        <f>[1]SWSHWN!AJ$221</f>
        <v>9.1428599999999999E-2</v>
      </c>
      <c r="AA129" s="13">
        <f>[1]SWSHWN!AK$221</f>
        <v>9.1428599999999999E-2</v>
      </c>
      <c r="AB129" s="13">
        <f>[1]SWSHWN!AL$221</f>
        <v>9.1428599999999999E-2</v>
      </c>
      <c r="AC129" s="13">
        <f>[1]SWSHWN!AM$221</f>
        <v>9.1428599999999999E-2</v>
      </c>
      <c r="AD129" s="13">
        <f>[1]SWSHWN!AN$221</f>
        <v>9.1428599999999999E-2</v>
      </c>
      <c r="AE129" s="13">
        <f>[1]SWSHWN!AO$221</f>
        <v>9.1428599999999999E-2</v>
      </c>
      <c r="AF129" s="13">
        <f>[1]SWSHWN!AP$221</f>
        <v>9.1428599999999999E-2</v>
      </c>
      <c r="AG129" s="13">
        <f>[1]SWSHWN!AQ$221</f>
        <v>9.1428599999999999E-2</v>
      </c>
      <c r="AH129" s="13">
        <f>[1]SWSHWN!AR$221</f>
        <v>9.1428599999999999E-2</v>
      </c>
      <c r="AI129" s="13">
        <f>[1]SWSHWN!AS$221</f>
        <v>9.1428599999999999E-2</v>
      </c>
      <c r="AJ129" s="13">
        <f>[1]SWSHWN!AT$221</f>
        <v>9.1428599999999999E-2</v>
      </c>
      <c r="AK129" s="13">
        <f>[1]SWSHWN!AU$221</f>
        <v>9.1428599999999999E-2</v>
      </c>
      <c r="AL129" s="13">
        <f>[1]SWSHWN!AV$221</f>
        <v>9.1428599999999999E-2</v>
      </c>
      <c r="AM129" s="13">
        <f>[1]SWSHWN!AW$221</f>
        <v>9.1428599999999999E-2</v>
      </c>
      <c r="AN129" s="13">
        <f>[1]SWSHWN!AX$221</f>
        <v>9.1428599999999999E-2</v>
      </c>
      <c r="AO129" s="13">
        <f>[1]SWSHWN!AY$221</f>
        <v>9.1428599999999999E-2</v>
      </c>
      <c r="AP129" s="13">
        <f>[1]SWSHWN!AZ$221</f>
        <v>9.1428599999999999E-2</v>
      </c>
      <c r="AQ129" s="13">
        <f>[1]SWSHWN!BA$221</f>
        <v>9.1428599999999999E-2</v>
      </c>
      <c r="AR129" s="13">
        <f>[1]SWSHWN!BB$221</f>
        <v>9.1428599999999999E-2</v>
      </c>
      <c r="AS129" s="13">
        <f>[1]SWSHWN!BC$221</f>
        <v>9.1428599999999999E-2</v>
      </c>
      <c r="AT129" s="13">
        <f>[1]SWSHWN!BD$221</f>
        <v>9.1428599999999999E-2</v>
      </c>
      <c r="AU129" s="13">
        <f>[1]SWSHWN!BE$221</f>
        <v>9.1428599999999999E-2</v>
      </c>
      <c r="AV129" s="13">
        <f>[1]SWSHWN!BF$221</f>
        <v>9.1428599999999999E-2</v>
      </c>
      <c r="AW129" s="13">
        <f>[1]SWSHWN!BG$221</f>
        <v>9.1428599999999999E-2</v>
      </c>
      <c r="AX129" s="13">
        <f>[1]SWSHWN!BH$221</f>
        <v>9.1428599999999999E-2</v>
      </c>
      <c r="AY129" s="13">
        <f>[1]SWSHWN!BI$221</f>
        <v>9.1428599999999999E-2</v>
      </c>
      <c r="AZ129" s="13">
        <f>[1]SWSHWN!BJ$221</f>
        <v>9.1428599999999999E-2</v>
      </c>
    </row>
    <row r="130" spans="1:52" s="14" customFormat="1" ht="15">
      <c r="A130" s="36" t="s">
        <v>57</v>
      </c>
      <c r="B130" s="12"/>
      <c r="C130" s="13">
        <f>[1]SWSHSE!M$221</f>
        <v>0</v>
      </c>
      <c r="D130" s="13">
        <f>[1]SWSHSE!N$221</f>
        <v>0</v>
      </c>
      <c r="E130" s="13">
        <f>[1]SWSHSE!O$221</f>
        <v>0</v>
      </c>
      <c r="F130" s="13">
        <f>[1]SWSHSE!P$221</f>
        <v>0</v>
      </c>
      <c r="G130" s="13">
        <f>[1]SWSHSE!Q$221</f>
        <v>0</v>
      </c>
      <c r="H130" s="13">
        <f>[1]SWSHSE!R$221</f>
        <v>0</v>
      </c>
      <c r="I130" s="13">
        <f>[1]SWSHSE!S$221</f>
        <v>0</v>
      </c>
      <c r="J130" s="13">
        <f>[1]SWSHSE!T$221</f>
        <v>0</v>
      </c>
      <c r="K130" s="13">
        <f>[1]SWSHSE!U$221</f>
        <v>0</v>
      </c>
      <c r="L130" s="13">
        <f>[1]SWSHSE!V$221</f>
        <v>0</v>
      </c>
      <c r="M130" s="13">
        <f>[1]SWSHSE!W$221</f>
        <v>0</v>
      </c>
      <c r="N130" s="13">
        <f>[1]SWSHSE!X$221</f>
        <v>0</v>
      </c>
      <c r="O130" s="13">
        <f>[1]SWSHSE!Y$221</f>
        <v>0</v>
      </c>
      <c r="P130" s="13">
        <f>[1]SWSHSE!Z$221</f>
        <v>0</v>
      </c>
      <c r="Q130" s="13">
        <f>[1]SWSHSE!AA$221</f>
        <v>0</v>
      </c>
      <c r="R130" s="13">
        <f>[1]SWSHSE!AB$221</f>
        <v>0</v>
      </c>
      <c r="S130" s="13">
        <f>[1]SWSHSE!AC$221</f>
        <v>0</v>
      </c>
      <c r="T130" s="13">
        <f>[1]SWSHSE!AD$221</f>
        <v>0</v>
      </c>
      <c r="U130" s="13">
        <f>[1]SWSHSE!AE$221</f>
        <v>0</v>
      </c>
      <c r="V130" s="13">
        <f>[1]SWSHSE!AF$221</f>
        <v>0</v>
      </c>
      <c r="W130" s="13">
        <f>[1]SWSHSE!AG$221</f>
        <v>0</v>
      </c>
      <c r="X130" s="13">
        <f>[1]SWSHSE!AH$221</f>
        <v>0</v>
      </c>
      <c r="Y130" s="13">
        <f>[1]SWSHSE!AI$221</f>
        <v>0</v>
      </c>
      <c r="Z130" s="13">
        <f>[1]SWSHSE!AJ$221</f>
        <v>0</v>
      </c>
      <c r="AA130" s="13">
        <f>[1]SWSHSE!AK$221</f>
        <v>0</v>
      </c>
      <c r="AB130" s="13">
        <f>[1]SWSHSE!AL$221</f>
        <v>0</v>
      </c>
      <c r="AC130" s="13">
        <f>[1]SWSHSE!AM$221</f>
        <v>0</v>
      </c>
      <c r="AD130" s="13">
        <f>[1]SWSHSE!AN$221</f>
        <v>0</v>
      </c>
      <c r="AE130" s="13">
        <f>[1]SWSHSE!AO$221</f>
        <v>0</v>
      </c>
      <c r="AF130" s="13">
        <f>[1]SWSHSE!AP$221</f>
        <v>0</v>
      </c>
      <c r="AG130" s="13">
        <f>[1]SWSHSE!AQ$221</f>
        <v>0</v>
      </c>
      <c r="AH130" s="13">
        <f>[1]SWSHSE!AR$221</f>
        <v>0</v>
      </c>
      <c r="AI130" s="13">
        <f>[1]SWSHSE!AS$221</f>
        <v>0</v>
      </c>
      <c r="AJ130" s="13">
        <f>[1]SWSHSE!AT$221</f>
        <v>0</v>
      </c>
      <c r="AK130" s="13">
        <f>[1]SWSHSE!AU$221</f>
        <v>0</v>
      </c>
      <c r="AL130" s="13">
        <f>[1]SWSHSE!AV$221</f>
        <v>0</v>
      </c>
      <c r="AM130" s="13">
        <f>[1]SWSHSE!AW$221</f>
        <v>0</v>
      </c>
      <c r="AN130" s="13">
        <f>[1]SWSHSE!AX$221</f>
        <v>0</v>
      </c>
      <c r="AO130" s="13">
        <f>[1]SWSHSE!AY$221</f>
        <v>0</v>
      </c>
      <c r="AP130" s="13">
        <f>[1]SWSHSE!AZ$221</f>
        <v>0</v>
      </c>
      <c r="AQ130" s="13">
        <f>[1]SWSHSE!BA$221</f>
        <v>0</v>
      </c>
      <c r="AR130" s="13">
        <f>[1]SWSHSE!BB$221</f>
        <v>0</v>
      </c>
      <c r="AS130" s="13">
        <f>[1]SWSHSE!BC$221</f>
        <v>0</v>
      </c>
      <c r="AT130" s="13">
        <f>[1]SWSHSE!BD$221</f>
        <v>0</v>
      </c>
      <c r="AU130" s="13">
        <f>[1]SWSHSE!BE$221</f>
        <v>0</v>
      </c>
      <c r="AV130" s="13">
        <f>[1]SWSHSE!BF$221</f>
        <v>0</v>
      </c>
      <c r="AW130" s="13">
        <f>[1]SWSHSE!BG$221</f>
        <v>0</v>
      </c>
      <c r="AX130" s="13">
        <f>[1]SWSHSE!BH$221</f>
        <v>0</v>
      </c>
      <c r="AY130" s="13">
        <f>[1]SWSHSE!BI$221</f>
        <v>0</v>
      </c>
      <c r="AZ130" s="13">
        <f>[1]SWSHSE!BJ$221</f>
        <v>0</v>
      </c>
    </row>
    <row r="131" spans="1:52" s="14" customFormat="1" ht="15">
      <c r="A131" s="36" t="s">
        <v>92</v>
      </c>
      <c r="B131" s="12"/>
      <c r="C131" s="13">
        <f>[1]SWSHSW!M$221</f>
        <v>0</v>
      </c>
      <c r="D131" s="13">
        <f>[1]SWSHSW!N$221</f>
        <v>1.33707</v>
      </c>
      <c r="E131" s="13">
        <f>[1]SWSHSW!O$221</f>
        <v>1.33707</v>
      </c>
      <c r="F131" s="13">
        <f>[1]SWSHSW!P$221</f>
        <v>1.33707</v>
      </c>
      <c r="G131" s="13">
        <f>[1]SWSHSW!Q$221</f>
        <v>1.33707</v>
      </c>
      <c r="H131" s="13">
        <f>[1]SWSHSW!R$221</f>
        <v>1.33707</v>
      </c>
      <c r="I131" s="13">
        <f>[1]SWSHSW!S$221</f>
        <v>1.33707</v>
      </c>
      <c r="J131" s="13">
        <f>[1]SWSHSW!T$221</f>
        <v>1.33707</v>
      </c>
      <c r="K131" s="13">
        <f>[1]SWSHSW!U$221</f>
        <v>1.33707</v>
      </c>
      <c r="L131" s="13">
        <f>[1]SWSHSW!V$221</f>
        <v>1.33707</v>
      </c>
      <c r="M131" s="13">
        <f>[1]SWSHSW!W$221</f>
        <v>1.33707</v>
      </c>
      <c r="N131" s="13">
        <f>[1]SWSHSW!X$221</f>
        <v>1.33707</v>
      </c>
      <c r="O131" s="13">
        <f>[1]SWSHSW!Y$221</f>
        <v>1.33707</v>
      </c>
      <c r="P131" s="13">
        <f>[1]SWSHSW!Z$221</f>
        <v>1.33707</v>
      </c>
      <c r="Q131" s="13">
        <f>[1]SWSHSW!AA$221</f>
        <v>1.33707</v>
      </c>
      <c r="R131" s="13">
        <f>[1]SWSHSW!AB$221</f>
        <v>1.33707</v>
      </c>
      <c r="S131" s="13">
        <f>[1]SWSHSW!AC$221</f>
        <v>1.33707</v>
      </c>
      <c r="T131" s="13">
        <f>[1]SWSHSW!AD$221</f>
        <v>1.33707</v>
      </c>
      <c r="U131" s="13">
        <f>[1]SWSHSW!AE$221</f>
        <v>1.33707</v>
      </c>
      <c r="V131" s="13">
        <f>[1]SWSHSW!AF$221</f>
        <v>1.33707</v>
      </c>
      <c r="W131" s="13">
        <f>[1]SWSHSW!AG$221</f>
        <v>1.33707</v>
      </c>
      <c r="X131" s="13">
        <f>[1]SWSHSW!AH$221</f>
        <v>1.33707</v>
      </c>
      <c r="Y131" s="13">
        <f>[1]SWSHSW!AI$221</f>
        <v>1.33707</v>
      </c>
      <c r="Z131" s="13">
        <f>[1]SWSHSW!AJ$221</f>
        <v>1.33707</v>
      </c>
      <c r="AA131" s="13">
        <f>[1]SWSHSW!AK$221</f>
        <v>1.33707</v>
      </c>
      <c r="AB131" s="13">
        <f>[1]SWSHSW!AL$221</f>
        <v>1.33707</v>
      </c>
      <c r="AC131" s="13">
        <f>[1]SWSHSW!AM$221</f>
        <v>1.33707</v>
      </c>
      <c r="AD131" s="13">
        <f>[1]SWSHSW!AN$221</f>
        <v>1.33707</v>
      </c>
      <c r="AE131" s="13">
        <f>[1]SWSHSW!AO$221</f>
        <v>1.33707</v>
      </c>
      <c r="AF131" s="13">
        <f>[1]SWSHSW!AP$221</f>
        <v>1.33707</v>
      </c>
      <c r="AG131" s="13">
        <f>[1]SWSHSW!AQ$221</f>
        <v>1.33707</v>
      </c>
      <c r="AH131" s="13">
        <f>[1]SWSHSW!AR$221</f>
        <v>1.33707</v>
      </c>
      <c r="AI131" s="13">
        <f>[1]SWSHSW!AS$221</f>
        <v>1.33707</v>
      </c>
      <c r="AJ131" s="13">
        <f>[1]SWSHSW!AT$221</f>
        <v>1.33707</v>
      </c>
      <c r="AK131" s="13">
        <f>[1]SWSHSW!AU$221</f>
        <v>1.33707</v>
      </c>
      <c r="AL131" s="13">
        <f>[1]SWSHSW!AV$221</f>
        <v>1.33707</v>
      </c>
      <c r="AM131" s="13">
        <f>[1]SWSHSW!AW$221</f>
        <v>1.33707</v>
      </c>
      <c r="AN131" s="13">
        <f>[1]SWSHSW!AX$221</f>
        <v>1.33707</v>
      </c>
      <c r="AO131" s="13">
        <f>[1]SWSHSW!AY$221</f>
        <v>1.33707</v>
      </c>
      <c r="AP131" s="13">
        <f>[1]SWSHSW!AZ$221</f>
        <v>1.33707</v>
      </c>
      <c r="AQ131" s="13">
        <f>[1]SWSHSW!BA$221</f>
        <v>1.33707</v>
      </c>
      <c r="AR131" s="13">
        <f>[1]SWSHSW!BB$221</f>
        <v>1.33707</v>
      </c>
      <c r="AS131" s="13">
        <f>[1]SWSHSW!BC$221</f>
        <v>1.33707</v>
      </c>
      <c r="AT131" s="13">
        <f>[1]SWSHSW!BD$221</f>
        <v>1.33707</v>
      </c>
      <c r="AU131" s="13">
        <f>[1]SWSHSW!BE$221</f>
        <v>1.33707</v>
      </c>
      <c r="AV131" s="13">
        <f>[1]SWSHSW!BF$221</f>
        <v>1.33707</v>
      </c>
      <c r="AW131" s="13">
        <f>[1]SWSHSW!BG$221</f>
        <v>1.33707</v>
      </c>
      <c r="AX131" s="13">
        <f>[1]SWSHSW!BH$221</f>
        <v>1.33707</v>
      </c>
      <c r="AY131" s="13">
        <f>[1]SWSHSW!BI$221</f>
        <v>1.33707</v>
      </c>
      <c r="AZ131" s="13">
        <f>[1]SWSHSW!BJ$221</f>
        <v>1.33707</v>
      </c>
    </row>
    <row r="132" spans="1:52" s="14" customFormat="1" ht="15">
      <c r="A132" s="36" t="s">
        <v>93</v>
      </c>
      <c r="B132" s="12"/>
      <c r="C132" s="13">
        <f>[1]SWSIOW!M$221</f>
        <v>3.2763399999999998</v>
      </c>
      <c r="D132" s="13">
        <f>[1]SWSIOW!N$221</f>
        <v>3.2763399999999998</v>
      </c>
      <c r="E132" s="13">
        <f>[1]SWSIOW!O$221</f>
        <v>3.2763399999999998</v>
      </c>
      <c r="F132" s="13">
        <f>[1]SWSIOW!P$221</f>
        <v>3.2763399999999998</v>
      </c>
      <c r="G132" s="13">
        <f>[1]SWSIOW!Q$221</f>
        <v>3.2763399999999998</v>
      </c>
      <c r="H132" s="13">
        <f>[1]SWSIOW!R$221</f>
        <v>3.2763399999999998</v>
      </c>
      <c r="I132" s="13">
        <f>[1]SWSIOW!S$221</f>
        <v>3.2763399999999998</v>
      </c>
      <c r="J132" s="13">
        <f>[1]SWSIOW!T$221</f>
        <v>3.2763399999999998</v>
      </c>
      <c r="K132" s="13">
        <f>[1]SWSIOW!U$221</f>
        <v>3.2763399999999998</v>
      </c>
      <c r="L132" s="13">
        <f>[1]SWSIOW!V$221</f>
        <v>3.2763399999999998</v>
      </c>
      <c r="M132" s="13">
        <f>[1]SWSIOW!W$221</f>
        <v>3.2763399999999998</v>
      </c>
      <c r="N132" s="13">
        <f>[1]SWSIOW!X$221</f>
        <v>3.2763399999999998</v>
      </c>
      <c r="O132" s="13">
        <f>[1]SWSIOW!Y$221</f>
        <v>3.2763399999999998</v>
      </c>
      <c r="P132" s="13">
        <f>[1]SWSIOW!Z$221</f>
        <v>3.2763399999999998</v>
      </c>
      <c r="Q132" s="13">
        <f>[1]SWSIOW!AA$221</f>
        <v>3.2763399999999998</v>
      </c>
      <c r="R132" s="13">
        <f>[1]SWSIOW!AB$221</f>
        <v>3.2763399999999998</v>
      </c>
      <c r="S132" s="13">
        <f>[1]SWSIOW!AC$221</f>
        <v>3.2763399999999998</v>
      </c>
      <c r="T132" s="13">
        <f>[1]SWSIOW!AD$221</f>
        <v>3.2763399999999998</v>
      </c>
      <c r="U132" s="13">
        <f>[1]SWSIOW!AE$221</f>
        <v>3.2763399999999998</v>
      </c>
      <c r="V132" s="13">
        <f>[1]SWSIOW!AF$221</f>
        <v>3.2763399999999998</v>
      </c>
      <c r="W132" s="13">
        <f>[1]SWSIOW!AG$221</f>
        <v>3.2763399999999998</v>
      </c>
      <c r="X132" s="13">
        <f>[1]SWSIOW!AH$221</f>
        <v>3.2763399999999998</v>
      </c>
      <c r="Y132" s="13">
        <f>[1]SWSIOW!AI$221</f>
        <v>3.2763399999999998</v>
      </c>
      <c r="Z132" s="13">
        <f>[1]SWSIOW!AJ$221</f>
        <v>3.2763399999999998</v>
      </c>
      <c r="AA132" s="13">
        <f>[1]SWSIOW!AK$221</f>
        <v>3.2763399999999998</v>
      </c>
      <c r="AB132" s="13">
        <f>[1]SWSIOW!AL$221</f>
        <v>3.2763399999999998</v>
      </c>
      <c r="AC132" s="13">
        <f>[1]SWSIOW!AM$221</f>
        <v>3.2763399999999998</v>
      </c>
      <c r="AD132" s="13">
        <f>[1]SWSIOW!AN$221</f>
        <v>3.2763399999999998</v>
      </c>
      <c r="AE132" s="13">
        <f>[1]SWSIOW!AO$221</f>
        <v>3.2763399999999998</v>
      </c>
      <c r="AF132" s="13">
        <f>[1]SWSIOW!AP$221</f>
        <v>3.2763399999999998</v>
      </c>
      <c r="AG132" s="13">
        <f>[1]SWSIOW!AQ$221</f>
        <v>3.2763399999999998</v>
      </c>
      <c r="AH132" s="13">
        <f>[1]SWSIOW!AR$221</f>
        <v>3.2763399999999998</v>
      </c>
      <c r="AI132" s="13">
        <f>[1]SWSIOW!AS$221</f>
        <v>3.2763399999999998</v>
      </c>
      <c r="AJ132" s="13">
        <f>[1]SWSIOW!AT$221</f>
        <v>3.2763399999999998</v>
      </c>
      <c r="AK132" s="13">
        <f>[1]SWSIOW!AU$221</f>
        <v>3.2763399999999998</v>
      </c>
      <c r="AL132" s="13">
        <f>[1]SWSIOW!AV$221</f>
        <v>3.2763399999999998</v>
      </c>
      <c r="AM132" s="13">
        <f>[1]SWSIOW!AW$221</f>
        <v>3.2763399999999998</v>
      </c>
      <c r="AN132" s="13">
        <f>[1]SWSIOW!AX$221</f>
        <v>3.2763399999999998</v>
      </c>
      <c r="AO132" s="13">
        <f>[1]SWSIOW!AY$221</f>
        <v>3.2763399999999998</v>
      </c>
      <c r="AP132" s="13">
        <f>[1]SWSIOW!AZ$221</f>
        <v>3.2763399999999998</v>
      </c>
      <c r="AQ132" s="13">
        <f>[1]SWSIOW!BA$221</f>
        <v>3.2763399999999998</v>
      </c>
      <c r="AR132" s="13">
        <f>[1]SWSIOW!BB$221</f>
        <v>3.2763399999999998</v>
      </c>
      <c r="AS132" s="13">
        <f>[1]SWSIOW!BC$221</f>
        <v>3.2763399999999998</v>
      </c>
      <c r="AT132" s="13">
        <f>[1]SWSIOW!BD$221</f>
        <v>3.2763399999999998</v>
      </c>
      <c r="AU132" s="13">
        <f>[1]SWSIOW!BE$221</f>
        <v>3.2763399999999998</v>
      </c>
      <c r="AV132" s="13">
        <f>[1]SWSIOW!BF$221</f>
        <v>3.2763399999999998</v>
      </c>
      <c r="AW132" s="13">
        <f>[1]SWSIOW!BG$221</f>
        <v>3.2763399999999998</v>
      </c>
      <c r="AX132" s="13">
        <f>[1]SWSIOW!BH$221</f>
        <v>3.2763399999999998</v>
      </c>
      <c r="AY132" s="13">
        <f>[1]SWSIOW!BI$221</f>
        <v>3.2763399999999998</v>
      </c>
      <c r="AZ132" s="13">
        <f>[1]SWSIOW!BJ$221</f>
        <v>3.2763399999999998</v>
      </c>
    </row>
    <row r="133" spans="1:52" s="14" customFormat="1" ht="15">
      <c r="A133" s="12" t="s">
        <v>88</v>
      </c>
      <c r="B133" s="12"/>
      <c r="C133" s="13">
        <f>SUM(C126:C132)</f>
        <v>6.9721745999999998</v>
      </c>
      <c r="D133" s="13">
        <f t="shared" ref="D133:AZ133" si="24">SUM(D126:D132)</f>
        <v>8.3092445999999995</v>
      </c>
      <c r="E133" s="13">
        <f t="shared" si="24"/>
        <v>8.3092445999999995</v>
      </c>
      <c r="F133" s="13">
        <f t="shared" si="24"/>
        <v>8.3092445999999995</v>
      </c>
      <c r="G133" s="13">
        <f t="shared" si="24"/>
        <v>8.3092445999999995</v>
      </c>
      <c r="H133" s="13">
        <f t="shared" si="24"/>
        <v>8.3092445999999995</v>
      </c>
      <c r="I133" s="13">
        <f t="shared" si="24"/>
        <v>8.3092445999999995</v>
      </c>
      <c r="J133" s="13">
        <f t="shared" si="24"/>
        <v>8.3092445999999995</v>
      </c>
      <c r="K133" s="13">
        <f t="shared" si="24"/>
        <v>8.3092445999999995</v>
      </c>
      <c r="L133" s="13">
        <f t="shared" si="24"/>
        <v>8.3092445999999995</v>
      </c>
      <c r="M133" s="13">
        <f t="shared" si="24"/>
        <v>8.3092445999999995</v>
      </c>
      <c r="N133" s="13">
        <f t="shared" si="24"/>
        <v>8.3092445999999995</v>
      </c>
      <c r="O133" s="13">
        <f t="shared" si="24"/>
        <v>8.3092445999999995</v>
      </c>
      <c r="P133" s="13">
        <f t="shared" si="24"/>
        <v>8.3092445999999995</v>
      </c>
      <c r="Q133" s="13">
        <f t="shared" si="24"/>
        <v>8.3092445999999995</v>
      </c>
      <c r="R133" s="13">
        <f t="shared" si="24"/>
        <v>8.3092445999999995</v>
      </c>
      <c r="S133" s="13">
        <f t="shared" si="24"/>
        <v>8.3092445999999995</v>
      </c>
      <c r="T133" s="13">
        <f t="shared" si="24"/>
        <v>8.3092445999999995</v>
      </c>
      <c r="U133" s="13">
        <f t="shared" si="24"/>
        <v>8.3092445999999995</v>
      </c>
      <c r="V133" s="13">
        <f t="shared" si="24"/>
        <v>8.3092445999999995</v>
      </c>
      <c r="W133" s="13">
        <f t="shared" si="24"/>
        <v>8.3092445999999995</v>
      </c>
      <c r="X133" s="13">
        <f t="shared" si="24"/>
        <v>8.3092445999999995</v>
      </c>
      <c r="Y133" s="13">
        <f t="shared" si="24"/>
        <v>8.3092445999999995</v>
      </c>
      <c r="Z133" s="13">
        <f t="shared" si="24"/>
        <v>8.3092445999999995</v>
      </c>
      <c r="AA133" s="13">
        <f t="shared" si="24"/>
        <v>8.3092445999999995</v>
      </c>
      <c r="AB133" s="13">
        <f t="shared" si="24"/>
        <v>8.3092445999999995</v>
      </c>
      <c r="AC133" s="13">
        <f t="shared" si="24"/>
        <v>8.3092445999999995</v>
      </c>
      <c r="AD133" s="13">
        <f t="shared" si="24"/>
        <v>8.3092445999999995</v>
      </c>
      <c r="AE133" s="13">
        <f t="shared" si="24"/>
        <v>8.3092445999999995</v>
      </c>
      <c r="AF133" s="13">
        <f t="shared" si="24"/>
        <v>8.3092445999999995</v>
      </c>
      <c r="AG133" s="13">
        <f t="shared" si="24"/>
        <v>8.3092445999999995</v>
      </c>
      <c r="AH133" s="13">
        <f t="shared" si="24"/>
        <v>8.3092445999999995</v>
      </c>
      <c r="AI133" s="13">
        <f t="shared" si="24"/>
        <v>8.3092445999999995</v>
      </c>
      <c r="AJ133" s="13">
        <f t="shared" si="24"/>
        <v>8.3092445999999995</v>
      </c>
      <c r="AK133" s="13">
        <f t="shared" si="24"/>
        <v>8.3092445999999995</v>
      </c>
      <c r="AL133" s="13">
        <f t="shared" si="24"/>
        <v>8.3092445999999995</v>
      </c>
      <c r="AM133" s="13">
        <f t="shared" si="24"/>
        <v>8.3092445999999995</v>
      </c>
      <c r="AN133" s="13">
        <f t="shared" si="24"/>
        <v>8.3092445999999995</v>
      </c>
      <c r="AO133" s="13">
        <f t="shared" si="24"/>
        <v>8.3092445999999995</v>
      </c>
      <c r="AP133" s="13">
        <f t="shared" si="24"/>
        <v>8.3092445999999995</v>
      </c>
      <c r="AQ133" s="13">
        <f t="shared" si="24"/>
        <v>8.3092445999999995</v>
      </c>
      <c r="AR133" s="13">
        <f t="shared" si="24"/>
        <v>8.3092445999999995</v>
      </c>
      <c r="AS133" s="13">
        <f t="shared" si="24"/>
        <v>8.3092445999999995</v>
      </c>
      <c r="AT133" s="13">
        <f t="shared" si="24"/>
        <v>8.3092445999999995</v>
      </c>
      <c r="AU133" s="13">
        <f t="shared" si="24"/>
        <v>8.3092445999999995</v>
      </c>
      <c r="AV133" s="13">
        <f t="shared" si="24"/>
        <v>8.3092445999999995</v>
      </c>
      <c r="AW133" s="13">
        <f t="shared" si="24"/>
        <v>8.3092445999999995</v>
      </c>
      <c r="AX133" s="13">
        <f t="shared" si="24"/>
        <v>8.3092445999999995</v>
      </c>
      <c r="AY133" s="13">
        <f t="shared" si="24"/>
        <v>8.3092445999999995</v>
      </c>
      <c r="AZ133" s="13">
        <f t="shared" si="24"/>
        <v>8.3092445999999995</v>
      </c>
    </row>
    <row r="134" spans="1:52" s="14" customFormat="1" ht="15">
      <c r="A134" s="12"/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</row>
    <row r="135" spans="1:52" s="14" customFormat="1" ht="15">
      <c r="A135" s="12" t="s">
        <v>100</v>
      </c>
      <c r="B135" s="36" t="s">
        <v>101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</row>
    <row r="136" spans="1:52" s="14" customFormat="1" ht="15">
      <c r="A136" s="36" t="s">
        <v>53</v>
      </c>
      <c r="B136" s="12"/>
      <c r="C136" s="13">
        <f t="shared" ref="C136:AH136" si="25">C69-C80+C85+C106+C96-(C116+C126)</f>
        <v>24.365594000000002</v>
      </c>
      <c r="D136" s="13">
        <f t="shared" si="25"/>
        <v>24.365594000000002</v>
      </c>
      <c r="E136" s="13">
        <f t="shared" si="25"/>
        <v>24.365594000000002</v>
      </c>
      <c r="F136" s="13">
        <f t="shared" si="25"/>
        <v>24.365594000000002</v>
      </c>
      <c r="G136" s="13">
        <f t="shared" si="25"/>
        <v>24.365594000000002</v>
      </c>
      <c r="H136" s="13">
        <f t="shared" si="25"/>
        <v>24.365594000000002</v>
      </c>
      <c r="I136" s="13">
        <f t="shared" si="25"/>
        <v>24.365594000000002</v>
      </c>
      <c r="J136" s="13">
        <f t="shared" si="25"/>
        <v>24.365594000000002</v>
      </c>
      <c r="K136" s="13">
        <f t="shared" si="25"/>
        <v>24.365594000000002</v>
      </c>
      <c r="L136" s="13">
        <f t="shared" si="25"/>
        <v>24.365594000000002</v>
      </c>
      <c r="M136" s="13">
        <f t="shared" si="25"/>
        <v>24.365594000000002</v>
      </c>
      <c r="N136" s="13">
        <f t="shared" si="25"/>
        <v>24.365594000000002</v>
      </c>
      <c r="O136" s="13">
        <f t="shared" si="25"/>
        <v>24.365594000000002</v>
      </c>
      <c r="P136" s="13">
        <f t="shared" si="25"/>
        <v>24.365594000000002</v>
      </c>
      <c r="Q136" s="13">
        <f t="shared" si="25"/>
        <v>6.8455940000000011</v>
      </c>
      <c r="R136" s="13">
        <f t="shared" si="25"/>
        <v>6.8455940000000011</v>
      </c>
      <c r="S136" s="13">
        <f t="shared" si="25"/>
        <v>6.8455940000000011</v>
      </c>
      <c r="T136" s="13">
        <f t="shared" si="25"/>
        <v>6.8455940000000011</v>
      </c>
      <c r="U136" s="13">
        <f t="shared" si="25"/>
        <v>6.8455940000000011</v>
      </c>
      <c r="V136" s="13">
        <f t="shared" si="25"/>
        <v>6.8455940000000011</v>
      </c>
      <c r="W136" s="13">
        <f t="shared" si="25"/>
        <v>6.8455940000000011</v>
      </c>
      <c r="X136" s="13">
        <f t="shared" si="25"/>
        <v>6.8455940000000011</v>
      </c>
      <c r="Y136" s="13">
        <f t="shared" si="25"/>
        <v>6.8455940000000011</v>
      </c>
      <c r="Z136" s="13">
        <f t="shared" si="25"/>
        <v>6.8455940000000011</v>
      </c>
      <c r="AA136" s="13">
        <f t="shared" si="25"/>
        <v>6.8455940000000011</v>
      </c>
      <c r="AB136" s="13">
        <f t="shared" si="25"/>
        <v>6.8455940000000011</v>
      </c>
      <c r="AC136" s="13">
        <f t="shared" si="25"/>
        <v>6.8455940000000011</v>
      </c>
      <c r="AD136" s="13">
        <f t="shared" si="25"/>
        <v>6.8455940000000011</v>
      </c>
      <c r="AE136" s="13">
        <f t="shared" si="25"/>
        <v>6.8455940000000011</v>
      </c>
      <c r="AF136" s="13">
        <f t="shared" si="25"/>
        <v>6.8455940000000011</v>
      </c>
      <c r="AG136" s="13">
        <f t="shared" si="25"/>
        <v>6.8455940000000011</v>
      </c>
      <c r="AH136" s="13">
        <f t="shared" si="25"/>
        <v>6.8455940000000011</v>
      </c>
      <c r="AI136" s="13">
        <f t="shared" ref="AI136:AZ136" si="26">AI69-AI80+AI85+AI106+AI96-(AI116+AI126)</f>
        <v>6.8455940000000011</v>
      </c>
      <c r="AJ136" s="13">
        <f t="shared" si="26"/>
        <v>6.8455940000000011</v>
      </c>
      <c r="AK136" s="13">
        <f t="shared" si="26"/>
        <v>6.8455940000000011</v>
      </c>
      <c r="AL136" s="13">
        <f t="shared" si="26"/>
        <v>6.8455940000000011</v>
      </c>
      <c r="AM136" s="13">
        <f t="shared" si="26"/>
        <v>6.8455940000000011</v>
      </c>
      <c r="AN136" s="13">
        <f t="shared" si="26"/>
        <v>6.8455940000000011</v>
      </c>
      <c r="AO136" s="13">
        <f t="shared" si="26"/>
        <v>6.8455940000000011</v>
      </c>
      <c r="AP136" s="13">
        <f t="shared" si="26"/>
        <v>6.8455940000000011</v>
      </c>
      <c r="AQ136" s="13">
        <f t="shared" si="26"/>
        <v>6.8455940000000011</v>
      </c>
      <c r="AR136" s="13">
        <f t="shared" si="26"/>
        <v>6.8455940000000011</v>
      </c>
      <c r="AS136" s="13">
        <f t="shared" si="26"/>
        <v>6.8455940000000011</v>
      </c>
      <c r="AT136" s="13">
        <f t="shared" si="26"/>
        <v>6.8455940000000011</v>
      </c>
      <c r="AU136" s="13">
        <f t="shared" si="26"/>
        <v>6.8455940000000011</v>
      </c>
      <c r="AV136" s="13">
        <f t="shared" si="26"/>
        <v>6.8455940000000011</v>
      </c>
      <c r="AW136" s="13">
        <f t="shared" si="26"/>
        <v>6.8455940000000011</v>
      </c>
      <c r="AX136" s="13">
        <f t="shared" si="26"/>
        <v>6.8455940000000011</v>
      </c>
      <c r="AY136" s="13">
        <f t="shared" si="26"/>
        <v>6.8455940000000011</v>
      </c>
      <c r="AZ136" s="13">
        <f t="shared" si="26"/>
        <v>6.8455940000000011</v>
      </c>
    </row>
    <row r="137" spans="1:52" s="14" customFormat="1" ht="15">
      <c r="A137" s="36" t="s">
        <v>54</v>
      </c>
      <c r="B137" s="12"/>
      <c r="C137" s="13">
        <f t="shared" ref="C137:AH137" si="27">C70+C86+C107+C97-(C117+C127)</f>
        <v>7.3999999999999995</v>
      </c>
      <c r="D137" s="13">
        <f t="shared" si="27"/>
        <v>7.3999999999999995</v>
      </c>
      <c r="E137" s="13">
        <f t="shared" si="27"/>
        <v>7.3999999999999995</v>
      </c>
      <c r="F137" s="13">
        <f t="shared" si="27"/>
        <v>7.3999999999999995</v>
      </c>
      <c r="G137" s="13">
        <f t="shared" si="27"/>
        <v>7.3999999999999995</v>
      </c>
      <c r="H137" s="13">
        <f t="shared" si="27"/>
        <v>7.3999999999999995</v>
      </c>
      <c r="I137" s="13">
        <f t="shared" si="27"/>
        <v>7.3999999999999995</v>
      </c>
      <c r="J137" s="13">
        <f t="shared" si="27"/>
        <v>7.3999999999999995</v>
      </c>
      <c r="K137" s="13">
        <f t="shared" si="27"/>
        <v>7.3999999999999995</v>
      </c>
      <c r="L137" s="13">
        <f t="shared" si="27"/>
        <v>7.3999999999999995</v>
      </c>
      <c r="M137" s="13">
        <f t="shared" si="27"/>
        <v>7.3999999999999995</v>
      </c>
      <c r="N137" s="13">
        <f t="shared" si="27"/>
        <v>7.3999999999999995</v>
      </c>
      <c r="O137" s="13">
        <f t="shared" si="27"/>
        <v>7.3999999999999995</v>
      </c>
      <c r="P137" s="13">
        <f t="shared" si="27"/>
        <v>7.3999999999999995</v>
      </c>
      <c r="Q137" s="13">
        <f t="shared" si="27"/>
        <v>2.6399999999999997</v>
      </c>
      <c r="R137" s="13">
        <f>R70+R86+R107+R97-(R117+R127)</f>
        <v>2.6399999999999997</v>
      </c>
      <c r="S137" s="13">
        <f t="shared" si="27"/>
        <v>2.6399999999999997</v>
      </c>
      <c r="T137" s="13">
        <f t="shared" si="27"/>
        <v>2.6399999999999997</v>
      </c>
      <c r="U137" s="13">
        <f t="shared" si="27"/>
        <v>2.6399999999999997</v>
      </c>
      <c r="V137" s="13">
        <f t="shared" si="27"/>
        <v>2.6399999999999997</v>
      </c>
      <c r="W137" s="13">
        <f t="shared" si="27"/>
        <v>2.6399999999999997</v>
      </c>
      <c r="X137" s="13">
        <f t="shared" si="27"/>
        <v>2.6399999999999997</v>
      </c>
      <c r="Y137" s="13">
        <f t="shared" si="27"/>
        <v>2.6399999999999997</v>
      </c>
      <c r="Z137" s="13">
        <f t="shared" si="27"/>
        <v>2.6399999999999997</v>
      </c>
      <c r="AA137" s="13">
        <f t="shared" si="27"/>
        <v>2.6399999999999997</v>
      </c>
      <c r="AB137" s="13">
        <f t="shared" si="27"/>
        <v>2.6399999999999997</v>
      </c>
      <c r="AC137" s="13">
        <f t="shared" si="27"/>
        <v>2.6399999999999997</v>
      </c>
      <c r="AD137" s="13">
        <f t="shared" si="27"/>
        <v>2.6399999999999997</v>
      </c>
      <c r="AE137" s="13">
        <f t="shared" si="27"/>
        <v>2.6399999999999997</v>
      </c>
      <c r="AF137" s="13">
        <f t="shared" si="27"/>
        <v>2.6399999999999997</v>
      </c>
      <c r="AG137" s="13">
        <f t="shared" si="27"/>
        <v>2.6399999999999997</v>
      </c>
      <c r="AH137" s="13">
        <f t="shared" si="27"/>
        <v>2.6399999999999997</v>
      </c>
      <c r="AI137" s="13">
        <f t="shared" ref="AI137:AZ137" si="28">AI70+AI86+AI107+AI97-(AI117+AI127)</f>
        <v>2.6399999999999997</v>
      </c>
      <c r="AJ137" s="13">
        <f t="shared" si="28"/>
        <v>2.6399999999999997</v>
      </c>
      <c r="AK137" s="13">
        <f t="shared" si="28"/>
        <v>2.6399999999999997</v>
      </c>
      <c r="AL137" s="13">
        <f t="shared" si="28"/>
        <v>2.6399999999999997</v>
      </c>
      <c r="AM137" s="13">
        <f t="shared" si="28"/>
        <v>2.6399999999999997</v>
      </c>
      <c r="AN137" s="13">
        <f t="shared" si="28"/>
        <v>2.6399999999999997</v>
      </c>
      <c r="AO137" s="13">
        <f t="shared" si="28"/>
        <v>2.6399999999999997</v>
      </c>
      <c r="AP137" s="13">
        <f t="shared" si="28"/>
        <v>2.6399999999999997</v>
      </c>
      <c r="AQ137" s="13">
        <f t="shared" si="28"/>
        <v>2.6399999999999997</v>
      </c>
      <c r="AR137" s="13">
        <f t="shared" si="28"/>
        <v>2.6399999999999997</v>
      </c>
      <c r="AS137" s="13">
        <f t="shared" si="28"/>
        <v>2.6399999999999997</v>
      </c>
      <c r="AT137" s="13">
        <f t="shared" si="28"/>
        <v>2.6399999999999997</v>
      </c>
      <c r="AU137" s="13">
        <f t="shared" si="28"/>
        <v>2.6399999999999997</v>
      </c>
      <c r="AV137" s="13">
        <f t="shared" si="28"/>
        <v>2.6399999999999997</v>
      </c>
      <c r="AW137" s="13">
        <f t="shared" si="28"/>
        <v>2.6399999999999997</v>
      </c>
      <c r="AX137" s="13">
        <f t="shared" si="28"/>
        <v>2.6399999999999997</v>
      </c>
      <c r="AY137" s="13">
        <f t="shared" si="28"/>
        <v>2.6399999999999997</v>
      </c>
      <c r="AZ137" s="13">
        <f t="shared" si="28"/>
        <v>2.6399999999999997</v>
      </c>
    </row>
    <row r="138" spans="1:52" s="14" customFormat="1" ht="15">
      <c r="A138" s="36" t="s">
        <v>55</v>
      </c>
      <c r="B138" s="12"/>
      <c r="C138" s="13">
        <f t="shared" ref="C138:AH138" si="29">C71+C87+C108+C98-(C118+C128)</f>
        <v>8.7799999999999994</v>
      </c>
      <c r="D138" s="13">
        <f t="shared" si="29"/>
        <v>8.7799999999999994</v>
      </c>
      <c r="E138" s="13">
        <f t="shared" si="29"/>
        <v>8.7799999999999994</v>
      </c>
      <c r="F138" s="13">
        <f t="shared" si="29"/>
        <v>8.7799999999999994</v>
      </c>
      <c r="G138" s="13">
        <f t="shared" si="29"/>
        <v>8.7799999999999994</v>
      </c>
      <c r="H138" s="13">
        <f t="shared" si="29"/>
        <v>8.7799999999999994</v>
      </c>
      <c r="I138" s="13">
        <f t="shared" si="29"/>
        <v>8.7799999999999994</v>
      </c>
      <c r="J138" s="13">
        <f t="shared" si="29"/>
        <v>8.7799999999999994</v>
      </c>
      <c r="K138" s="13">
        <f t="shared" si="29"/>
        <v>8.7799999999999994</v>
      </c>
      <c r="L138" s="13">
        <f t="shared" si="29"/>
        <v>8.7799999999999994</v>
      </c>
      <c r="M138" s="13">
        <f t="shared" si="29"/>
        <v>8.7799999999999994</v>
      </c>
      <c r="N138" s="13">
        <f t="shared" si="29"/>
        <v>8.7799999999999994</v>
      </c>
      <c r="O138" s="13">
        <f t="shared" si="29"/>
        <v>8.7799999999999994</v>
      </c>
      <c r="P138" s="13">
        <f t="shared" si="29"/>
        <v>8.7799999999999994</v>
      </c>
      <c r="Q138" s="13">
        <f t="shared" si="29"/>
        <v>5.3299999999999992</v>
      </c>
      <c r="R138" s="13">
        <f t="shared" si="29"/>
        <v>5.3299999999999992</v>
      </c>
      <c r="S138" s="13">
        <f t="shared" si="29"/>
        <v>5.3299999999999992</v>
      </c>
      <c r="T138" s="13">
        <f t="shared" si="29"/>
        <v>5.3299999999999992</v>
      </c>
      <c r="U138" s="13">
        <f t="shared" si="29"/>
        <v>5.3299999999999992</v>
      </c>
      <c r="V138" s="13">
        <f t="shared" si="29"/>
        <v>5.3299999999999992</v>
      </c>
      <c r="W138" s="13">
        <f t="shared" si="29"/>
        <v>5.3299999999999992</v>
      </c>
      <c r="X138" s="13">
        <f t="shared" si="29"/>
        <v>5.3299999999999992</v>
      </c>
      <c r="Y138" s="13">
        <f t="shared" si="29"/>
        <v>5.3299999999999992</v>
      </c>
      <c r="Z138" s="13">
        <f t="shared" si="29"/>
        <v>5.3299999999999992</v>
      </c>
      <c r="AA138" s="13">
        <f t="shared" si="29"/>
        <v>5.3299999999999992</v>
      </c>
      <c r="AB138" s="13">
        <f t="shared" si="29"/>
        <v>5.3299999999999992</v>
      </c>
      <c r="AC138" s="13">
        <f t="shared" si="29"/>
        <v>5.3299999999999992</v>
      </c>
      <c r="AD138" s="13">
        <f t="shared" si="29"/>
        <v>5.3299999999999992</v>
      </c>
      <c r="AE138" s="13">
        <f t="shared" si="29"/>
        <v>5.3299999999999992</v>
      </c>
      <c r="AF138" s="13">
        <f t="shared" si="29"/>
        <v>5.3299999999999992</v>
      </c>
      <c r="AG138" s="13">
        <f t="shared" si="29"/>
        <v>5.3299999999999992</v>
      </c>
      <c r="AH138" s="13">
        <f t="shared" si="29"/>
        <v>5.3299999999999992</v>
      </c>
      <c r="AI138" s="13">
        <f t="shared" ref="AI138:AZ138" si="30">AI71+AI87+AI108+AI98-(AI118+AI128)</f>
        <v>5.3299999999999992</v>
      </c>
      <c r="AJ138" s="13">
        <f t="shared" si="30"/>
        <v>5.3299999999999992</v>
      </c>
      <c r="AK138" s="13">
        <f t="shared" si="30"/>
        <v>5.3299999999999992</v>
      </c>
      <c r="AL138" s="13">
        <f t="shared" si="30"/>
        <v>5.3299999999999992</v>
      </c>
      <c r="AM138" s="13">
        <f t="shared" si="30"/>
        <v>5.3299999999999992</v>
      </c>
      <c r="AN138" s="13">
        <f t="shared" si="30"/>
        <v>5.3299999999999992</v>
      </c>
      <c r="AO138" s="13">
        <f t="shared" si="30"/>
        <v>5.3299999999999992</v>
      </c>
      <c r="AP138" s="13">
        <f t="shared" si="30"/>
        <v>5.3299999999999992</v>
      </c>
      <c r="AQ138" s="13">
        <f t="shared" si="30"/>
        <v>5.3299999999999992</v>
      </c>
      <c r="AR138" s="13">
        <f t="shared" si="30"/>
        <v>5.3299999999999992</v>
      </c>
      <c r="AS138" s="13">
        <f t="shared" si="30"/>
        <v>5.3299999999999992</v>
      </c>
      <c r="AT138" s="13">
        <f t="shared" si="30"/>
        <v>5.3299999999999992</v>
      </c>
      <c r="AU138" s="13">
        <f t="shared" si="30"/>
        <v>5.3299999999999992</v>
      </c>
      <c r="AV138" s="13">
        <f t="shared" si="30"/>
        <v>5.3299999999999992</v>
      </c>
      <c r="AW138" s="13">
        <f t="shared" si="30"/>
        <v>5.3299999999999992</v>
      </c>
      <c r="AX138" s="13">
        <f t="shared" si="30"/>
        <v>5.3299999999999992</v>
      </c>
      <c r="AY138" s="13">
        <f t="shared" si="30"/>
        <v>5.3299999999999992</v>
      </c>
      <c r="AZ138" s="13">
        <f t="shared" si="30"/>
        <v>5.3299999999999992</v>
      </c>
    </row>
    <row r="139" spans="1:52" s="14" customFormat="1" ht="15">
      <c r="A139" s="36" t="s">
        <v>56</v>
      </c>
      <c r="B139" s="12"/>
      <c r="C139" s="13">
        <f t="shared" ref="C139:AH139" si="31">C72+C88+C109+C99-(C119+C129)</f>
        <v>24.218571399999998</v>
      </c>
      <c r="D139" s="13">
        <f t="shared" si="31"/>
        <v>24.218571399999998</v>
      </c>
      <c r="E139" s="13">
        <f t="shared" si="31"/>
        <v>24.218571399999998</v>
      </c>
      <c r="F139" s="13">
        <f t="shared" si="31"/>
        <v>24.218571399999998</v>
      </c>
      <c r="G139" s="13">
        <f t="shared" si="31"/>
        <v>24.218571399999998</v>
      </c>
      <c r="H139" s="13">
        <f t="shared" si="31"/>
        <v>13.668571399999998</v>
      </c>
      <c r="I139" s="13">
        <f t="shared" si="31"/>
        <v>13.668571399999998</v>
      </c>
      <c r="J139" s="13">
        <f t="shared" si="31"/>
        <v>13.668571399999998</v>
      </c>
      <c r="K139" s="13">
        <f t="shared" si="31"/>
        <v>13.668571399999998</v>
      </c>
      <c r="L139" s="13">
        <f t="shared" si="31"/>
        <v>13.668571399999998</v>
      </c>
      <c r="M139" s="13">
        <f t="shared" si="31"/>
        <v>13.668571399999998</v>
      </c>
      <c r="N139" s="13">
        <f t="shared" si="31"/>
        <v>13.668571399999998</v>
      </c>
      <c r="O139" s="13">
        <f t="shared" si="31"/>
        <v>13.668571399999998</v>
      </c>
      <c r="P139" s="13">
        <f t="shared" si="31"/>
        <v>13.668571399999998</v>
      </c>
      <c r="Q139" s="13">
        <f t="shared" si="31"/>
        <v>-9.1428600000000138E-2</v>
      </c>
      <c r="R139" s="13">
        <f t="shared" si="31"/>
        <v>-9.1428600000000138E-2</v>
      </c>
      <c r="S139" s="13">
        <f t="shared" si="31"/>
        <v>-9.1428600000000138E-2</v>
      </c>
      <c r="T139" s="13">
        <f t="shared" si="31"/>
        <v>-9.1428600000000138E-2</v>
      </c>
      <c r="U139" s="13">
        <f t="shared" si="31"/>
        <v>-9.1428600000000138E-2</v>
      </c>
      <c r="V139" s="13">
        <f t="shared" si="31"/>
        <v>-9.1428600000000138E-2</v>
      </c>
      <c r="W139" s="13">
        <f t="shared" si="31"/>
        <v>-9.1428600000000138E-2</v>
      </c>
      <c r="X139" s="13">
        <f t="shared" si="31"/>
        <v>-9.1428600000000138E-2</v>
      </c>
      <c r="Y139" s="13">
        <f t="shared" si="31"/>
        <v>-9.1428600000000138E-2</v>
      </c>
      <c r="Z139" s="13">
        <f t="shared" si="31"/>
        <v>-9.1428600000000138E-2</v>
      </c>
      <c r="AA139" s="13">
        <f t="shared" si="31"/>
        <v>-9.1428600000000138E-2</v>
      </c>
      <c r="AB139" s="13">
        <f t="shared" si="31"/>
        <v>-9.1428600000000138E-2</v>
      </c>
      <c r="AC139" s="13">
        <f t="shared" si="31"/>
        <v>-9.1428600000000138E-2</v>
      </c>
      <c r="AD139" s="13">
        <f t="shared" si="31"/>
        <v>-9.1428600000000138E-2</v>
      </c>
      <c r="AE139" s="13">
        <f t="shared" si="31"/>
        <v>-9.1428600000000138E-2</v>
      </c>
      <c r="AF139" s="13">
        <f t="shared" si="31"/>
        <v>-9.1428600000000138E-2</v>
      </c>
      <c r="AG139" s="13">
        <f t="shared" si="31"/>
        <v>-9.1428600000000138E-2</v>
      </c>
      <c r="AH139" s="13">
        <f t="shared" si="31"/>
        <v>-9.1428600000000138E-2</v>
      </c>
      <c r="AI139" s="13">
        <f t="shared" ref="AI139:AZ139" si="32">AI72+AI88+AI109+AI99-(AI119+AI129)</f>
        <v>-9.1428600000000138E-2</v>
      </c>
      <c r="AJ139" s="13">
        <f t="shared" si="32"/>
        <v>-9.1428600000000138E-2</v>
      </c>
      <c r="AK139" s="13">
        <f t="shared" si="32"/>
        <v>-9.1428600000000138E-2</v>
      </c>
      <c r="AL139" s="13">
        <f t="shared" si="32"/>
        <v>-9.1428600000000138E-2</v>
      </c>
      <c r="AM139" s="13">
        <f t="shared" si="32"/>
        <v>-9.1428600000000138E-2</v>
      </c>
      <c r="AN139" s="13">
        <f t="shared" si="32"/>
        <v>-9.1428600000000138E-2</v>
      </c>
      <c r="AO139" s="13">
        <f t="shared" si="32"/>
        <v>-9.1428600000000138E-2</v>
      </c>
      <c r="AP139" s="13">
        <f t="shared" si="32"/>
        <v>-9.1428600000000138E-2</v>
      </c>
      <c r="AQ139" s="13">
        <f t="shared" si="32"/>
        <v>-9.1428600000000138E-2</v>
      </c>
      <c r="AR139" s="13">
        <f t="shared" si="32"/>
        <v>-9.1428600000000138E-2</v>
      </c>
      <c r="AS139" s="13">
        <f t="shared" si="32"/>
        <v>-9.1428600000000138E-2</v>
      </c>
      <c r="AT139" s="13">
        <f t="shared" si="32"/>
        <v>-9.1428600000000138E-2</v>
      </c>
      <c r="AU139" s="13">
        <f t="shared" si="32"/>
        <v>-9.1428600000000138E-2</v>
      </c>
      <c r="AV139" s="13">
        <f t="shared" si="32"/>
        <v>-9.1428600000000138E-2</v>
      </c>
      <c r="AW139" s="13">
        <f t="shared" si="32"/>
        <v>-9.1428600000000138E-2</v>
      </c>
      <c r="AX139" s="13">
        <f t="shared" si="32"/>
        <v>-9.1428600000000138E-2</v>
      </c>
      <c r="AY139" s="13">
        <f t="shared" si="32"/>
        <v>-9.1428600000000138E-2</v>
      </c>
      <c r="AZ139" s="13">
        <f t="shared" si="32"/>
        <v>-9.1428600000000138E-2</v>
      </c>
    </row>
    <row r="140" spans="1:52" s="14" customFormat="1" ht="15">
      <c r="A140" s="36" t="s">
        <v>57</v>
      </c>
      <c r="B140" s="12"/>
      <c r="C140" s="13">
        <f t="shared" ref="C140:AH140" si="33">C73+C89+C110+C100-(C120+C130)</f>
        <v>29.988200000000006</v>
      </c>
      <c r="D140" s="13">
        <f t="shared" si="33"/>
        <v>29.264300000000006</v>
      </c>
      <c r="E140" s="13">
        <f t="shared" si="33"/>
        <v>28.540400000000005</v>
      </c>
      <c r="F140" s="13">
        <f t="shared" si="33"/>
        <v>27.816400000000002</v>
      </c>
      <c r="G140" s="13">
        <f t="shared" si="33"/>
        <v>27.092500000000001</v>
      </c>
      <c r="H140" s="13">
        <f t="shared" si="33"/>
        <v>26.368600000000001</v>
      </c>
      <c r="I140" s="13">
        <f t="shared" si="33"/>
        <v>25.644600000000004</v>
      </c>
      <c r="J140" s="13">
        <f t="shared" si="33"/>
        <v>24.920700000000004</v>
      </c>
      <c r="K140" s="13">
        <f t="shared" si="33"/>
        <v>24.196800000000003</v>
      </c>
      <c r="L140" s="13">
        <f t="shared" si="33"/>
        <v>23.472800000000007</v>
      </c>
      <c r="M140" s="13">
        <f t="shared" si="33"/>
        <v>22.748900000000006</v>
      </c>
      <c r="N140" s="13">
        <f t="shared" si="33"/>
        <v>22.024900000000002</v>
      </c>
      <c r="O140" s="13">
        <f t="shared" si="33"/>
        <v>21.301000000000002</v>
      </c>
      <c r="P140" s="13">
        <f t="shared" si="33"/>
        <v>20.577100000000002</v>
      </c>
      <c r="Q140" s="13">
        <f t="shared" si="33"/>
        <v>0</v>
      </c>
      <c r="R140" s="13">
        <f t="shared" si="33"/>
        <v>5.3290705182007514E-15</v>
      </c>
      <c r="S140" s="13">
        <f t="shared" si="33"/>
        <v>0</v>
      </c>
      <c r="T140" s="13">
        <f t="shared" si="33"/>
        <v>0</v>
      </c>
      <c r="U140" s="13">
        <f t="shared" si="33"/>
        <v>0</v>
      </c>
      <c r="V140" s="13">
        <f t="shared" si="33"/>
        <v>5.3290705182007514E-15</v>
      </c>
      <c r="W140" s="13">
        <f t="shared" si="33"/>
        <v>5.3290705182007514E-15</v>
      </c>
      <c r="X140" s="13">
        <f t="shared" si="33"/>
        <v>0</v>
      </c>
      <c r="Y140" s="13">
        <f t="shared" si="33"/>
        <v>0</v>
      </c>
      <c r="Z140" s="13">
        <f t="shared" si="33"/>
        <v>5.3290705182007514E-15</v>
      </c>
      <c r="AA140" s="13">
        <f t="shared" si="33"/>
        <v>0</v>
      </c>
      <c r="AB140" s="13">
        <f t="shared" si="33"/>
        <v>0</v>
      </c>
      <c r="AC140" s="13">
        <f t="shared" si="33"/>
        <v>0</v>
      </c>
      <c r="AD140" s="13">
        <f t="shared" si="33"/>
        <v>0</v>
      </c>
      <c r="AE140" s="13">
        <f t="shared" si="33"/>
        <v>0</v>
      </c>
      <c r="AF140" s="13">
        <f t="shared" si="33"/>
        <v>0</v>
      </c>
      <c r="AG140" s="13">
        <f t="shared" si="33"/>
        <v>0</v>
      </c>
      <c r="AH140" s="13">
        <f t="shared" si="33"/>
        <v>0</v>
      </c>
      <c r="AI140" s="13">
        <f t="shared" ref="AI140:AZ140" si="34">AI73+AI89+AI110+AI100-(AI120+AI130)</f>
        <v>0</v>
      </c>
      <c r="AJ140" s="13">
        <f t="shared" si="34"/>
        <v>0</v>
      </c>
      <c r="AK140" s="13">
        <f t="shared" si="34"/>
        <v>0</v>
      </c>
      <c r="AL140" s="13">
        <f t="shared" si="34"/>
        <v>0</v>
      </c>
      <c r="AM140" s="13">
        <f t="shared" si="34"/>
        <v>0</v>
      </c>
      <c r="AN140" s="13">
        <f t="shared" si="34"/>
        <v>5.3290705182007514E-15</v>
      </c>
      <c r="AO140" s="13">
        <f t="shared" si="34"/>
        <v>0</v>
      </c>
      <c r="AP140" s="13">
        <f t="shared" si="34"/>
        <v>5.3290705182007514E-15</v>
      </c>
      <c r="AQ140" s="13">
        <f t="shared" si="34"/>
        <v>0</v>
      </c>
      <c r="AR140" s="13">
        <f t="shared" si="34"/>
        <v>5.3290705182007514E-15</v>
      </c>
      <c r="AS140" s="13">
        <f t="shared" si="34"/>
        <v>0</v>
      </c>
      <c r="AT140" s="13">
        <f t="shared" si="34"/>
        <v>0</v>
      </c>
      <c r="AU140" s="13">
        <f t="shared" si="34"/>
        <v>0</v>
      </c>
      <c r="AV140" s="13">
        <f t="shared" si="34"/>
        <v>5.3290705182007514E-15</v>
      </c>
      <c r="AW140" s="13">
        <f t="shared" si="34"/>
        <v>0</v>
      </c>
      <c r="AX140" s="13">
        <f t="shared" si="34"/>
        <v>0</v>
      </c>
      <c r="AY140" s="13">
        <f t="shared" si="34"/>
        <v>0</v>
      </c>
      <c r="AZ140" s="13">
        <f t="shared" si="34"/>
        <v>0</v>
      </c>
    </row>
    <row r="141" spans="1:52" s="14" customFormat="1" ht="15">
      <c r="A141" s="36" t="s">
        <v>92</v>
      </c>
      <c r="B141" s="12"/>
      <c r="C141" s="13">
        <f t="shared" ref="C141:AH141" si="35">C74+C90+C111+C101-(C121+C131)</f>
        <v>0</v>
      </c>
      <c r="D141" s="13">
        <f t="shared" si="35"/>
        <v>-1.3370699999999998</v>
      </c>
      <c r="E141" s="13">
        <f t="shared" si="35"/>
        <v>-1.3370699999999998</v>
      </c>
      <c r="F141" s="13">
        <f t="shared" si="35"/>
        <v>-1.3370699999999998</v>
      </c>
      <c r="G141" s="13">
        <f t="shared" si="35"/>
        <v>-1.3370699999999998</v>
      </c>
      <c r="H141" s="13">
        <f t="shared" si="35"/>
        <v>-1.3370699999999998</v>
      </c>
      <c r="I141" s="13">
        <f t="shared" si="35"/>
        <v>-1.3370699999999998</v>
      </c>
      <c r="J141" s="13">
        <f t="shared" si="35"/>
        <v>-1.3370699999999998</v>
      </c>
      <c r="K141" s="13">
        <f t="shared" si="35"/>
        <v>-1.3370699999999998</v>
      </c>
      <c r="L141" s="13">
        <f t="shared" si="35"/>
        <v>-1.3370699999999998</v>
      </c>
      <c r="M141" s="13">
        <f t="shared" si="35"/>
        <v>-1.3370699999999998</v>
      </c>
      <c r="N141" s="13">
        <f t="shared" si="35"/>
        <v>-1.3370699999999998</v>
      </c>
      <c r="O141" s="13">
        <f t="shared" si="35"/>
        <v>-1.3370699999999998</v>
      </c>
      <c r="P141" s="13">
        <f t="shared" si="35"/>
        <v>-1.3370699999999998</v>
      </c>
      <c r="Q141" s="13">
        <f t="shared" si="35"/>
        <v>-1.3370699999999998</v>
      </c>
      <c r="R141" s="13">
        <f t="shared" si="35"/>
        <v>-1.3370699999999998</v>
      </c>
      <c r="S141" s="13">
        <f t="shared" si="35"/>
        <v>-1.3370699999999998</v>
      </c>
      <c r="T141" s="13">
        <f t="shared" si="35"/>
        <v>-1.3370699999999998</v>
      </c>
      <c r="U141" s="13">
        <f t="shared" si="35"/>
        <v>-1.3370699999999998</v>
      </c>
      <c r="V141" s="13">
        <f t="shared" si="35"/>
        <v>-1.3370699999999998</v>
      </c>
      <c r="W141" s="13">
        <f t="shared" si="35"/>
        <v>-1.3370699999999998</v>
      </c>
      <c r="X141" s="13">
        <f t="shared" si="35"/>
        <v>-1.3370699999999998</v>
      </c>
      <c r="Y141" s="13">
        <f t="shared" si="35"/>
        <v>-1.3370699999999998</v>
      </c>
      <c r="Z141" s="13">
        <f t="shared" si="35"/>
        <v>-1.3370699999999998</v>
      </c>
      <c r="AA141" s="13">
        <f t="shared" si="35"/>
        <v>-1.3370699999999998</v>
      </c>
      <c r="AB141" s="13">
        <f t="shared" si="35"/>
        <v>-1.3370699999999998</v>
      </c>
      <c r="AC141" s="13">
        <f t="shared" si="35"/>
        <v>-1.3370699999999998</v>
      </c>
      <c r="AD141" s="13">
        <f t="shared" si="35"/>
        <v>-1.3370699999999998</v>
      </c>
      <c r="AE141" s="13">
        <f t="shared" si="35"/>
        <v>-1.3370699999999998</v>
      </c>
      <c r="AF141" s="13">
        <f t="shared" si="35"/>
        <v>-1.3370699999999998</v>
      </c>
      <c r="AG141" s="13">
        <f t="shared" si="35"/>
        <v>-1.3370699999999998</v>
      </c>
      <c r="AH141" s="13">
        <f t="shared" si="35"/>
        <v>-1.3370699999999998</v>
      </c>
      <c r="AI141" s="13">
        <f t="shared" ref="AI141:AZ141" si="36">AI74+AI90+AI111+AI101-(AI121+AI131)</f>
        <v>-1.3370699999999998</v>
      </c>
      <c r="AJ141" s="13">
        <f t="shared" si="36"/>
        <v>-1.3370699999999998</v>
      </c>
      <c r="AK141" s="13">
        <f t="shared" si="36"/>
        <v>-1.3370699999999998</v>
      </c>
      <c r="AL141" s="13">
        <f t="shared" si="36"/>
        <v>-1.3370699999999998</v>
      </c>
      <c r="AM141" s="13">
        <f t="shared" si="36"/>
        <v>-1.3370699999999998</v>
      </c>
      <c r="AN141" s="13">
        <f t="shared" si="36"/>
        <v>-1.3370699999999998</v>
      </c>
      <c r="AO141" s="13">
        <f t="shared" si="36"/>
        <v>-1.3370699999999998</v>
      </c>
      <c r="AP141" s="13">
        <f t="shared" si="36"/>
        <v>-1.3370699999999998</v>
      </c>
      <c r="AQ141" s="13">
        <f t="shared" si="36"/>
        <v>-1.3370699999999998</v>
      </c>
      <c r="AR141" s="13">
        <f t="shared" si="36"/>
        <v>-1.3370699999999998</v>
      </c>
      <c r="AS141" s="13">
        <f t="shared" si="36"/>
        <v>-1.3370699999999998</v>
      </c>
      <c r="AT141" s="13">
        <f t="shared" si="36"/>
        <v>-1.3370699999999998</v>
      </c>
      <c r="AU141" s="13">
        <f t="shared" si="36"/>
        <v>-1.3370699999999998</v>
      </c>
      <c r="AV141" s="13">
        <f t="shared" si="36"/>
        <v>-1.3370699999999998</v>
      </c>
      <c r="AW141" s="13">
        <f t="shared" si="36"/>
        <v>-1.3370699999999998</v>
      </c>
      <c r="AX141" s="13">
        <f t="shared" si="36"/>
        <v>-1.3370699999999998</v>
      </c>
      <c r="AY141" s="13">
        <f t="shared" si="36"/>
        <v>-1.3370699999999998</v>
      </c>
      <c r="AZ141" s="13">
        <f t="shared" si="36"/>
        <v>-1.3370699999999998</v>
      </c>
    </row>
    <row r="142" spans="1:52" s="14" customFormat="1" ht="15">
      <c r="A142" s="36" t="s">
        <v>93</v>
      </c>
      <c r="B142" s="12"/>
      <c r="C142" s="13">
        <f t="shared" ref="C142:AH142" si="37">C75+C91+C112+C102-(C122+C132)</f>
        <v>27.463660000000004</v>
      </c>
      <c r="D142" s="13">
        <f t="shared" si="37"/>
        <v>27.473660000000002</v>
      </c>
      <c r="E142" s="13">
        <f t="shared" si="37"/>
        <v>27.473660000000002</v>
      </c>
      <c r="F142" s="13">
        <f t="shared" si="37"/>
        <v>27.473660000000002</v>
      </c>
      <c r="G142" s="13">
        <f t="shared" si="37"/>
        <v>27.473660000000002</v>
      </c>
      <c r="H142" s="13">
        <f t="shared" si="37"/>
        <v>27.473660000000002</v>
      </c>
      <c r="I142" s="13">
        <f t="shared" si="37"/>
        <v>27.483660000000008</v>
      </c>
      <c r="J142" s="13">
        <f t="shared" si="37"/>
        <v>27.483660000000008</v>
      </c>
      <c r="K142" s="13">
        <f t="shared" si="37"/>
        <v>27.483660000000008</v>
      </c>
      <c r="L142" s="13">
        <f t="shared" si="37"/>
        <v>27.483660000000008</v>
      </c>
      <c r="M142" s="13">
        <f t="shared" si="37"/>
        <v>27.493660000000006</v>
      </c>
      <c r="N142" s="13">
        <f t="shared" si="37"/>
        <v>27.493660000000006</v>
      </c>
      <c r="O142" s="13">
        <f t="shared" si="37"/>
        <v>27.493660000000006</v>
      </c>
      <c r="P142" s="13">
        <f t="shared" si="37"/>
        <v>27.493660000000006</v>
      </c>
      <c r="Q142" s="13">
        <f t="shared" si="37"/>
        <v>3.2436599999999984</v>
      </c>
      <c r="R142" s="13">
        <f t="shared" si="37"/>
        <v>3.2536599999999982</v>
      </c>
      <c r="S142" s="13">
        <f t="shared" si="37"/>
        <v>3.2636599999999998</v>
      </c>
      <c r="T142" s="13">
        <f t="shared" si="37"/>
        <v>3.2736599999999996</v>
      </c>
      <c r="U142" s="13">
        <f t="shared" si="37"/>
        <v>3.2936599999999991</v>
      </c>
      <c r="V142" s="13">
        <f t="shared" si="37"/>
        <v>3.3036599999999989</v>
      </c>
      <c r="W142" s="13">
        <f t="shared" si="37"/>
        <v>3.3136599999999987</v>
      </c>
      <c r="X142" s="13">
        <f t="shared" si="37"/>
        <v>3.3336599999999983</v>
      </c>
      <c r="Y142" s="13">
        <f t="shared" si="37"/>
        <v>3.3436599999999999</v>
      </c>
      <c r="Z142" s="13">
        <f t="shared" si="37"/>
        <v>3.3536599999999996</v>
      </c>
      <c r="AA142" s="13">
        <f t="shared" si="37"/>
        <v>3.3636599999999994</v>
      </c>
      <c r="AB142" s="13">
        <f t="shared" si="37"/>
        <v>3.3736599999999992</v>
      </c>
      <c r="AC142" s="13">
        <f t="shared" si="37"/>
        <v>3.3936599999999988</v>
      </c>
      <c r="AD142" s="13">
        <f t="shared" si="37"/>
        <v>3.4036599999999986</v>
      </c>
      <c r="AE142" s="13">
        <f t="shared" si="37"/>
        <v>3.4136599999999984</v>
      </c>
      <c r="AF142" s="13">
        <f t="shared" si="37"/>
        <v>3.4336599999999997</v>
      </c>
      <c r="AG142" s="13">
        <f t="shared" si="37"/>
        <v>3.4436599999999995</v>
      </c>
      <c r="AH142" s="13">
        <f t="shared" si="37"/>
        <v>3.4536599999999993</v>
      </c>
      <c r="AI142" s="13">
        <f t="shared" ref="AI142:AZ142" si="38">AI75+AI91+AI112+AI102-(AI122+AI132)</f>
        <v>3.4636599999999991</v>
      </c>
      <c r="AJ142" s="13">
        <f t="shared" si="38"/>
        <v>3.4736599999999989</v>
      </c>
      <c r="AK142" s="13">
        <f t="shared" si="38"/>
        <v>3.4836599999999986</v>
      </c>
      <c r="AL142" s="13">
        <f t="shared" si="38"/>
        <v>3.5036599999999982</v>
      </c>
      <c r="AM142" s="13">
        <f t="shared" si="38"/>
        <v>3.5136599999999998</v>
      </c>
      <c r="AN142" s="13">
        <f t="shared" si="38"/>
        <v>3.5336599999999994</v>
      </c>
      <c r="AO142" s="13">
        <f t="shared" si="38"/>
        <v>3.5436599999999991</v>
      </c>
      <c r="AP142" s="13">
        <f t="shared" si="38"/>
        <v>3.5536599999999989</v>
      </c>
      <c r="AQ142" s="13">
        <f t="shared" si="38"/>
        <v>3.5636599999999987</v>
      </c>
      <c r="AR142" s="13">
        <f t="shared" si="38"/>
        <v>3.5736599999999985</v>
      </c>
      <c r="AS142" s="13">
        <f t="shared" si="38"/>
        <v>3.5836599999999983</v>
      </c>
      <c r="AT142" s="13">
        <f t="shared" si="38"/>
        <v>3.6036599999999996</v>
      </c>
      <c r="AU142" s="13">
        <f t="shared" si="38"/>
        <v>3.6136599999999994</v>
      </c>
      <c r="AV142" s="13">
        <f t="shared" si="38"/>
        <v>3.6236599999999992</v>
      </c>
      <c r="AW142" s="13">
        <f t="shared" si="38"/>
        <v>3.6436599999999988</v>
      </c>
      <c r="AX142" s="13">
        <f t="shared" si="38"/>
        <v>3.6536599999999986</v>
      </c>
      <c r="AY142" s="13">
        <f t="shared" si="38"/>
        <v>3.6636599999999984</v>
      </c>
      <c r="AZ142" s="13">
        <f t="shared" si="38"/>
        <v>3.6736599999999981</v>
      </c>
    </row>
    <row r="143" spans="1:52" s="14" customFormat="1" ht="15">
      <c r="A143" s="12" t="s">
        <v>88</v>
      </c>
      <c r="B143" s="12"/>
      <c r="C143" s="13">
        <f>SUM(C136:C142)</f>
        <v>122.21602540000001</v>
      </c>
      <c r="D143" s="13">
        <f t="shared" ref="D143:AZ143" si="39">SUM(D136:D142)</f>
        <v>120.1650554</v>
      </c>
      <c r="E143" s="13">
        <f t="shared" si="39"/>
        <v>119.44115540000001</v>
      </c>
      <c r="F143" s="13">
        <f t="shared" si="39"/>
        <v>118.7171554</v>
      </c>
      <c r="G143" s="13">
        <f t="shared" si="39"/>
        <v>117.99325540000001</v>
      </c>
      <c r="H143" s="13">
        <f t="shared" si="39"/>
        <v>106.71935540000001</v>
      </c>
      <c r="I143" s="13">
        <f t="shared" si="39"/>
        <v>106.00535540000001</v>
      </c>
      <c r="J143" s="13">
        <f t="shared" si="39"/>
        <v>105.2814554</v>
      </c>
      <c r="K143" s="13">
        <f t="shared" si="39"/>
        <v>104.55755540000001</v>
      </c>
      <c r="L143" s="13">
        <f t="shared" si="39"/>
        <v>103.83355540000002</v>
      </c>
      <c r="M143" s="13">
        <f t="shared" si="39"/>
        <v>103.11965540000001</v>
      </c>
      <c r="N143" s="13">
        <f t="shared" si="39"/>
        <v>102.39565540000001</v>
      </c>
      <c r="O143" s="13">
        <f t="shared" si="39"/>
        <v>101.67175540000001</v>
      </c>
      <c r="P143" s="13">
        <f t="shared" si="39"/>
        <v>100.94785540000001</v>
      </c>
      <c r="Q143" s="13">
        <f t="shared" si="39"/>
        <v>16.630755399999998</v>
      </c>
      <c r="R143" s="13">
        <f t="shared" si="39"/>
        <v>16.640755400000003</v>
      </c>
      <c r="S143" s="13">
        <f t="shared" si="39"/>
        <v>16.650755400000001</v>
      </c>
      <c r="T143" s="13">
        <f t="shared" si="39"/>
        <v>16.660755399999999</v>
      </c>
      <c r="U143" s="13">
        <f t="shared" si="39"/>
        <v>16.680755399999999</v>
      </c>
      <c r="V143" s="13">
        <f t="shared" si="39"/>
        <v>16.690755400000008</v>
      </c>
      <c r="W143" s="13">
        <f t="shared" si="39"/>
        <v>16.700755400000006</v>
      </c>
      <c r="X143" s="13">
        <f t="shared" si="39"/>
        <v>16.720755399999998</v>
      </c>
      <c r="Y143" s="13">
        <f t="shared" si="39"/>
        <v>16.7307554</v>
      </c>
      <c r="Z143" s="13">
        <f t="shared" si="39"/>
        <v>16.740755400000005</v>
      </c>
      <c r="AA143" s="13">
        <f t="shared" si="39"/>
        <v>16.750755399999999</v>
      </c>
      <c r="AB143" s="13">
        <f t="shared" si="39"/>
        <v>16.760755400000001</v>
      </c>
      <c r="AC143" s="13">
        <f t="shared" si="39"/>
        <v>16.780755399999997</v>
      </c>
      <c r="AD143" s="13">
        <f t="shared" si="39"/>
        <v>16.790755399999998</v>
      </c>
      <c r="AE143" s="13">
        <f t="shared" si="39"/>
        <v>16.8007554</v>
      </c>
      <c r="AF143" s="13">
        <f t="shared" si="39"/>
        <v>16.820755399999999</v>
      </c>
      <c r="AG143" s="13">
        <f t="shared" si="39"/>
        <v>16.830755400000001</v>
      </c>
      <c r="AH143" s="13">
        <f t="shared" si="39"/>
        <v>16.840755399999999</v>
      </c>
      <c r="AI143" s="13">
        <f t="shared" si="39"/>
        <v>16.850755399999997</v>
      </c>
      <c r="AJ143" s="13">
        <f t="shared" si="39"/>
        <v>16.860755399999999</v>
      </c>
      <c r="AK143" s="13">
        <f t="shared" si="39"/>
        <v>16.8707554</v>
      </c>
      <c r="AL143" s="13">
        <f t="shared" si="39"/>
        <v>16.890755399999996</v>
      </c>
      <c r="AM143" s="13">
        <f t="shared" si="39"/>
        <v>16.900755400000001</v>
      </c>
      <c r="AN143" s="13">
        <f t="shared" si="39"/>
        <v>16.920755400000004</v>
      </c>
      <c r="AO143" s="13">
        <f t="shared" si="39"/>
        <v>16.930755399999999</v>
      </c>
      <c r="AP143" s="13">
        <f t="shared" si="39"/>
        <v>16.940755400000008</v>
      </c>
      <c r="AQ143" s="13">
        <f t="shared" si="39"/>
        <v>16.950755399999998</v>
      </c>
      <c r="AR143" s="13">
        <f t="shared" si="39"/>
        <v>16.960755400000004</v>
      </c>
      <c r="AS143" s="13">
        <f t="shared" si="39"/>
        <v>16.970755399999998</v>
      </c>
      <c r="AT143" s="13">
        <f t="shared" si="39"/>
        <v>16.990755399999998</v>
      </c>
      <c r="AU143" s="13">
        <f t="shared" si="39"/>
        <v>17.000755399999999</v>
      </c>
      <c r="AV143" s="13">
        <f t="shared" si="39"/>
        <v>17.010755400000008</v>
      </c>
      <c r="AW143" s="13">
        <f t="shared" si="39"/>
        <v>17.030755399999997</v>
      </c>
      <c r="AX143" s="13">
        <f t="shared" si="39"/>
        <v>17.040755399999998</v>
      </c>
      <c r="AY143" s="13">
        <f t="shared" si="39"/>
        <v>17.0507554</v>
      </c>
      <c r="AZ143" s="13">
        <f t="shared" si="39"/>
        <v>17.060755399999998</v>
      </c>
    </row>
    <row r="144" spans="1:52" s="14" customFormat="1" ht="15">
      <c r="A144" s="12"/>
      <c r="B144" s="12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</row>
    <row r="145" spans="1:52" s="14" customFormat="1" ht="15">
      <c r="A145" s="12" t="s">
        <v>102</v>
      </c>
      <c r="B145" s="36" t="s">
        <v>103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</row>
    <row r="146" spans="1:52" s="14" customFormat="1" ht="15">
      <c r="A146" s="36" t="s">
        <v>53</v>
      </c>
      <c r="B146" s="12"/>
      <c r="C146" s="13">
        <f>[1]SWSHAD!M$207+[1]SWSHAD!M$208</f>
        <v>0</v>
      </c>
      <c r="D146" s="13">
        <f>[1]SWSHAD!N$26+[1]SWSHAD!N$27</f>
        <v>0</v>
      </c>
      <c r="E146" s="13">
        <f>[1]SWSHAD!O$26+[1]SWSHAD!O$27</f>
        <v>0</v>
      </c>
      <c r="F146" s="13">
        <f>[1]SWSHAD!P$26+[1]SWSHAD!P$27</f>
        <v>0</v>
      </c>
      <c r="G146" s="13">
        <f>[1]SWSHAD!Q$26+[1]SWSHAD!Q$27</f>
        <v>0</v>
      </c>
      <c r="H146" s="13">
        <f>[1]SWSHAD!R$26+[1]SWSHAD!R$27</f>
        <v>0</v>
      </c>
      <c r="I146" s="13">
        <f>[1]SWSHAD!S$26+[1]SWSHAD!S$27</f>
        <v>0</v>
      </c>
      <c r="J146" s="13">
        <f>[1]SWSHAD!T$26+[1]SWSHAD!T$27</f>
        <v>0</v>
      </c>
      <c r="K146" s="13">
        <f>[1]SWSHAD!U$26+[1]SWSHAD!U$27</f>
        <v>0</v>
      </c>
      <c r="L146" s="13">
        <f>[1]SWSHAD!V$26+[1]SWSHAD!V$27</f>
        <v>0</v>
      </c>
      <c r="M146" s="13">
        <f>[1]SWSHAD!W$26+[1]SWSHAD!W$27</f>
        <v>0</v>
      </c>
      <c r="N146" s="13">
        <f>[1]SWSHAD!X$26+[1]SWSHAD!X$27</f>
        <v>0</v>
      </c>
      <c r="O146" s="13">
        <f>[1]SWSHAD!Y$26+[1]SWSHAD!Y$27</f>
        <v>0</v>
      </c>
      <c r="P146" s="13">
        <f>[1]SWSHAD!Z$26+[1]SWSHAD!Z$27</f>
        <v>0</v>
      </c>
      <c r="Q146" s="13">
        <f>[1]SWSHAD!AA$26+[1]SWSHAD!AA$27</f>
        <v>0</v>
      </c>
      <c r="R146" s="13">
        <f>[1]SWSHAD!AB$26+[1]SWSHAD!AB$27</f>
        <v>0</v>
      </c>
      <c r="S146" s="13">
        <f>[1]SWSHAD!AC$26+[1]SWSHAD!AC$27</f>
        <v>0</v>
      </c>
      <c r="T146" s="13">
        <f>[1]SWSHAD!AD$26+[1]SWSHAD!AD$27</f>
        <v>0</v>
      </c>
      <c r="U146" s="13">
        <f>[1]SWSHAD!AE$26+[1]SWSHAD!AE$27</f>
        <v>0</v>
      </c>
      <c r="V146" s="13">
        <f>[1]SWSHAD!AF$26+[1]SWSHAD!AF$27</f>
        <v>0</v>
      </c>
      <c r="W146" s="13">
        <f>[1]SWSHAD!AG$26+[1]SWSHAD!AG$27</f>
        <v>0</v>
      </c>
      <c r="X146" s="13">
        <f>[1]SWSHAD!AH$26+[1]SWSHAD!AH$27</f>
        <v>0</v>
      </c>
      <c r="Y146" s="13">
        <f>[1]SWSHAD!AI$26+[1]SWSHAD!AI$27</f>
        <v>0</v>
      </c>
      <c r="Z146" s="13">
        <f>[1]SWSHAD!AJ$26+[1]SWSHAD!AJ$27</f>
        <v>0</v>
      </c>
      <c r="AA146" s="13">
        <f>[1]SWSHAD!AK$26+[1]SWSHAD!AK$27</f>
        <v>0</v>
      </c>
      <c r="AB146" s="13">
        <f>[1]SWSHAD!AL$26+[1]SWSHAD!AL$27</f>
        <v>0</v>
      </c>
      <c r="AC146" s="13">
        <f>[1]SWSHAD!AM$26+[1]SWSHAD!AM$27</f>
        <v>0</v>
      </c>
      <c r="AD146" s="13">
        <f>[1]SWSHAD!AN$26+[1]SWSHAD!AN$27</f>
        <v>0</v>
      </c>
      <c r="AE146" s="13">
        <f>[1]SWSHAD!AO$26+[1]SWSHAD!AO$27</f>
        <v>0</v>
      </c>
      <c r="AF146" s="13">
        <f>[1]SWSHAD!AP$26+[1]SWSHAD!AP$27</f>
        <v>0</v>
      </c>
      <c r="AG146" s="13">
        <f>[1]SWSHAD!AQ$26+[1]SWSHAD!AQ$27</f>
        <v>0</v>
      </c>
      <c r="AH146" s="13">
        <f>[1]SWSHAD!AR$26+[1]SWSHAD!AR$27</f>
        <v>0</v>
      </c>
      <c r="AI146" s="13">
        <f>[1]SWSHAD!AS$26+[1]SWSHAD!AS$27</f>
        <v>0</v>
      </c>
      <c r="AJ146" s="13">
        <f>[1]SWSHAD!AT$26+[1]SWSHAD!AT$27</f>
        <v>0</v>
      </c>
      <c r="AK146" s="13">
        <f>[1]SWSHAD!AU$26+[1]SWSHAD!AU$27</f>
        <v>0</v>
      </c>
      <c r="AL146" s="13">
        <f>[1]SWSHAD!AV$26+[1]SWSHAD!AV$27</f>
        <v>0</v>
      </c>
      <c r="AM146" s="13">
        <f>[1]SWSHAD!AW$26+[1]SWSHAD!AW$27</f>
        <v>0</v>
      </c>
      <c r="AN146" s="13">
        <f>[1]SWSHAD!AX$26+[1]SWSHAD!AX$27</f>
        <v>0</v>
      </c>
      <c r="AO146" s="13">
        <f>[1]SWSHAD!AY$26+[1]SWSHAD!AY$27</f>
        <v>0</v>
      </c>
      <c r="AP146" s="13">
        <f>[1]SWSHAD!AZ$26+[1]SWSHAD!AZ$27</f>
        <v>0</v>
      </c>
      <c r="AQ146" s="13">
        <f>[1]SWSHAD!BA$26+[1]SWSHAD!BA$27</f>
        <v>0</v>
      </c>
      <c r="AR146" s="13">
        <f>[1]SWSHAD!BB$26+[1]SWSHAD!BB$27</f>
        <v>0</v>
      </c>
      <c r="AS146" s="13">
        <f>[1]SWSHAD!BC$26+[1]SWSHAD!BC$27</f>
        <v>0</v>
      </c>
      <c r="AT146" s="13">
        <f>[1]SWSHAD!BD$26+[1]SWSHAD!BD$27</f>
        <v>0</v>
      </c>
      <c r="AU146" s="13">
        <f>[1]SWSHAD!BE$26+[1]SWSHAD!BE$27</f>
        <v>0</v>
      </c>
      <c r="AV146" s="13">
        <f>[1]SWSHAD!BF$26+[1]SWSHAD!BF$27</f>
        <v>0</v>
      </c>
      <c r="AW146" s="13">
        <f>[1]SWSHAD!BG$26+[1]SWSHAD!BG$27</f>
        <v>0</v>
      </c>
      <c r="AX146" s="13">
        <f>[1]SWSHAD!BH$26+[1]SWSHAD!BH$27</f>
        <v>0</v>
      </c>
      <c r="AY146" s="13">
        <f>[1]SWSHAD!BI$26+[1]SWSHAD!BI$27</f>
        <v>0</v>
      </c>
      <c r="AZ146" s="13">
        <f>[1]SWSHAD!BJ$26+[1]SWSHAD!BJ$27</f>
        <v>0</v>
      </c>
    </row>
    <row r="147" spans="1:52" s="14" customFormat="1" ht="15">
      <c r="A147" s="36" t="s">
        <v>54</v>
      </c>
      <c r="B147" s="12"/>
      <c r="C147" s="13">
        <f>[1]SWSHKC!M$207+[1]SWSHKC!M$208</f>
        <v>0</v>
      </c>
      <c r="D147" s="13">
        <f>[1]SWSHKC!N$26+[1]SWSHKC!N$27</f>
        <v>0</v>
      </c>
      <c r="E147" s="13">
        <f>[1]SWSHKC!O$26+[1]SWSHKC!O$27</f>
        <v>0</v>
      </c>
      <c r="F147" s="13">
        <f>[1]SWSHKC!P$26+[1]SWSHKC!P$27</f>
        <v>0</v>
      </c>
      <c r="G147" s="13">
        <f>[1]SWSHKC!Q$26+[1]SWSHKC!Q$27</f>
        <v>0</v>
      </c>
      <c r="H147" s="13">
        <f>[1]SWSHKC!R$26+[1]SWSHKC!R$27</f>
        <v>0</v>
      </c>
      <c r="I147" s="13">
        <f>[1]SWSHKC!S$26+[1]SWSHKC!S$27</f>
        <v>0</v>
      </c>
      <c r="J147" s="13">
        <f>[1]SWSHKC!T$26+[1]SWSHKC!T$27</f>
        <v>0</v>
      </c>
      <c r="K147" s="13">
        <f>[1]SWSHKC!U$26+[1]SWSHKC!U$27</f>
        <v>0</v>
      </c>
      <c r="L147" s="13">
        <f>[1]SWSHKC!V$26+[1]SWSHKC!V$27</f>
        <v>0</v>
      </c>
      <c r="M147" s="13">
        <f>[1]SWSHKC!W$26+[1]SWSHKC!W$27</f>
        <v>0</v>
      </c>
      <c r="N147" s="13">
        <f>[1]SWSHKC!X$26+[1]SWSHKC!X$27</f>
        <v>0</v>
      </c>
      <c r="O147" s="13">
        <f>[1]SWSHKC!Y$26+[1]SWSHKC!Y$27</f>
        <v>0</v>
      </c>
      <c r="P147" s="13">
        <f>[1]SWSHKC!Z$26+[1]SWSHKC!Z$27</f>
        <v>0</v>
      </c>
      <c r="Q147" s="13">
        <f>[1]SWSHKC!AA$26+[1]SWSHKC!AA$27</f>
        <v>0</v>
      </c>
      <c r="R147" s="13">
        <f>[1]SWSHKC!AB$26+[1]SWSHKC!AB$27</f>
        <v>0</v>
      </c>
      <c r="S147" s="13">
        <f>[1]SWSHKC!AC$26+[1]SWSHKC!AC$27</f>
        <v>0</v>
      </c>
      <c r="T147" s="13">
        <f>[1]SWSHKC!AD$26+[1]SWSHKC!AD$27</f>
        <v>0</v>
      </c>
      <c r="U147" s="13">
        <f>[1]SWSHKC!AE$26+[1]SWSHKC!AE$27</f>
        <v>0</v>
      </c>
      <c r="V147" s="13">
        <f>[1]SWSHKC!AF$26+[1]SWSHKC!AF$27</f>
        <v>0</v>
      </c>
      <c r="W147" s="13">
        <f>[1]SWSHKC!AG$26+[1]SWSHKC!AG$27</f>
        <v>0</v>
      </c>
      <c r="X147" s="13">
        <f>[1]SWSHKC!AH$26+[1]SWSHKC!AH$27</f>
        <v>0</v>
      </c>
      <c r="Y147" s="13">
        <f>[1]SWSHKC!AI$26+[1]SWSHKC!AI$27</f>
        <v>0</v>
      </c>
      <c r="Z147" s="13">
        <f>[1]SWSHKC!AJ$26+[1]SWSHKC!AJ$27</f>
        <v>0</v>
      </c>
      <c r="AA147" s="13">
        <f>[1]SWSHKC!AK$26+[1]SWSHKC!AK$27</f>
        <v>0</v>
      </c>
      <c r="AB147" s="13">
        <f>[1]SWSHKC!AL$26+[1]SWSHKC!AL$27</f>
        <v>0</v>
      </c>
      <c r="AC147" s="13">
        <f>[1]SWSHKC!AM$26+[1]SWSHKC!AM$27</f>
        <v>0</v>
      </c>
      <c r="AD147" s="13">
        <f>[1]SWSHKC!AN$26+[1]SWSHKC!AN$27</f>
        <v>0</v>
      </c>
      <c r="AE147" s="13">
        <f>[1]SWSHKC!AO$26+[1]SWSHKC!AO$27</f>
        <v>0</v>
      </c>
      <c r="AF147" s="13">
        <f>[1]SWSHKC!AP$26+[1]SWSHKC!AP$27</f>
        <v>0</v>
      </c>
      <c r="AG147" s="13">
        <f>[1]SWSHKC!AQ$26+[1]SWSHKC!AQ$27</f>
        <v>0</v>
      </c>
      <c r="AH147" s="13">
        <f>[1]SWSHKC!AR$26+[1]SWSHKC!AR$27</f>
        <v>0</v>
      </c>
      <c r="AI147" s="13">
        <f>[1]SWSHKC!AS$26+[1]SWSHKC!AS$27</f>
        <v>0</v>
      </c>
      <c r="AJ147" s="13">
        <f>[1]SWSHKC!AT$26+[1]SWSHKC!AT$27</f>
        <v>0</v>
      </c>
      <c r="AK147" s="13">
        <f>[1]SWSHKC!AU$26+[1]SWSHKC!AU$27</f>
        <v>0</v>
      </c>
      <c r="AL147" s="13">
        <f>[1]SWSHKC!AV$26+[1]SWSHKC!AV$27</f>
        <v>0</v>
      </c>
      <c r="AM147" s="13">
        <f>[1]SWSHKC!AW$26+[1]SWSHKC!AW$27</f>
        <v>0</v>
      </c>
      <c r="AN147" s="13">
        <f>[1]SWSHKC!AX$26+[1]SWSHKC!AX$27</f>
        <v>0</v>
      </c>
      <c r="AO147" s="13">
        <f>[1]SWSHKC!AY$26+[1]SWSHKC!AY$27</f>
        <v>0</v>
      </c>
      <c r="AP147" s="13">
        <f>[1]SWSHKC!AZ$26+[1]SWSHKC!AZ$27</f>
        <v>0</v>
      </c>
      <c r="AQ147" s="13">
        <f>[1]SWSHKC!BA$26+[1]SWSHKC!BA$27</f>
        <v>0</v>
      </c>
      <c r="AR147" s="13">
        <f>[1]SWSHKC!BB$26+[1]SWSHKC!BB$27</f>
        <v>0</v>
      </c>
      <c r="AS147" s="13">
        <f>[1]SWSHKC!BC$26+[1]SWSHKC!BC$27</f>
        <v>0</v>
      </c>
      <c r="AT147" s="13">
        <f>[1]SWSHKC!BD$26+[1]SWSHKC!BD$27</f>
        <v>0</v>
      </c>
      <c r="AU147" s="13">
        <f>[1]SWSHKC!BE$26+[1]SWSHKC!BE$27</f>
        <v>0</v>
      </c>
      <c r="AV147" s="13">
        <f>[1]SWSHKC!BF$26+[1]SWSHKC!BF$27</f>
        <v>0</v>
      </c>
      <c r="AW147" s="13">
        <f>[1]SWSHKC!BG$26+[1]SWSHKC!BG$27</f>
        <v>0</v>
      </c>
      <c r="AX147" s="13">
        <f>[1]SWSHKC!BH$26+[1]SWSHKC!BH$27</f>
        <v>0</v>
      </c>
      <c r="AY147" s="13">
        <f>[1]SWSHKC!BI$26+[1]SWSHKC!BI$27</f>
        <v>0</v>
      </c>
      <c r="AZ147" s="13">
        <f>[1]SWSHKC!BJ$26+[1]SWSHKC!BJ$27</f>
        <v>0</v>
      </c>
    </row>
    <row r="148" spans="1:52" s="14" customFormat="1" ht="15">
      <c r="A148" s="36" t="s">
        <v>55</v>
      </c>
      <c r="B148" s="12"/>
      <c r="C148" s="13">
        <f>[1]SWSHRU!M$207+[1]SWSHRU!M$208</f>
        <v>0</v>
      </c>
      <c r="D148" s="13">
        <f>[1]SWSHRU!N$26+[1]SWSHRU!N$27</f>
        <v>0</v>
      </c>
      <c r="E148" s="13">
        <f>[1]SWSHRU!O$26+[1]SWSHRU!O$27</f>
        <v>0</v>
      </c>
      <c r="F148" s="13">
        <f>[1]SWSHRU!P$26+[1]SWSHRU!P$27</f>
        <v>0</v>
      </c>
      <c r="G148" s="13">
        <f>[1]SWSHRU!Q$26+[1]SWSHRU!Q$27</f>
        <v>0</v>
      </c>
      <c r="H148" s="13">
        <f>[1]SWSHRU!R$26+[1]SWSHRU!R$27</f>
        <v>0</v>
      </c>
      <c r="I148" s="13">
        <f>[1]SWSHRU!S$26+[1]SWSHRU!S$27</f>
        <v>0</v>
      </c>
      <c r="J148" s="13">
        <f>[1]SWSHRU!T$26+[1]SWSHRU!T$27</f>
        <v>0</v>
      </c>
      <c r="K148" s="13">
        <f>[1]SWSHRU!U$26+[1]SWSHRU!U$27</f>
        <v>0</v>
      </c>
      <c r="L148" s="13">
        <f>[1]SWSHRU!V$26+[1]SWSHRU!V$27</f>
        <v>0</v>
      </c>
      <c r="M148" s="13">
        <f>[1]SWSHRU!W$26+[1]SWSHRU!W$27</f>
        <v>0</v>
      </c>
      <c r="N148" s="13">
        <f>[1]SWSHRU!X$26+[1]SWSHRU!X$27</f>
        <v>0</v>
      </c>
      <c r="O148" s="13">
        <f>[1]SWSHRU!Y$26+[1]SWSHRU!Y$27</f>
        <v>0</v>
      </c>
      <c r="P148" s="13">
        <f>[1]SWSHRU!Z$26+[1]SWSHRU!Z$27</f>
        <v>0</v>
      </c>
      <c r="Q148" s="13">
        <f>[1]SWSHRU!AA$26+[1]SWSHRU!AA$27</f>
        <v>0</v>
      </c>
      <c r="R148" s="13">
        <f>[1]SWSHRU!AB$26+[1]SWSHRU!AB$27</f>
        <v>0</v>
      </c>
      <c r="S148" s="13">
        <f>[1]SWSHRU!AC$26+[1]SWSHRU!AC$27</f>
        <v>0</v>
      </c>
      <c r="T148" s="13">
        <f>[1]SWSHRU!AD$26+[1]SWSHRU!AD$27</f>
        <v>0</v>
      </c>
      <c r="U148" s="13">
        <f>[1]SWSHRU!AE$26+[1]SWSHRU!AE$27</f>
        <v>0</v>
      </c>
      <c r="V148" s="13">
        <f>[1]SWSHRU!AF$26+[1]SWSHRU!AF$27</f>
        <v>0</v>
      </c>
      <c r="W148" s="13">
        <f>[1]SWSHRU!AG$26+[1]SWSHRU!AG$27</f>
        <v>0</v>
      </c>
      <c r="X148" s="13">
        <f>[1]SWSHRU!AH$26+[1]SWSHRU!AH$27</f>
        <v>0</v>
      </c>
      <c r="Y148" s="13">
        <f>[1]SWSHRU!AI$26+[1]SWSHRU!AI$27</f>
        <v>0</v>
      </c>
      <c r="Z148" s="13">
        <f>[1]SWSHRU!AJ$26+[1]SWSHRU!AJ$27</f>
        <v>0</v>
      </c>
      <c r="AA148" s="13">
        <f>[1]SWSHRU!AK$26+[1]SWSHRU!AK$27</f>
        <v>0</v>
      </c>
      <c r="AB148" s="13">
        <f>[1]SWSHRU!AL$26+[1]SWSHRU!AL$27</f>
        <v>0</v>
      </c>
      <c r="AC148" s="13">
        <f>[1]SWSHRU!AM$26+[1]SWSHRU!AM$27</f>
        <v>0</v>
      </c>
      <c r="AD148" s="13">
        <f>[1]SWSHRU!AN$26+[1]SWSHRU!AN$27</f>
        <v>0</v>
      </c>
      <c r="AE148" s="13">
        <f>[1]SWSHRU!AO$26+[1]SWSHRU!AO$27</f>
        <v>0</v>
      </c>
      <c r="AF148" s="13">
        <f>[1]SWSHRU!AP$26+[1]SWSHRU!AP$27</f>
        <v>0</v>
      </c>
      <c r="AG148" s="13">
        <f>[1]SWSHRU!AQ$26+[1]SWSHRU!AQ$27</f>
        <v>0</v>
      </c>
      <c r="AH148" s="13">
        <f>[1]SWSHRU!AR$26+[1]SWSHRU!AR$27</f>
        <v>0</v>
      </c>
      <c r="AI148" s="13">
        <f>[1]SWSHRU!AS$26+[1]SWSHRU!AS$27</f>
        <v>0</v>
      </c>
      <c r="AJ148" s="13">
        <f>[1]SWSHRU!AT$26+[1]SWSHRU!AT$27</f>
        <v>0</v>
      </c>
      <c r="AK148" s="13">
        <f>[1]SWSHRU!AU$26+[1]SWSHRU!AU$27</f>
        <v>0</v>
      </c>
      <c r="AL148" s="13">
        <f>[1]SWSHRU!AV$26+[1]SWSHRU!AV$27</f>
        <v>0</v>
      </c>
      <c r="AM148" s="13">
        <f>[1]SWSHRU!AW$26+[1]SWSHRU!AW$27</f>
        <v>0</v>
      </c>
      <c r="AN148" s="13">
        <f>[1]SWSHRU!AX$26+[1]SWSHRU!AX$27</f>
        <v>0</v>
      </c>
      <c r="AO148" s="13">
        <f>[1]SWSHRU!AY$26+[1]SWSHRU!AY$27</f>
        <v>0</v>
      </c>
      <c r="AP148" s="13">
        <f>[1]SWSHRU!AZ$26+[1]SWSHRU!AZ$27</f>
        <v>0</v>
      </c>
      <c r="AQ148" s="13">
        <f>[1]SWSHRU!BA$26+[1]SWSHRU!BA$27</f>
        <v>0</v>
      </c>
      <c r="AR148" s="13">
        <f>[1]SWSHRU!BB$26+[1]SWSHRU!BB$27</f>
        <v>0</v>
      </c>
      <c r="AS148" s="13">
        <f>[1]SWSHRU!BC$26+[1]SWSHRU!BC$27</f>
        <v>0</v>
      </c>
      <c r="AT148" s="13">
        <f>[1]SWSHRU!BD$26+[1]SWSHRU!BD$27</f>
        <v>0</v>
      </c>
      <c r="AU148" s="13">
        <f>[1]SWSHRU!BE$26+[1]SWSHRU!BE$27</f>
        <v>0</v>
      </c>
      <c r="AV148" s="13">
        <f>[1]SWSHRU!BF$26+[1]SWSHRU!BF$27</f>
        <v>0</v>
      </c>
      <c r="AW148" s="13">
        <f>[1]SWSHRU!BG$26+[1]SWSHRU!BG$27</f>
        <v>0</v>
      </c>
      <c r="AX148" s="13">
        <f>[1]SWSHRU!BH$26+[1]SWSHRU!BH$27</f>
        <v>0</v>
      </c>
      <c r="AY148" s="13">
        <f>[1]SWSHRU!BI$26+[1]SWSHRU!BI$27</f>
        <v>0</v>
      </c>
      <c r="AZ148" s="13">
        <f>[1]SWSHRU!BJ$26+[1]SWSHRU!BJ$27</f>
        <v>0</v>
      </c>
    </row>
    <row r="149" spans="1:52" s="14" customFormat="1" ht="15">
      <c r="A149" s="36" t="s">
        <v>56</v>
      </c>
      <c r="B149" s="12"/>
      <c r="C149" s="13">
        <f>[1]SWSHWN!M$207+[1]SWSHWN!M$208</f>
        <v>0</v>
      </c>
      <c r="D149" s="13">
        <f>[1]SWSHWN!N$26+[1]SWSHWN!N$27</f>
        <v>0</v>
      </c>
      <c r="E149" s="13">
        <f>[1]SWSHWN!O$26+[1]SWSHWN!O$27</f>
        <v>0</v>
      </c>
      <c r="F149" s="13">
        <f>[1]SWSHWN!P$26+[1]SWSHWN!P$27</f>
        <v>0</v>
      </c>
      <c r="G149" s="13">
        <f>[1]SWSHWN!Q$26+[1]SWSHWN!Q$27</f>
        <v>0</v>
      </c>
      <c r="H149" s="13">
        <f>[1]SWSHWN!R$26+[1]SWSHWN!R$27</f>
        <v>0</v>
      </c>
      <c r="I149" s="13">
        <f>[1]SWSHWN!S$26+[1]SWSHWN!S$27</f>
        <v>0</v>
      </c>
      <c r="J149" s="13">
        <f>[1]SWSHWN!T$26+[1]SWSHWN!T$27</f>
        <v>0</v>
      </c>
      <c r="K149" s="13">
        <f>[1]SWSHWN!U$26+[1]SWSHWN!U$27</f>
        <v>0</v>
      </c>
      <c r="L149" s="13">
        <f>[1]SWSHWN!V$26+[1]SWSHWN!V$27</f>
        <v>0</v>
      </c>
      <c r="M149" s="13">
        <f>[1]SWSHWN!W$26+[1]SWSHWN!W$27</f>
        <v>0</v>
      </c>
      <c r="N149" s="13">
        <f>[1]SWSHWN!X$26+[1]SWSHWN!X$27</f>
        <v>0</v>
      </c>
      <c r="O149" s="13">
        <f>[1]SWSHWN!Y$26+[1]SWSHWN!Y$27</f>
        <v>0</v>
      </c>
      <c r="P149" s="13">
        <f>[1]SWSHWN!Z$26+[1]SWSHWN!Z$27</f>
        <v>0</v>
      </c>
      <c r="Q149" s="13">
        <f>[1]SWSHWN!AA$26+[1]SWSHWN!AA$27</f>
        <v>0</v>
      </c>
      <c r="R149" s="13">
        <f>[1]SWSHWN!AB$26+[1]SWSHWN!AB$27</f>
        <v>0</v>
      </c>
      <c r="S149" s="13">
        <f>[1]SWSHWN!AC$26+[1]SWSHWN!AC$27</f>
        <v>0</v>
      </c>
      <c r="T149" s="13">
        <f>[1]SWSHWN!AD$26+[1]SWSHWN!AD$27</f>
        <v>0</v>
      </c>
      <c r="U149" s="13">
        <f>[1]SWSHWN!AE$26+[1]SWSHWN!AE$27</f>
        <v>0</v>
      </c>
      <c r="V149" s="13">
        <f>[1]SWSHWN!AF$26+[1]SWSHWN!AF$27</f>
        <v>0</v>
      </c>
      <c r="W149" s="13">
        <f>[1]SWSHWN!AG$26+[1]SWSHWN!AG$27</f>
        <v>0</v>
      </c>
      <c r="X149" s="13">
        <f>[1]SWSHWN!AH$26+[1]SWSHWN!AH$27</f>
        <v>0</v>
      </c>
      <c r="Y149" s="13">
        <f>[1]SWSHWN!AI$26+[1]SWSHWN!AI$27</f>
        <v>0</v>
      </c>
      <c r="Z149" s="13">
        <f>[1]SWSHWN!AJ$26+[1]SWSHWN!AJ$27</f>
        <v>0</v>
      </c>
      <c r="AA149" s="13">
        <f>[1]SWSHWN!AK$26+[1]SWSHWN!AK$27</f>
        <v>0</v>
      </c>
      <c r="AB149" s="13">
        <f>[1]SWSHWN!AL$26+[1]SWSHWN!AL$27</f>
        <v>0</v>
      </c>
      <c r="AC149" s="13">
        <f>[1]SWSHWN!AM$26+[1]SWSHWN!AM$27</f>
        <v>0</v>
      </c>
      <c r="AD149" s="13">
        <f>[1]SWSHWN!AN$26+[1]SWSHWN!AN$27</f>
        <v>0</v>
      </c>
      <c r="AE149" s="13">
        <f>[1]SWSHWN!AO$26+[1]SWSHWN!AO$27</f>
        <v>0</v>
      </c>
      <c r="AF149" s="13">
        <f>[1]SWSHWN!AP$26+[1]SWSHWN!AP$27</f>
        <v>0</v>
      </c>
      <c r="AG149" s="13">
        <f>[1]SWSHWN!AQ$26+[1]SWSHWN!AQ$27</f>
        <v>0</v>
      </c>
      <c r="AH149" s="13">
        <f>[1]SWSHWN!AR$26+[1]SWSHWN!AR$27</f>
        <v>0</v>
      </c>
      <c r="AI149" s="13">
        <f>[1]SWSHWN!AS$26+[1]SWSHWN!AS$27</f>
        <v>0</v>
      </c>
      <c r="AJ149" s="13">
        <f>[1]SWSHWN!AT$26+[1]SWSHWN!AT$27</f>
        <v>0</v>
      </c>
      <c r="AK149" s="13">
        <f>[1]SWSHWN!AU$26+[1]SWSHWN!AU$27</f>
        <v>0</v>
      </c>
      <c r="AL149" s="13">
        <f>[1]SWSHWN!AV$26+[1]SWSHWN!AV$27</f>
        <v>0</v>
      </c>
      <c r="AM149" s="13">
        <f>[1]SWSHWN!AW$26+[1]SWSHWN!AW$27</f>
        <v>0</v>
      </c>
      <c r="AN149" s="13">
        <f>[1]SWSHWN!AX$26+[1]SWSHWN!AX$27</f>
        <v>0</v>
      </c>
      <c r="AO149" s="13">
        <f>[1]SWSHWN!AY$26+[1]SWSHWN!AY$27</f>
        <v>0</v>
      </c>
      <c r="AP149" s="13">
        <f>[1]SWSHWN!AZ$26+[1]SWSHWN!AZ$27</f>
        <v>0</v>
      </c>
      <c r="AQ149" s="13">
        <f>[1]SWSHWN!BA$26+[1]SWSHWN!BA$27</f>
        <v>0</v>
      </c>
      <c r="AR149" s="13">
        <f>[1]SWSHWN!BB$26+[1]SWSHWN!BB$27</f>
        <v>0</v>
      </c>
      <c r="AS149" s="13">
        <f>[1]SWSHWN!BC$26+[1]SWSHWN!BC$27</f>
        <v>0</v>
      </c>
      <c r="AT149" s="13">
        <f>[1]SWSHWN!BD$26+[1]SWSHWN!BD$27</f>
        <v>0</v>
      </c>
      <c r="AU149" s="13">
        <f>[1]SWSHWN!BE$26+[1]SWSHWN!BE$27</f>
        <v>0</v>
      </c>
      <c r="AV149" s="13">
        <f>[1]SWSHWN!BF$26+[1]SWSHWN!BF$27</f>
        <v>0</v>
      </c>
      <c r="AW149" s="13">
        <f>[1]SWSHWN!BG$26+[1]SWSHWN!BG$27</f>
        <v>0</v>
      </c>
      <c r="AX149" s="13">
        <f>[1]SWSHWN!BH$26+[1]SWSHWN!BH$27</f>
        <v>0</v>
      </c>
      <c r="AY149" s="13">
        <f>[1]SWSHWN!BI$26+[1]SWSHWN!BI$27</f>
        <v>0</v>
      </c>
      <c r="AZ149" s="13">
        <f>[1]SWSHWN!BJ$26+[1]SWSHWN!BJ$27</f>
        <v>0</v>
      </c>
    </row>
    <row r="150" spans="1:52" s="14" customFormat="1" ht="15">
      <c r="A150" s="36" t="s">
        <v>104</v>
      </c>
      <c r="B150" s="12"/>
      <c r="C150" s="13">
        <f>[1]SWSHSE!M$207+[1]SWSHSE!M$208</f>
        <v>24</v>
      </c>
      <c r="D150" s="13">
        <f>[1]SWSHSE!N$26+[1]SWSHSE!N$27</f>
        <v>24</v>
      </c>
      <c r="E150" s="13">
        <f>[1]SWSHSE!O$26+[1]SWSHSE!O$27</f>
        <v>24</v>
      </c>
      <c r="F150" s="13">
        <f>[1]SWSHSE!P$26+[1]SWSHSE!P$27</f>
        <v>24</v>
      </c>
      <c r="G150" s="13">
        <f>[1]SWSHSE!Q$26+[1]SWSHSE!Q$27</f>
        <v>0</v>
      </c>
      <c r="H150" s="13">
        <f>[1]SWSHSE!R$26+[1]SWSHSE!R$27</f>
        <v>0</v>
      </c>
      <c r="I150" s="13">
        <f>[1]SWSHSE!S$26+[1]SWSHSE!S$27</f>
        <v>0</v>
      </c>
      <c r="J150" s="13">
        <f>[1]SWSHSE!T$26+[1]SWSHSE!T$27</f>
        <v>0</v>
      </c>
      <c r="K150" s="13">
        <f>[1]SWSHSE!U$26+[1]SWSHSE!U$27</f>
        <v>0</v>
      </c>
      <c r="L150" s="13">
        <f>[1]SWSHSE!V$26+[1]SWSHSE!V$27</f>
        <v>0</v>
      </c>
      <c r="M150" s="13">
        <f>[1]SWSHSE!W$26+[1]SWSHSE!W$27</f>
        <v>0</v>
      </c>
      <c r="N150" s="13">
        <f>[1]SWSHSE!X$26+[1]SWSHSE!X$27</f>
        <v>0</v>
      </c>
      <c r="O150" s="13">
        <f>[1]SWSHSE!Y$26+[1]SWSHSE!Y$27</f>
        <v>0</v>
      </c>
      <c r="P150" s="13">
        <f>[1]SWSHSE!Z$26+[1]SWSHSE!Z$27</f>
        <v>0</v>
      </c>
      <c r="Q150" s="13">
        <f>[1]SWSHSE!AA$26+[1]SWSHSE!AA$27</f>
        <v>0</v>
      </c>
      <c r="R150" s="13">
        <f>[1]SWSHSE!AB$26+[1]SWSHSE!AB$27</f>
        <v>0</v>
      </c>
      <c r="S150" s="13">
        <f>[1]SWSHSE!AC$26+[1]SWSHSE!AC$27</f>
        <v>0</v>
      </c>
      <c r="T150" s="13">
        <f>[1]SWSHSE!AD$26+[1]SWSHSE!AD$27</f>
        <v>0</v>
      </c>
      <c r="U150" s="13">
        <f>[1]SWSHSE!AE$26+[1]SWSHSE!AE$27</f>
        <v>0</v>
      </c>
      <c r="V150" s="13">
        <f>[1]SWSHSE!AF$26+[1]SWSHSE!AF$27</f>
        <v>0</v>
      </c>
      <c r="W150" s="13">
        <f>[1]SWSHSE!AG$26+[1]SWSHSE!AG$27</f>
        <v>0</v>
      </c>
      <c r="X150" s="13">
        <f>[1]SWSHSE!AH$26+[1]SWSHSE!AH$27</f>
        <v>0</v>
      </c>
      <c r="Y150" s="13">
        <f>[1]SWSHSE!AI$26+[1]SWSHSE!AI$27</f>
        <v>0</v>
      </c>
      <c r="Z150" s="13">
        <f>[1]SWSHSE!AJ$26+[1]SWSHSE!AJ$27</f>
        <v>0</v>
      </c>
      <c r="AA150" s="13">
        <f>[1]SWSHSE!AK$26+[1]SWSHSE!AK$27</f>
        <v>0</v>
      </c>
      <c r="AB150" s="13">
        <f>[1]SWSHSE!AL$26+[1]SWSHSE!AL$27</f>
        <v>0</v>
      </c>
      <c r="AC150" s="13">
        <f>[1]SWSHSE!AM$26+[1]SWSHSE!AM$27</f>
        <v>0</v>
      </c>
      <c r="AD150" s="13">
        <f>[1]SWSHSE!AN$26+[1]SWSHSE!AN$27</f>
        <v>0</v>
      </c>
      <c r="AE150" s="13">
        <f>[1]SWSHSE!AO$26+[1]SWSHSE!AO$27</f>
        <v>0</v>
      </c>
      <c r="AF150" s="13">
        <f>[1]SWSHSE!AP$26+[1]SWSHSE!AP$27</f>
        <v>0</v>
      </c>
      <c r="AG150" s="13">
        <f>[1]SWSHSE!AQ$26+[1]SWSHSE!AQ$27</f>
        <v>0</v>
      </c>
      <c r="AH150" s="13">
        <f>[1]SWSHSE!AR$26+[1]SWSHSE!AR$27</f>
        <v>0</v>
      </c>
      <c r="AI150" s="13">
        <f>[1]SWSHSE!AS$26+[1]SWSHSE!AS$27</f>
        <v>0</v>
      </c>
      <c r="AJ150" s="13">
        <f>[1]SWSHSE!AT$26+[1]SWSHSE!AT$27</f>
        <v>0</v>
      </c>
      <c r="AK150" s="13">
        <f>[1]SWSHSE!AU$26+[1]SWSHSE!AU$27</f>
        <v>0</v>
      </c>
      <c r="AL150" s="13">
        <f>[1]SWSHSE!AV$26+[1]SWSHSE!AV$27</f>
        <v>0</v>
      </c>
      <c r="AM150" s="13">
        <f>[1]SWSHSE!AW$26+[1]SWSHSE!AW$27</f>
        <v>0</v>
      </c>
      <c r="AN150" s="13">
        <f>[1]SWSHSE!AX$26+[1]SWSHSE!AX$27</f>
        <v>0</v>
      </c>
      <c r="AO150" s="13">
        <f>[1]SWSHSE!AY$26+[1]SWSHSE!AY$27</f>
        <v>0</v>
      </c>
      <c r="AP150" s="13">
        <f>[1]SWSHSE!AZ$26+[1]SWSHSE!AZ$27</f>
        <v>0</v>
      </c>
      <c r="AQ150" s="13">
        <f>[1]SWSHSE!BA$26+[1]SWSHSE!BA$27</f>
        <v>0</v>
      </c>
      <c r="AR150" s="13">
        <f>[1]SWSHSE!BB$26+[1]SWSHSE!BB$27</f>
        <v>0</v>
      </c>
      <c r="AS150" s="13">
        <f>[1]SWSHSE!BC$26+[1]SWSHSE!BC$27</f>
        <v>0</v>
      </c>
      <c r="AT150" s="13">
        <f>[1]SWSHSE!BD$26+[1]SWSHSE!BD$27</f>
        <v>0</v>
      </c>
      <c r="AU150" s="13">
        <f>[1]SWSHSE!BE$26+[1]SWSHSE!BE$27</f>
        <v>0</v>
      </c>
      <c r="AV150" s="13">
        <f>[1]SWSHSE!BF$26+[1]SWSHSE!BF$27</f>
        <v>0</v>
      </c>
      <c r="AW150" s="13">
        <f>[1]SWSHSE!BG$26+[1]SWSHSE!BG$27</f>
        <v>0</v>
      </c>
      <c r="AX150" s="13">
        <f>[1]SWSHSE!BH$26+[1]SWSHSE!BH$27</f>
        <v>0</v>
      </c>
      <c r="AY150" s="13">
        <f>[1]SWSHSE!BI$26+[1]SWSHSE!BI$27</f>
        <v>0</v>
      </c>
      <c r="AZ150" s="13">
        <f>[1]SWSHSE!BJ$26+[1]SWSHSE!BJ$27</f>
        <v>0</v>
      </c>
    </row>
    <row r="151" spans="1:52" s="14" customFormat="1" ht="15">
      <c r="A151" s="36" t="s">
        <v>92</v>
      </c>
      <c r="B151" s="12"/>
      <c r="C151" s="13">
        <f>[1]SWSHSW!M$207+[1]SWSHSW!M$208</f>
        <v>0</v>
      </c>
      <c r="D151" s="13">
        <f>[1]SWSHSW!N$26+[1]SWSHSW!N$27</f>
        <v>0</v>
      </c>
      <c r="E151" s="13">
        <f>[1]SWSHSW!O$26+[1]SWSHSW!O$27</f>
        <v>0</v>
      </c>
      <c r="F151" s="13">
        <f>[1]SWSHSW!P$26+[1]SWSHSW!P$27</f>
        <v>0</v>
      </c>
      <c r="G151" s="13">
        <f>[1]SWSHSW!Q$26+[1]SWSHSW!Q$27</f>
        <v>0</v>
      </c>
      <c r="H151" s="13">
        <f>[1]SWSHSW!R$26+[1]SWSHSW!R$27</f>
        <v>0</v>
      </c>
      <c r="I151" s="13">
        <f>[1]SWSHSW!S$26+[1]SWSHSW!S$27</f>
        <v>0</v>
      </c>
      <c r="J151" s="13">
        <f>[1]SWSHSW!T$26+[1]SWSHSW!T$27</f>
        <v>0</v>
      </c>
      <c r="K151" s="13">
        <f>[1]SWSHSW!U$26+[1]SWSHSW!U$27</f>
        <v>0</v>
      </c>
      <c r="L151" s="13">
        <f>[1]SWSHSW!V$26+[1]SWSHSW!V$27</f>
        <v>0</v>
      </c>
      <c r="M151" s="13">
        <f>[1]SWSHSW!W$26+[1]SWSHSW!W$27</f>
        <v>0</v>
      </c>
      <c r="N151" s="13">
        <f>[1]SWSHSW!X$26+[1]SWSHSW!X$27</f>
        <v>0</v>
      </c>
      <c r="O151" s="13">
        <f>[1]SWSHSW!Y$26+[1]SWSHSW!Y$27</f>
        <v>0</v>
      </c>
      <c r="P151" s="13">
        <f>[1]SWSHSW!Z$26+[1]SWSHSW!Z$27</f>
        <v>0</v>
      </c>
      <c r="Q151" s="13">
        <f>[1]SWSHSW!AA$26+[1]SWSHSW!AA$27</f>
        <v>0</v>
      </c>
      <c r="R151" s="13">
        <f>[1]SWSHSW!AB$26+[1]SWSHSW!AB$27</f>
        <v>0</v>
      </c>
      <c r="S151" s="13">
        <f>[1]SWSHSW!AC$26+[1]SWSHSW!AC$27</f>
        <v>0</v>
      </c>
      <c r="T151" s="13">
        <f>[1]SWSHSW!AD$26+[1]SWSHSW!AD$27</f>
        <v>0</v>
      </c>
      <c r="U151" s="13">
        <f>[1]SWSHSW!AE$26+[1]SWSHSW!AE$27</f>
        <v>0</v>
      </c>
      <c r="V151" s="13">
        <f>[1]SWSHSW!AF$26+[1]SWSHSW!AF$27</f>
        <v>0</v>
      </c>
      <c r="W151" s="13">
        <f>[1]SWSHSW!AG$26+[1]SWSHSW!AG$27</f>
        <v>0</v>
      </c>
      <c r="X151" s="13">
        <f>[1]SWSHSW!AH$26+[1]SWSHSW!AH$27</f>
        <v>0</v>
      </c>
      <c r="Y151" s="13">
        <f>[1]SWSHSW!AI$26+[1]SWSHSW!AI$27</f>
        <v>0</v>
      </c>
      <c r="Z151" s="13">
        <f>[1]SWSHSW!AJ$26+[1]SWSHSW!AJ$27</f>
        <v>0</v>
      </c>
      <c r="AA151" s="13">
        <f>[1]SWSHSW!AK$26+[1]SWSHSW!AK$27</f>
        <v>0</v>
      </c>
      <c r="AB151" s="13">
        <f>[1]SWSHSW!AL$26+[1]SWSHSW!AL$27</f>
        <v>0</v>
      </c>
      <c r="AC151" s="13">
        <f>[1]SWSHSW!AM$26+[1]SWSHSW!AM$27</f>
        <v>0</v>
      </c>
      <c r="AD151" s="13">
        <f>[1]SWSHSW!AN$26+[1]SWSHSW!AN$27</f>
        <v>0</v>
      </c>
      <c r="AE151" s="13">
        <f>[1]SWSHSW!AO$26+[1]SWSHSW!AO$27</f>
        <v>0</v>
      </c>
      <c r="AF151" s="13">
        <f>[1]SWSHSW!AP$26+[1]SWSHSW!AP$27</f>
        <v>0</v>
      </c>
      <c r="AG151" s="13">
        <f>[1]SWSHSW!AQ$26+[1]SWSHSW!AQ$27</f>
        <v>0</v>
      </c>
      <c r="AH151" s="13">
        <f>[1]SWSHSW!AR$26+[1]SWSHSW!AR$27</f>
        <v>0</v>
      </c>
      <c r="AI151" s="13">
        <f>[1]SWSHSW!AS$26+[1]SWSHSW!AS$27</f>
        <v>0</v>
      </c>
      <c r="AJ151" s="13">
        <f>[1]SWSHSW!AT$26+[1]SWSHSW!AT$27</f>
        <v>0</v>
      </c>
      <c r="AK151" s="13">
        <f>[1]SWSHSW!AU$26+[1]SWSHSW!AU$27</f>
        <v>0</v>
      </c>
      <c r="AL151" s="13">
        <f>[1]SWSHSW!AV$26+[1]SWSHSW!AV$27</f>
        <v>0</v>
      </c>
      <c r="AM151" s="13">
        <f>[1]SWSHSW!AW$26+[1]SWSHSW!AW$27</f>
        <v>0</v>
      </c>
      <c r="AN151" s="13">
        <f>[1]SWSHSW!AX$26+[1]SWSHSW!AX$27</f>
        <v>0</v>
      </c>
      <c r="AO151" s="13">
        <f>[1]SWSHSW!AY$26+[1]SWSHSW!AY$27</f>
        <v>0</v>
      </c>
      <c r="AP151" s="13">
        <f>[1]SWSHSW!AZ$26+[1]SWSHSW!AZ$27</f>
        <v>0</v>
      </c>
      <c r="AQ151" s="13">
        <f>[1]SWSHSW!BA$26+[1]SWSHSW!BA$27</f>
        <v>0</v>
      </c>
      <c r="AR151" s="13">
        <f>[1]SWSHSW!BB$26+[1]SWSHSW!BB$27</f>
        <v>0</v>
      </c>
      <c r="AS151" s="13">
        <f>[1]SWSHSW!BC$26+[1]SWSHSW!BC$27</f>
        <v>0</v>
      </c>
      <c r="AT151" s="13">
        <f>[1]SWSHSW!BD$26+[1]SWSHSW!BD$27</f>
        <v>0</v>
      </c>
      <c r="AU151" s="13">
        <f>[1]SWSHSW!BE$26+[1]SWSHSW!BE$27</f>
        <v>0</v>
      </c>
      <c r="AV151" s="13">
        <f>[1]SWSHSW!BF$26+[1]SWSHSW!BF$27</f>
        <v>0</v>
      </c>
      <c r="AW151" s="13">
        <f>[1]SWSHSW!BG$26+[1]SWSHSW!BG$27</f>
        <v>0</v>
      </c>
      <c r="AX151" s="13">
        <f>[1]SWSHSW!BH$26+[1]SWSHSW!BH$27</f>
        <v>0</v>
      </c>
      <c r="AY151" s="13">
        <f>[1]SWSHSW!BI$26+[1]SWSHSW!BI$27</f>
        <v>0</v>
      </c>
      <c r="AZ151" s="13">
        <f>[1]SWSHSW!BJ$26+[1]SWSHSW!BJ$27</f>
        <v>0</v>
      </c>
    </row>
    <row r="152" spans="1:52" s="14" customFormat="1" ht="15">
      <c r="A152" s="36" t="s">
        <v>93</v>
      </c>
      <c r="B152" s="12"/>
      <c r="C152" s="13">
        <f>[1]SWSIOW!M$207+[1]SWSIOW!M$208</f>
        <v>0</v>
      </c>
      <c r="D152" s="13">
        <f>[1]SWSIOW!N$26+[1]SWSIOW!N$27</f>
        <v>0</v>
      </c>
      <c r="E152" s="13">
        <f>[1]SWSIOW!O$26+[1]SWSIOW!O$27</f>
        <v>0</v>
      </c>
      <c r="F152" s="13">
        <f>[1]SWSIOW!P$26+[1]SWSIOW!P$27</f>
        <v>0</v>
      </c>
      <c r="G152" s="13">
        <f>[1]SWSIOW!Q$26+[1]SWSIOW!Q$27</f>
        <v>0</v>
      </c>
      <c r="H152" s="13">
        <f>[1]SWSIOW!R$26+[1]SWSIOW!R$27</f>
        <v>0</v>
      </c>
      <c r="I152" s="13">
        <f>[1]SWSIOW!S$26+[1]SWSIOW!S$27</f>
        <v>0</v>
      </c>
      <c r="J152" s="13">
        <f>[1]SWSIOW!T$26+[1]SWSIOW!T$27</f>
        <v>0</v>
      </c>
      <c r="K152" s="13">
        <f>[1]SWSIOW!U$26+[1]SWSIOW!U$27</f>
        <v>0</v>
      </c>
      <c r="L152" s="13">
        <f>[1]SWSIOW!V$26+[1]SWSIOW!V$27</f>
        <v>0</v>
      </c>
      <c r="M152" s="13">
        <f>[1]SWSIOW!W$26+[1]SWSIOW!W$27</f>
        <v>0</v>
      </c>
      <c r="N152" s="13">
        <f>[1]SWSIOW!X$26+[1]SWSIOW!X$27</f>
        <v>0</v>
      </c>
      <c r="O152" s="13">
        <f>[1]SWSIOW!Y$26+[1]SWSIOW!Y$27</f>
        <v>0</v>
      </c>
      <c r="P152" s="13">
        <f>[1]SWSIOW!Z$26+[1]SWSIOW!Z$27</f>
        <v>0</v>
      </c>
      <c r="Q152" s="13">
        <f>[1]SWSIOW!AA$26+[1]SWSIOW!AA$27</f>
        <v>0</v>
      </c>
      <c r="R152" s="13">
        <f>[1]SWSIOW!AB$26+[1]SWSIOW!AB$27</f>
        <v>0</v>
      </c>
      <c r="S152" s="13">
        <f>[1]SWSIOW!AC$26+[1]SWSIOW!AC$27</f>
        <v>0</v>
      </c>
      <c r="T152" s="13">
        <f>[1]SWSIOW!AD$26+[1]SWSIOW!AD$27</f>
        <v>0</v>
      </c>
      <c r="U152" s="13">
        <f>[1]SWSIOW!AE$26+[1]SWSIOW!AE$27</f>
        <v>0</v>
      </c>
      <c r="V152" s="13">
        <f>[1]SWSIOW!AF$26+[1]SWSIOW!AF$27</f>
        <v>0</v>
      </c>
      <c r="W152" s="13">
        <f>[1]SWSIOW!AG$26+[1]SWSIOW!AG$27</f>
        <v>0</v>
      </c>
      <c r="X152" s="13">
        <f>[1]SWSIOW!AH$26+[1]SWSIOW!AH$27</f>
        <v>0</v>
      </c>
      <c r="Y152" s="13">
        <f>[1]SWSIOW!AI$26+[1]SWSIOW!AI$27</f>
        <v>0</v>
      </c>
      <c r="Z152" s="13">
        <f>[1]SWSIOW!AJ$26+[1]SWSIOW!AJ$27</f>
        <v>0</v>
      </c>
      <c r="AA152" s="13">
        <f>[1]SWSIOW!AK$26+[1]SWSIOW!AK$27</f>
        <v>0</v>
      </c>
      <c r="AB152" s="13">
        <f>[1]SWSIOW!AL$26+[1]SWSIOW!AL$27</f>
        <v>0</v>
      </c>
      <c r="AC152" s="13">
        <f>[1]SWSIOW!AM$26+[1]SWSIOW!AM$27</f>
        <v>0</v>
      </c>
      <c r="AD152" s="13">
        <f>[1]SWSIOW!AN$26+[1]SWSIOW!AN$27</f>
        <v>0</v>
      </c>
      <c r="AE152" s="13">
        <f>[1]SWSIOW!AO$26+[1]SWSIOW!AO$27</f>
        <v>0</v>
      </c>
      <c r="AF152" s="13">
        <f>[1]SWSIOW!AP$26+[1]SWSIOW!AP$27</f>
        <v>0</v>
      </c>
      <c r="AG152" s="13">
        <f>[1]SWSIOW!AQ$26+[1]SWSIOW!AQ$27</f>
        <v>0</v>
      </c>
      <c r="AH152" s="13">
        <f>[1]SWSIOW!AR$26+[1]SWSIOW!AR$27</f>
        <v>0</v>
      </c>
      <c r="AI152" s="13">
        <f>[1]SWSIOW!AS$26+[1]SWSIOW!AS$27</f>
        <v>0</v>
      </c>
      <c r="AJ152" s="13">
        <f>[1]SWSIOW!AT$26+[1]SWSIOW!AT$27</f>
        <v>0</v>
      </c>
      <c r="AK152" s="13">
        <f>[1]SWSIOW!AU$26+[1]SWSIOW!AU$27</f>
        <v>0</v>
      </c>
      <c r="AL152" s="13">
        <f>[1]SWSIOW!AV$26+[1]SWSIOW!AV$27</f>
        <v>0</v>
      </c>
      <c r="AM152" s="13">
        <f>[1]SWSIOW!AW$26+[1]SWSIOW!AW$27</f>
        <v>0</v>
      </c>
      <c r="AN152" s="13">
        <f>[1]SWSIOW!AX$26+[1]SWSIOW!AX$27</f>
        <v>0</v>
      </c>
      <c r="AO152" s="13">
        <f>[1]SWSIOW!AY$26+[1]SWSIOW!AY$27</f>
        <v>0</v>
      </c>
      <c r="AP152" s="13">
        <f>[1]SWSIOW!AZ$26+[1]SWSIOW!AZ$27</f>
        <v>0</v>
      </c>
      <c r="AQ152" s="13">
        <f>[1]SWSIOW!BA$26+[1]SWSIOW!BA$27</f>
        <v>0</v>
      </c>
      <c r="AR152" s="13">
        <f>[1]SWSIOW!BB$26+[1]SWSIOW!BB$27</f>
        <v>0</v>
      </c>
      <c r="AS152" s="13">
        <f>[1]SWSIOW!BC$26+[1]SWSIOW!BC$27</f>
        <v>0</v>
      </c>
      <c r="AT152" s="13">
        <f>[1]SWSIOW!BD$26+[1]SWSIOW!BD$27</f>
        <v>0</v>
      </c>
      <c r="AU152" s="13">
        <f>[1]SWSIOW!BE$26+[1]SWSIOW!BE$27</f>
        <v>0</v>
      </c>
      <c r="AV152" s="13">
        <f>[1]SWSIOW!BF$26+[1]SWSIOW!BF$27</f>
        <v>0</v>
      </c>
      <c r="AW152" s="13">
        <f>[1]SWSIOW!BG$26+[1]SWSIOW!BG$27</f>
        <v>0</v>
      </c>
      <c r="AX152" s="13">
        <f>[1]SWSIOW!BH$26+[1]SWSIOW!BH$27</f>
        <v>0</v>
      </c>
      <c r="AY152" s="13">
        <f>[1]SWSIOW!BI$26+[1]SWSIOW!BI$27</f>
        <v>0</v>
      </c>
      <c r="AZ152" s="13">
        <f>[1]SWSIOW!BJ$26+[1]SWSIOW!BJ$27</f>
        <v>0</v>
      </c>
    </row>
    <row r="153" spans="1:52" s="14" customFormat="1" ht="15">
      <c r="A153" s="12" t="s">
        <v>88</v>
      </c>
      <c r="B153" s="12"/>
      <c r="C153" s="13">
        <f>SUM(C146:C152)</f>
        <v>24</v>
      </c>
      <c r="D153" s="13">
        <f t="shared" ref="D153:AZ153" si="40">SUM(D146:D152)</f>
        <v>24</v>
      </c>
      <c r="E153" s="13">
        <f t="shared" si="40"/>
        <v>24</v>
      </c>
      <c r="F153" s="13">
        <f t="shared" si="40"/>
        <v>24</v>
      </c>
      <c r="G153" s="13">
        <f t="shared" si="40"/>
        <v>0</v>
      </c>
      <c r="H153" s="13">
        <f t="shared" si="40"/>
        <v>0</v>
      </c>
      <c r="I153" s="13">
        <f t="shared" si="40"/>
        <v>0</v>
      </c>
      <c r="J153" s="13">
        <f t="shared" si="40"/>
        <v>0</v>
      </c>
      <c r="K153" s="13">
        <f t="shared" si="40"/>
        <v>0</v>
      </c>
      <c r="L153" s="13">
        <f t="shared" si="40"/>
        <v>0</v>
      </c>
      <c r="M153" s="13">
        <f t="shared" si="40"/>
        <v>0</v>
      </c>
      <c r="N153" s="13">
        <f t="shared" si="40"/>
        <v>0</v>
      </c>
      <c r="O153" s="13">
        <f t="shared" si="40"/>
        <v>0</v>
      </c>
      <c r="P153" s="13">
        <f t="shared" si="40"/>
        <v>0</v>
      </c>
      <c r="Q153" s="13">
        <f t="shared" si="40"/>
        <v>0</v>
      </c>
      <c r="R153" s="13">
        <f t="shared" si="40"/>
        <v>0</v>
      </c>
      <c r="S153" s="13">
        <f t="shared" si="40"/>
        <v>0</v>
      </c>
      <c r="T153" s="13">
        <f t="shared" si="40"/>
        <v>0</v>
      </c>
      <c r="U153" s="13">
        <f t="shared" si="40"/>
        <v>0</v>
      </c>
      <c r="V153" s="13">
        <f t="shared" si="40"/>
        <v>0</v>
      </c>
      <c r="W153" s="13">
        <f t="shared" si="40"/>
        <v>0</v>
      </c>
      <c r="X153" s="13">
        <f t="shared" si="40"/>
        <v>0</v>
      </c>
      <c r="Y153" s="13">
        <f t="shared" si="40"/>
        <v>0</v>
      </c>
      <c r="Z153" s="13">
        <f t="shared" si="40"/>
        <v>0</v>
      </c>
      <c r="AA153" s="13">
        <f t="shared" si="40"/>
        <v>0</v>
      </c>
      <c r="AB153" s="13">
        <f t="shared" si="40"/>
        <v>0</v>
      </c>
      <c r="AC153" s="13">
        <f t="shared" si="40"/>
        <v>0</v>
      </c>
      <c r="AD153" s="13">
        <f t="shared" si="40"/>
        <v>0</v>
      </c>
      <c r="AE153" s="13">
        <f t="shared" si="40"/>
        <v>0</v>
      </c>
      <c r="AF153" s="13">
        <f t="shared" si="40"/>
        <v>0</v>
      </c>
      <c r="AG153" s="13">
        <f t="shared" si="40"/>
        <v>0</v>
      </c>
      <c r="AH153" s="13">
        <f t="shared" si="40"/>
        <v>0</v>
      </c>
      <c r="AI153" s="13">
        <f t="shared" si="40"/>
        <v>0</v>
      </c>
      <c r="AJ153" s="13">
        <f t="shared" si="40"/>
        <v>0</v>
      </c>
      <c r="AK153" s="13">
        <f t="shared" si="40"/>
        <v>0</v>
      </c>
      <c r="AL153" s="13">
        <f t="shared" si="40"/>
        <v>0</v>
      </c>
      <c r="AM153" s="13">
        <f t="shared" si="40"/>
        <v>0</v>
      </c>
      <c r="AN153" s="13">
        <f t="shared" si="40"/>
        <v>0</v>
      </c>
      <c r="AO153" s="13">
        <f t="shared" si="40"/>
        <v>0</v>
      </c>
      <c r="AP153" s="13">
        <f t="shared" si="40"/>
        <v>0</v>
      </c>
      <c r="AQ153" s="13">
        <f t="shared" si="40"/>
        <v>0</v>
      </c>
      <c r="AR153" s="13">
        <f t="shared" si="40"/>
        <v>0</v>
      </c>
      <c r="AS153" s="13">
        <f t="shared" si="40"/>
        <v>0</v>
      </c>
      <c r="AT153" s="13">
        <f t="shared" si="40"/>
        <v>0</v>
      </c>
      <c r="AU153" s="13">
        <f t="shared" si="40"/>
        <v>0</v>
      </c>
      <c r="AV153" s="13">
        <f t="shared" si="40"/>
        <v>0</v>
      </c>
      <c r="AW153" s="13">
        <f t="shared" si="40"/>
        <v>0</v>
      </c>
      <c r="AX153" s="13">
        <f t="shared" si="40"/>
        <v>0</v>
      </c>
      <c r="AY153" s="13">
        <f t="shared" si="40"/>
        <v>0</v>
      </c>
      <c r="AZ153" s="13">
        <f t="shared" si="40"/>
        <v>0</v>
      </c>
    </row>
    <row r="154" spans="1:52" s="14" customFormat="1" ht="15">
      <c r="A154" s="12"/>
      <c r="B154" s="12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</row>
    <row r="155" spans="1:52" s="14" customFormat="1" ht="15">
      <c r="A155" s="12" t="s">
        <v>106</v>
      </c>
      <c r="B155" s="36" t="s">
        <v>163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</row>
    <row r="156" spans="1:52" s="14" customFormat="1" ht="15">
      <c r="A156" s="36" t="s">
        <v>107</v>
      </c>
      <c r="B156" s="12"/>
      <c r="C156" s="13">
        <f>[1]SWSHAD!M$209+[1]SWSHAD!M$210</f>
        <v>-0.41</v>
      </c>
      <c r="D156" s="13">
        <f>[1]SWSHAD!N$209+[1]SWSHAD!N$210</f>
        <v>-0.41</v>
      </c>
      <c r="E156" s="13">
        <f>[1]SWSHAD!O$209+[1]SWSHAD!O$210</f>
        <v>-0.41</v>
      </c>
      <c r="F156" s="13">
        <f>[1]SWSHAD!P$209+[1]SWSHAD!P$210</f>
        <v>-0.41</v>
      </c>
      <c r="G156" s="13">
        <f>[1]SWSHAD!Q$209+[1]SWSHAD!Q$210</f>
        <v>-0.41</v>
      </c>
      <c r="H156" s="13">
        <f>[1]SWSHAD!R$209+[1]SWSHAD!R$210</f>
        <v>-0.41</v>
      </c>
      <c r="I156" s="13">
        <f>[1]SWSHAD!S$209+[1]SWSHAD!S$210</f>
        <v>-0.41</v>
      </c>
      <c r="J156" s="13">
        <f>[1]SWSHAD!T$209+[1]SWSHAD!T$210</f>
        <v>-0.41</v>
      </c>
      <c r="K156" s="13">
        <f>[1]SWSHAD!U$209+[1]SWSHAD!U$210</f>
        <v>-0.41</v>
      </c>
      <c r="L156" s="13">
        <f>[1]SWSHAD!V$209+[1]SWSHAD!V$210</f>
        <v>-0.41</v>
      </c>
      <c r="M156" s="13">
        <f>[1]SWSHAD!W$209+[1]SWSHAD!W$210</f>
        <v>-0.41</v>
      </c>
      <c r="N156" s="13">
        <f>[1]SWSHAD!X$209+[1]SWSHAD!X$210</f>
        <v>-0.41</v>
      </c>
      <c r="O156" s="13">
        <f>[1]SWSHAD!Y$209+[1]SWSHAD!Y$210</f>
        <v>-0.41</v>
      </c>
      <c r="P156" s="13">
        <f>[1]SWSHAD!Z$209+[1]SWSHAD!Z$210</f>
        <v>-0.41</v>
      </c>
      <c r="Q156" s="13">
        <f>[1]SWSHAD!AA$209+[1]SWSHAD!AA$210</f>
        <v>-0.41</v>
      </c>
      <c r="R156" s="13">
        <f>[1]SWSHAD!AB$209+[1]SWSHAD!AB$210</f>
        <v>-0.41</v>
      </c>
      <c r="S156" s="13">
        <f>[1]SWSHAD!AC$209+[1]SWSHAD!AC$210</f>
        <v>-0.41</v>
      </c>
      <c r="T156" s="13">
        <f>[1]SWSHAD!AD$209+[1]SWSHAD!AD$210</f>
        <v>-0.41</v>
      </c>
      <c r="U156" s="13">
        <f>[1]SWSHAD!AE$209+[1]SWSHAD!AE$210</f>
        <v>-0.41</v>
      </c>
      <c r="V156" s="13">
        <f>[1]SWSHAD!AF$209+[1]SWSHAD!AF$210</f>
        <v>-0.41</v>
      </c>
      <c r="W156" s="13">
        <f>[1]SWSHAD!AG$209+[1]SWSHAD!AG$210</f>
        <v>-0.41</v>
      </c>
      <c r="X156" s="13">
        <f>[1]SWSHAD!AH$209+[1]SWSHAD!AH$210</f>
        <v>-0.41</v>
      </c>
      <c r="Y156" s="13">
        <f>[1]SWSHAD!AI$209+[1]SWSHAD!AI$210</f>
        <v>-0.41</v>
      </c>
      <c r="Z156" s="13">
        <f>[1]SWSHAD!AJ$209+[1]SWSHAD!AJ$210</f>
        <v>-0.41</v>
      </c>
      <c r="AA156" s="13">
        <f>[1]SWSHAD!AK$209+[1]SWSHAD!AK$210</f>
        <v>-0.41</v>
      </c>
      <c r="AB156" s="13">
        <f>[1]SWSHAD!AL$209+[1]SWSHAD!AL$210</f>
        <v>-0.41</v>
      </c>
      <c r="AC156" s="13">
        <f>[1]SWSHAD!AM$209+[1]SWSHAD!AM$210</f>
        <v>-0.41</v>
      </c>
      <c r="AD156" s="13">
        <f>[1]SWSHAD!AN$209+[1]SWSHAD!AN$210</f>
        <v>-0.41</v>
      </c>
      <c r="AE156" s="13">
        <f>[1]SWSHAD!AO$209+[1]SWSHAD!AO$210</f>
        <v>-0.41</v>
      </c>
      <c r="AF156" s="13">
        <f>[1]SWSHAD!AP$209+[1]SWSHAD!AP$210</f>
        <v>-0.41</v>
      </c>
      <c r="AG156" s="13">
        <f>[1]SWSHAD!AQ$209+[1]SWSHAD!AQ$210</f>
        <v>-0.41</v>
      </c>
      <c r="AH156" s="13">
        <f>[1]SWSHAD!AR$209+[1]SWSHAD!AR$210</f>
        <v>-0.41</v>
      </c>
      <c r="AI156" s="13">
        <f>[1]SWSHAD!AS$209+[1]SWSHAD!AS$210</f>
        <v>-0.41</v>
      </c>
      <c r="AJ156" s="13">
        <f>[1]SWSHAD!AT$209+[1]SWSHAD!AT$210</f>
        <v>-0.41</v>
      </c>
      <c r="AK156" s="13">
        <f>[1]SWSHAD!AU$209+[1]SWSHAD!AU$210</f>
        <v>-0.41</v>
      </c>
      <c r="AL156" s="13">
        <f>[1]SWSHAD!AV$209+[1]SWSHAD!AV$210</f>
        <v>-0.41</v>
      </c>
      <c r="AM156" s="13">
        <f>[1]SWSHAD!AW$209+[1]SWSHAD!AW$210</f>
        <v>-0.41</v>
      </c>
      <c r="AN156" s="13">
        <f>[1]SWSHAD!AX$209+[1]SWSHAD!AX$210</f>
        <v>-0.41</v>
      </c>
      <c r="AO156" s="13">
        <f>[1]SWSHAD!AY$209+[1]SWSHAD!AY$210</f>
        <v>-0.41</v>
      </c>
      <c r="AP156" s="13">
        <f>[1]SWSHAD!AZ$209+[1]SWSHAD!AZ$210</f>
        <v>-0.41</v>
      </c>
      <c r="AQ156" s="13">
        <f>[1]SWSHAD!BA$209+[1]SWSHAD!BA$210</f>
        <v>-0.41</v>
      </c>
      <c r="AR156" s="13">
        <f>[1]SWSHAD!BB$209+[1]SWSHAD!BB$210</f>
        <v>-0.41</v>
      </c>
      <c r="AS156" s="13">
        <f>[1]SWSHAD!BC$209+[1]SWSHAD!BC$210</f>
        <v>-0.41</v>
      </c>
      <c r="AT156" s="13">
        <f>[1]SWSHAD!BD$209+[1]SWSHAD!BD$210</f>
        <v>-0.41</v>
      </c>
      <c r="AU156" s="13">
        <f>[1]SWSHAD!BE$209+[1]SWSHAD!BE$210</f>
        <v>-0.41</v>
      </c>
      <c r="AV156" s="13">
        <f>[1]SWSHAD!BF$209+[1]SWSHAD!BF$210</f>
        <v>-0.41</v>
      </c>
      <c r="AW156" s="13">
        <f>[1]SWSHAD!BG$209+[1]SWSHAD!BG$210</f>
        <v>-0.41</v>
      </c>
      <c r="AX156" s="13">
        <f>[1]SWSHAD!BH$209+[1]SWSHAD!BH$210</f>
        <v>-0.41</v>
      </c>
      <c r="AY156" s="13">
        <f>[1]SWSHAD!BI$209+[1]SWSHAD!BI$210</f>
        <v>-0.41</v>
      </c>
      <c r="AZ156" s="13">
        <f>[1]SWSHAD!BJ$209+[1]SWSHAD!BJ$210</f>
        <v>-0.41</v>
      </c>
    </row>
    <row r="157" spans="1:52" s="14" customFormat="1" ht="15">
      <c r="A157" s="36" t="s">
        <v>54</v>
      </c>
      <c r="B157" s="12"/>
      <c r="C157" s="13">
        <f>[1]SWSHKC!M$209+[1]SWSHKC!M$210</f>
        <v>0</v>
      </c>
      <c r="D157" s="13">
        <f>[1]SWSHKC!N$209+[1]SWSHKC!N$210</f>
        <v>0</v>
      </c>
      <c r="E157" s="13">
        <f>[1]SWSHKC!O$209+[1]SWSHKC!O$210</f>
        <v>0</v>
      </c>
      <c r="F157" s="13">
        <f>[1]SWSHKC!P$209+[1]SWSHKC!P$210</f>
        <v>0</v>
      </c>
      <c r="G157" s="13">
        <f>[1]SWSHKC!Q$209+[1]SWSHKC!Q$210</f>
        <v>0</v>
      </c>
      <c r="H157" s="13">
        <f>[1]SWSHKC!R$209+[1]SWSHKC!R$210</f>
        <v>0</v>
      </c>
      <c r="I157" s="13">
        <f>[1]SWSHKC!S$209+[1]SWSHKC!S$210</f>
        <v>0</v>
      </c>
      <c r="J157" s="13">
        <f>[1]SWSHKC!T$209+[1]SWSHKC!T$210</f>
        <v>0</v>
      </c>
      <c r="K157" s="13">
        <f>[1]SWSHKC!U$209+[1]SWSHKC!U$210</f>
        <v>0</v>
      </c>
      <c r="L157" s="13">
        <f>[1]SWSHKC!V$209+[1]SWSHKC!V$210</f>
        <v>0</v>
      </c>
      <c r="M157" s="13">
        <f>[1]SWSHKC!W$209+[1]SWSHKC!W$210</f>
        <v>0</v>
      </c>
      <c r="N157" s="13">
        <f>[1]SWSHKC!X$209+[1]SWSHKC!X$210</f>
        <v>0</v>
      </c>
      <c r="O157" s="13">
        <f>[1]SWSHKC!Y$209+[1]SWSHKC!Y$210</f>
        <v>0</v>
      </c>
      <c r="P157" s="13">
        <f>[1]SWSHKC!Z$209+[1]SWSHKC!Z$210</f>
        <v>0</v>
      </c>
      <c r="Q157" s="13">
        <f>[1]SWSHKC!AA$209+[1]SWSHKC!AA$210</f>
        <v>0</v>
      </c>
      <c r="R157" s="13">
        <f>[1]SWSHKC!AB$209+[1]SWSHKC!AB$210</f>
        <v>0</v>
      </c>
      <c r="S157" s="13">
        <f>[1]SWSHKC!AC$209+[1]SWSHKC!AC$210</f>
        <v>0</v>
      </c>
      <c r="T157" s="13">
        <f>[1]SWSHKC!AD$209+[1]SWSHKC!AD$210</f>
        <v>0</v>
      </c>
      <c r="U157" s="13">
        <f>[1]SWSHKC!AE$209+[1]SWSHKC!AE$210</f>
        <v>0</v>
      </c>
      <c r="V157" s="13">
        <f>[1]SWSHKC!AF$209+[1]SWSHKC!AF$210</f>
        <v>0</v>
      </c>
      <c r="W157" s="13">
        <f>[1]SWSHKC!AG$209+[1]SWSHKC!AG$210</f>
        <v>0</v>
      </c>
      <c r="X157" s="13">
        <f>[1]SWSHKC!AH$209+[1]SWSHKC!AH$210</f>
        <v>0</v>
      </c>
      <c r="Y157" s="13">
        <f>[1]SWSHKC!AI$209+[1]SWSHKC!AI$210</f>
        <v>0</v>
      </c>
      <c r="Z157" s="13">
        <f>[1]SWSHKC!AJ$209+[1]SWSHKC!AJ$210</f>
        <v>0</v>
      </c>
      <c r="AA157" s="13">
        <f>[1]SWSHKC!AK$209+[1]SWSHKC!AK$210</f>
        <v>0</v>
      </c>
      <c r="AB157" s="13">
        <f>[1]SWSHKC!AL$209+[1]SWSHKC!AL$210</f>
        <v>0</v>
      </c>
      <c r="AC157" s="13">
        <f>[1]SWSHKC!AM$209+[1]SWSHKC!AM$210</f>
        <v>0</v>
      </c>
      <c r="AD157" s="13">
        <f>[1]SWSHKC!AN$209+[1]SWSHKC!AN$210</f>
        <v>0</v>
      </c>
      <c r="AE157" s="13">
        <f>[1]SWSHKC!AO$209+[1]SWSHKC!AO$210</f>
        <v>0</v>
      </c>
      <c r="AF157" s="13">
        <f>[1]SWSHKC!AP$209+[1]SWSHKC!AP$210</f>
        <v>0</v>
      </c>
      <c r="AG157" s="13">
        <f>[1]SWSHKC!AQ$209+[1]SWSHKC!AQ$210</f>
        <v>0</v>
      </c>
      <c r="AH157" s="13">
        <f>[1]SWSHKC!AR$209+[1]SWSHKC!AR$210</f>
        <v>0</v>
      </c>
      <c r="AI157" s="13">
        <f>[1]SWSHKC!AS$209+[1]SWSHKC!AS$210</f>
        <v>0</v>
      </c>
      <c r="AJ157" s="13">
        <f>[1]SWSHKC!AT$209+[1]SWSHKC!AT$210</f>
        <v>0</v>
      </c>
      <c r="AK157" s="13">
        <f>[1]SWSHKC!AU$209+[1]SWSHKC!AU$210</f>
        <v>0</v>
      </c>
      <c r="AL157" s="13">
        <f>[1]SWSHKC!AV$209+[1]SWSHKC!AV$210</f>
        <v>0</v>
      </c>
      <c r="AM157" s="13">
        <f>[1]SWSHKC!AW$209+[1]SWSHKC!AW$210</f>
        <v>0</v>
      </c>
      <c r="AN157" s="13">
        <f>[1]SWSHKC!AX$209+[1]SWSHKC!AX$210</f>
        <v>0</v>
      </c>
      <c r="AO157" s="13">
        <f>[1]SWSHKC!AY$209+[1]SWSHKC!AY$210</f>
        <v>0</v>
      </c>
      <c r="AP157" s="13">
        <f>[1]SWSHKC!AZ$209+[1]SWSHKC!AZ$210</f>
        <v>0</v>
      </c>
      <c r="AQ157" s="13">
        <f>[1]SWSHKC!BA$209+[1]SWSHKC!BA$210</f>
        <v>0</v>
      </c>
      <c r="AR157" s="13">
        <f>[1]SWSHKC!BB$209+[1]SWSHKC!BB$210</f>
        <v>0</v>
      </c>
      <c r="AS157" s="13">
        <f>[1]SWSHKC!BC$209+[1]SWSHKC!BC$210</f>
        <v>0</v>
      </c>
      <c r="AT157" s="13">
        <f>[1]SWSHKC!BD$209+[1]SWSHKC!BD$210</f>
        <v>0</v>
      </c>
      <c r="AU157" s="13">
        <f>[1]SWSHKC!BE$209+[1]SWSHKC!BE$210</f>
        <v>0</v>
      </c>
      <c r="AV157" s="13">
        <f>[1]SWSHKC!BF$209+[1]SWSHKC!BF$210</f>
        <v>0</v>
      </c>
      <c r="AW157" s="13">
        <f>[1]SWSHKC!BG$209+[1]SWSHKC!BG$210</f>
        <v>0</v>
      </c>
      <c r="AX157" s="13">
        <f>[1]SWSHKC!BH$209+[1]SWSHKC!BH$210</f>
        <v>0</v>
      </c>
      <c r="AY157" s="13">
        <f>[1]SWSHKC!BI$209+[1]SWSHKC!BI$210</f>
        <v>0</v>
      </c>
      <c r="AZ157" s="13">
        <f>[1]SWSHKC!BJ$209+[1]SWSHKC!BJ$210</f>
        <v>0</v>
      </c>
    </row>
    <row r="158" spans="1:52" s="14" customFormat="1" ht="15">
      <c r="A158" s="36" t="s">
        <v>55</v>
      </c>
      <c r="B158" s="12"/>
      <c r="C158" s="13">
        <f>[1]SWSHRU!M$209+[1]SWSHRU!M$210</f>
        <v>0</v>
      </c>
      <c r="D158" s="13">
        <f>[1]SWSHRU!N$209+[1]SWSHRU!N$210</f>
        <v>0</v>
      </c>
      <c r="E158" s="13">
        <f>[1]SWSHRU!O$209+[1]SWSHRU!O$210</f>
        <v>0</v>
      </c>
      <c r="F158" s="13">
        <f>[1]SWSHRU!P$209+[1]SWSHRU!P$210</f>
        <v>0</v>
      </c>
      <c r="G158" s="13">
        <f>[1]SWSHRU!Q$209+[1]SWSHRU!Q$210</f>
        <v>0</v>
      </c>
      <c r="H158" s="13">
        <f>[1]SWSHRU!R$209+[1]SWSHRU!R$210</f>
        <v>0</v>
      </c>
      <c r="I158" s="13">
        <f>[1]SWSHRU!S$209+[1]SWSHRU!S$210</f>
        <v>0</v>
      </c>
      <c r="J158" s="13">
        <f>[1]SWSHRU!T$209+[1]SWSHRU!T$210</f>
        <v>0</v>
      </c>
      <c r="K158" s="13">
        <f>[1]SWSHRU!U$209+[1]SWSHRU!U$210</f>
        <v>0</v>
      </c>
      <c r="L158" s="13">
        <f>[1]SWSHRU!V$209+[1]SWSHRU!V$210</f>
        <v>0</v>
      </c>
      <c r="M158" s="13">
        <f>[1]SWSHRU!W$209+[1]SWSHRU!W$210</f>
        <v>0</v>
      </c>
      <c r="N158" s="13">
        <f>[1]SWSHRU!X$209+[1]SWSHRU!X$210</f>
        <v>0</v>
      </c>
      <c r="O158" s="13">
        <f>[1]SWSHRU!Y$209+[1]SWSHRU!Y$210</f>
        <v>0</v>
      </c>
      <c r="P158" s="13">
        <f>[1]SWSHRU!Z$209+[1]SWSHRU!Z$210</f>
        <v>0</v>
      </c>
      <c r="Q158" s="13">
        <f>[1]SWSHRU!AA$209+[1]SWSHRU!AA$210</f>
        <v>0</v>
      </c>
      <c r="R158" s="13">
        <f>[1]SWSHRU!AB$209+[1]SWSHRU!AB$210</f>
        <v>0</v>
      </c>
      <c r="S158" s="13">
        <f>[1]SWSHRU!AC$209+[1]SWSHRU!AC$210</f>
        <v>0</v>
      </c>
      <c r="T158" s="13">
        <f>[1]SWSHRU!AD$209+[1]SWSHRU!AD$210</f>
        <v>0</v>
      </c>
      <c r="U158" s="13">
        <f>[1]SWSHRU!AE$209+[1]SWSHRU!AE$210</f>
        <v>0</v>
      </c>
      <c r="V158" s="13">
        <f>[1]SWSHRU!AF$209+[1]SWSHRU!AF$210</f>
        <v>0</v>
      </c>
      <c r="W158" s="13">
        <f>[1]SWSHRU!AG$209+[1]SWSHRU!AG$210</f>
        <v>0</v>
      </c>
      <c r="X158" s="13">
        <f>[1]SWSHRU!AH$209+[1]SWSHRU!AH$210</f>
        <v>0</v>
      </c>
      <c r="Y158" s="13">
        <f>[1]SWSHRU!AI$209+[1]SWSHRU!AI$210</f>
        <v>0</v>
      </c>
      <c r="Z158" s="13">
        <f>[1]SWSHRU!AJ$209+[1]SWSHRU!AJ$210</f>
        <v>0</v>
      </c>
      <c r="AA158" s="13">
        <f>[1]SWSHRU!AK$209+[1]SWSHRU!AK$210</f>
        <v>0</v>
      </c>
      <c r="AB158" s="13">
        <f>[1]SWSHRU!AL$209+[1]SWSHRU!AL$210</f>
        <v>0</v>
      </c>
      <c r="AC158" s="13">
        <f>[1]SWSHRU!AM$209+[1]SWSHRU!AM$210</f>
        <v>0</v>
      </c>
      <c r="AD158" s="13">
        <f>[1]SWSHRU!AN$209+[1]SWSHRU!AN$210</f>
        <v>0</v>
      </c>
      <c r="AE158" s="13">
        <f>[1]SWSHRU!AO$209+[1]SWSHRU!AO$210</f>
        <v>0</v>
      </c>
      <c r="AF158" s="13">
        <f>[1]SWSHRU!AP$209+[1]SWSHRU!AP$210</f>
        <v>0</v>
      </c>
      <c r="AG158" s="13">
        <f>[1]SWSHRU!AQ$209+[1]SWSHRU!AQ$210</f>
        <v>0</v>
      </c>
      <c r="AH158" s="13">
        <f>[1]SWSHRU!AR$209+[1]SWSHRU!AR$210</f>
        <v>0</v>
      </c>
      <c r="AI158" s="13">
        <f>[1]SWSHRU!AS$209+[1]SWSHRU!AS$210</f>
        <v>0</v>
      </c>
      <c r="AJ158" s="13">
        <f>[1]SWSHRU!AT$209+[1]SWSHRU!AT$210</f>
        <v>0</v>
      </c>
      <c r="AK158" s="13">
        <f>[1]SWSHRU!AU$209+[1]SWSHRU!AU$210</f>
        <v>0</v>
      </c>
      <c r="AL158" s="13">
        <f>[1]SWSHRU!AV$209+[1]SWSHRU!AV$210</f>
        <v>0</v>
      </c>
      <c r="AM158" s="13">
        <f>[1]SWSHRU!AW$209+[1]SWSHRU!AW$210</f>
        <v>0</v>
      </c>
      <c r="AN158" s="13">
        <f>[1]SWSHRU!AX$209+[1]SWSHRU!AX$210</f>
        <v>0</v>
      </c>
      <c r="AO158" s="13">
        <f>[1]SWSHRU!AY$209+[1]SWSHRU!AY$210</f>
        <v>0</v>
      </c>
      <c r="AP158" s="13">
        <f>[1]SWSHRU!AZ$209+[1]SWSHRU!AZ$210</f>
        <v>0</v>
      </c>
      <c r="AQ158" s="13">
        <f>[1]SWSHRU!BA$209+[1]SWSHRU!BA$210</f>
        <v>0</v>
      </c>
      <c r="AR158" s="13">
        <f>[1]SWSHRU!BB$209+[1]SWSHRU!BB$210</f>
        <v>0</v>
      </c>
      <c r="AS158" s="13">
        <f>[1]SWSHRU!BC$209+[1]SWSHRU!BC$210</f>
        <v>0</v>
      </c>
      <c r="AT158" s="13">
        <f>[1]SWSHRU!BD$209+[1]SWSHRU!BD$210</f>
        <v>0</v>
      </c>
      <c r="AU158" s="13">
        <f>[1]SWSHRU!BE$209+[1]SWSHRU!BE$210</f>
        <v>0</v>
      </c>
      <c r="AV158" s="13">
        <f>[1]SWSHRU!BF$209+[1]SWSHRU!BF$210</f>
        <v>0</v>
      </c>
      <c r="AW158" s="13">
        <f>[1]SWSHRU!BG$209+[1]SWSHRU!BG$210</f>
        <v>0</v>
      </c>
      <c r="AX158" s="13">
        <f>[1]SWSHRU!BH$209+[1]SWSHRU!BH$210</f>
        <v>0</v>
      </c>
      <c r="AY158" s="13">
        <f>[1]SWSHRU!BI$209+[1]SWSHRU!BI$210</f>
        <v>0</v>
      </c>
      <c r="AZ158" s="13">
        <f>[1]SWSHRU!BJ$209+[1]SWSHRU!BJ$210</f>
        <v>0</v>
      </c>
    </row>
    <row r="159" spans="1:52" s="14" customFormat="1" ht="15">
      <c r="A159" s="36" t="s">
        <v>56</v>
      </c>
      <c r="B159" s="12"/>
      <c r="C159" s="13">
        <f>[1]SWSHWN!M$209+[1]SWSHWN!M$210</f>
        <v>0</v>
      </c>
      <c r="D159" s="13">
        <f>[1]SWSHWN!N$209+[1]SWSHWN!N$210</f>
        <v>0</v>
      </c>
      <c r="E159" s="13">
        <f>[1]SWSHWN!O$209+[1]SWSHWN!O$210</f>
        <v>0</v>
      </c>
      <c r="F159" s="13">
        <f>[1]SWSHWN!P$209+[1]SWSHWN!P$210</f>
        <v>0</v>
      </c>
      <c r="G159" s="13">
        <f>[1]SWSHWN!Q$209+[1]SWSHWN!Q$210</f>
        <v>0</v>
      </c>
      <c r="H159" s="13">
        <f>[1]SWSHWN!R$209+[1]SWSHWN!R$210</f>
        <v>0</v>
      </c>
      <c r="I159" s="13">
        <f>[1]SWSHWN!S$209+[1]SWSHWN!S$210</f>
        <v>0</v>
      </c>
      <c r="J159" s="13">
        <f>[1]SWSHWN!T$209+[1]SWSHWN!T$210</f>
        <v>0</v>
      </c>
      <c r="K159" s="13">
        <f>[1]SWSHWN!U$209+[1]SWSHWN!U$210</f>
        <v>0</v>
      </c>
      <c r="L159" s="13">
        <f>[1]SWSHWN!V$209+[1]SWSHWN!V$210</f>
        <v>0</v>
      </c>
      <c r="M159" s="13">
        <f>[1]SWSHWN!W$209+[1]SWSHWN!W$210</f>
        <v>0</v>
      </c>
      <c r="N159" s="13">
        <f>[1]SWSHWN!X$209+[1]SWSHWN!X$210</f>
        <v>0</v>
      </c>
      <c r="O159" s="13">
        <f>[1]SWSHWN!Y$209+[1]SWSHWN!Y$210</f>
        <v>0</v>
      </c>
      <c r="P159" s="13">
        <f>[1]SWSHWN!Z$209+[1]SWSHWN!Z$210</f>
        <v>0</v>
      </c>
      <c r="Q159" s="13">
        <f>[1]SWSHWN!AA$209+[1]SWSHWN!AA$210</f>
        <v>0</v>
      </c>
      <c r="R159" s="13">
        <f>[1]SWSHWN!AB$209+[1]SWSHWN!AB$210</f>
        <v>0</v>
      </c>
      <c r="S159" s="13">
        <f>[1]SWSHWN!AC$209+[1]SWSHWN!AC$210</f>
        <v>0</v>
      </c>
      <c r="T159" s="13">
        <f>[1]SWSHWN!AD$209+[1]SWSHWN!AD$210</f>
        <v>0</v>
      </c>
      <c r="U159" s="13">
        <f>[1]SWSHWN!AE$209+[1]SWSHWN!AE$210</f>
        <v>0</v>
      </c>
      <c r="V159" s="13">
        <f>[1]SWSHWN!AF$209+[1]SWSHWN!AF$210</f>
        <v>0</v>
      </c>
      <c r="W159" s="13">
        <f>[1]SWSHWN!AG$209+[1]SWSHWN!AG$210</f>
        <v>0</v>
      </c>
      <c r="X159" s="13">
        <f>[1]SWSHWN!AH$209+[1]SWSHWN!AH$210</f>
        <v>0</v>
      </c>
      <c r="Y159" s="13">
        <f>[1]SWSHWN!AI$209+[1]SWSHWN!AI$210</f>
        <v>0</v>
      </c>
      <c r="Z159" s="13">
        <f>[1]SWSHWN!AJ$209+[1]SWSHWN!AJ$210</f>
        <v>0</v>
      </c>
      <c r="AA159" s="13">
        <f>[1]SWSHWN!AK$209+[1]SWSHWN!AK$210</f>
        <v>0</v>
      </c>
      <c r="AB159" s="13">
        <f>[1]SWSHWN!AL$209+[1]SWSHWN!AL$210</f>
        <v>0</v>
      </c>
      <c r="AC159" s="13">
        <f>[1]SWSHWN!AM$209+[1]SWSHWN!AM$210</f>
        <v>0</v>
      </c>
      <c r="AD159" s="13">
        <f>[1]SWSHWN!AN$209+[1]SWSHWN!AN$210</f>
        <v>0</v>
      </c>
      <c r="AE159" s="13">
        <f>[1]SWSHWN!AO$209+[1]SWSHWN!AO$210</f>
        <v>0</v>
      </c>
      <c r="AF159" s="13">
        <f>[1]SWSHWN!AP$209+[1]SWSHWN!AP$210</f>
        <v>0</v>
      </c>
      <c r="AG159" s="13">
        <f>[1]SWSHWN!AQ$209+[1]SWSHWN!AQ$210</f>
        <v>0</v>
      </c>
      <c r="AH159" s="13">
        <f>[1]SWSHWN!AR$209+[1]SWSHWN!AR$210</f>
        <v>0</v>
      </c>
      <c r="AI159" s="13">
        <f>[1]SWSHWN!AS$209+[1]SWSHWN!AS$210</f>
        <v>0</v>
      </c>
      <c r="AJ159" s="13">
        <f>[1]SWSHWN!AT$209+[1]SWSHWN!AT$210</f>
        <v>0</v>
      </c>
      <c r="AK159" s="13">
        <f>[1]SWSHWN!AU$209+[1]SWSHWN!AU$210</f>
        <v>0</v>
      </c>
      <c r="AL159" s="13">
        <f>[1]SWSHWN!AV$209+[1]SWSHWN!AV$210</f>
        <v>0</v>
      </c>
      <c r="AM159" s="13">
        <f>[1]SWSHWN!AW$209+[1]SWSHWN!AW$210</f>
        <v>0</v>
      </c>
      <c r="AN159" s="13">
        <f>[1]SWSHWN!AX$209+[1]SWSHWN!AX$210</f>
        <v>0</v>
      </c>
      <c r="AO159" s="13">
        <f>[1]SWSHWN!AY$209+[1]SWSHWN!AY$210</f>
        <v>0</v>
      </c>
      <c r="AP159" s="13">
        <f>[1]SWSHWN!AZ$209+[1]SWSHWN!AZ$210</f>
        <v>0</v>
      </c>
      <c r="AQ159" s="13">
        <f>[1]SWSHWN!BA$209+[1]SWSHWN!BA$210</f>
        <v>0</v>
      </c>
      <c r="AR159" s="13">
        <f>[1]SWSHWN!BB$209+[1]SWSHWN!BB$210</f>
        <v>0</v>
      </c>
      <c r="AS159" s="13">
        <f>[1]SWSHWN!BC$209+[1]SWSHWN!BC$210</f>
        <v>0</v>
      </c>
      <c r="AT159" s="13">
        <f>[1]SWSHWN!BD$209+[1]SWSHWN!BD$210</f>
        <v>0</v>
      </c>
      <c r="AU159" s="13">
        <f>[1]SWSHWN!BE$209+[1]SWSHWN!BE$210</f>
        <v>0</v>
      </c>
      <c r="AV159" s="13">
        <f>[1]SWSHWN!BF$209+[1]SWSHWN!BF$210</f>
        <v>0</v>
      </c>
      <c r="AW159" s="13">
        <f>[1]SWSHWN!BG$209+[1]SWSHWN!BG$210</f>
        <v>0</v>
      </c>
      <c r="AX159" s="13">
        <f>[1]SWSHWN!BH$209+[1]SWSHWN!BH$210</f>
        <v>0</v>
      </c>
      <c r="AY159" s="13">
        <f>[1]SWSHWN!BI$209+[1]SWSHWN!BI$210</f>
        <v>0</v>
      </c>
      <c r="AZ159" s="13">
        <f>[1]SWSHWN!BJ$209+[1]SWSHWN!BJ$210</f>
        <v>0</v>
      </c>
    </row>
    <row r="160" spans="1:52" s="14" customFormat="1" ht="15">
      <c r="A160" s="36" t="s">
        <v>57</v>
      </c>
      <c r="B160" s="12"/>
      <c r="C160" s="13">
        <f>[1]SWSHSE!M$209+[1]SWSHSE!M$210</f>
        <v>0</v>
      </c>
      <c r="D160" s="13">
        <f>[1]SWSHSE!N$209+[1]SWSHSE!N$210</f>
        <v>0</v>
      </c>
      <c r="E160" s="13">
        <f>[1]SWSHSE!O$209+[1]SWSHSE!O$210</f>
        <v>0</v>
      </c>
      <c r="F160" s="13">
        <f>[1]SWSHSE!P$209+[1]SWSHSE!P$210</f>
        <v>0</v>
      </c>
      <c r="G160" s="13">
        <f>[1]SWSHSE!Q$209+[1]SWSHSE!Q$210</f>
        <v>0</v>
      </c>
      <c r="H160" s="13">
        <f>[1]SWSHSE!R$209+[1]SWSHSE!R$210</f>
        <v>0</v>
      </c>
      <c r="I160" s="13">
        <f>[1]SWSHSE!S$209+[1]SWSHSE!S$210</f>
        <v>0</v>
      </c>
      <c r="J160" s="13">
        <f>[1]SWSHSE!T$209+[1]SWSHSE!T$210</f>
        <v>0</v>
      </c>
      <c r="K160" s="13">
        <f>[1]SWSHSE!U$209+[1]SWSHSE!U$210</f>
        <v>0</v>
      </c>
      <c r="L160" s="13">
        <f>[1]SWSHSE!V$209+[1]SWSHSE!V$210</f>
        <v>0</v>
      </c>
      <c r="M160" s="13">
        <f>[1]SWSHSE!W$209+[1]SWSHSE!W$210</f>
        <v>0</v>
      </c>
      <c r="N160" s="13">
        <f>[1]SWSHSE!X$209+[1]SWSHSE!X$210</f>
        <v>0</v>
      </c>
      <c r="O160" s="13">
        <f>[1]SWSHSE!Y$209+[1]SWSHSE!Y$210</f>
        <v>0</v>
      </c>
      <c r="P160" s="13">
        <f>[1]SWSHSE!Z$209+[1]SWSHSE!Z$210</f>
        <v>0</v>
      </c>
      <c r="Q160" s="13">
        <f>[1]SWSHSE!AA$209+[1]SWSHSE!AA$210</f>
        <v>0</v>
      </c>
      <c r="R160" s="13">
        <f>[1]SWSHSE!AB$209+[1]SWSHSE!AB$210</f>
        <v>0</v>
      </c>
      <c r="S160" s="13">
        <f>[1]SWSHSE!AC$209+[1]SWSHSE!AC$210</f>
        <v>0</v>
      </c>
      <c r="T160" s="13">
        <f>[1]SWSHSE!AD$209+[1]SWSHSE!AD$210</f>
        <v>0</v>
      </c>
      <c r="U160" s="13">
        <f>[1]SWSHSE!AE$209+[1]SWSHSE!AE$210</f>
        <v>0</v>
      </c>
      <c r="V160" s="13">
        <f>[1]SWSHSE!AF$209+[1]SWSHSE!AF$210</f>
        <v>0</v>
      </c>
      <c r="W160" s="13">
        <f>[1]SWSHSE!AG$209+[1]SWSHSE!AG$210</f>
        <v>0</v>
      </c>
      <c r="X160" s="13">
        <f>[1]SWSHSE!AH$209+[1]SWSHSE!AH$210</f>
        <v>0</v>
      </c>
      <c r="Y160" s="13">
        <f>[1]SWSHSE!AI$209+[1]SWSHSE!AI$210</f>
        <v>0</v>
      </c>
      <c r="Z160" s="13">
        <f>[1]SWSHSE!AJ$209+[1]SWSHSE!AJ$210</f>
        <v>0</v>
      </c>
      <c r="AA160" s="13">
        <f>[1]SWSHSE!AK$209+[1]SWSHSE!AK$210</f>
        <v>0</v>
      </c>
      <c r="AB160" s="13">
        <f>[1]SWSHSE!AL$209+[1]SWSHSE!AL$210</f>
        <v>0</v>
      </c>
      <c r="AC160" s="13">
        <f>[1]SWSHSE!AM$209+[1]SWSHSE!AM$210</f>
        <v>0</v>
      </c>
      <c r="AD160" s="13">
        <f>[1]SWSHSE!AN$209+[1]SWSHSE!AN$210</f>
        <v>0</v>
      </c>
      <c r="AE160" s="13">
        <f>[1]SWSHSE!AO$209+[1]SWSHSE!AO$210</f>
        <v>0</v>
      </c>
      <c r="AF160" s="13">
        <f>[1]SWSHSE!AP$209+[1]SWSHSE!AP$210</f>
        <v>0</v>
      </c>
      <c r="AG160" s="13">
        <f>[1]SWSHSE!AQ$209+[1]SWSHSE!AQ$210</f>
        <v>0</v>
      </c>
      <c r="AH160" s="13">
        <f>[1]SWSHSE!AR$209+[1]SWSHSE!AR$210</f>
        <v>0</v>
      </c>
      <c r="AI160" s="13">
        <f>[1]SWSHSE!AS$209+[1]SWSHSE!AS$210</f>
        <v>0</v>
      </c>
      <c r="AJ160" s="13">
        <f>[1]SWSHSE!AT$209+[1]SWSHSE!AT$210</f>
        <v>0</v>
      </c>
      <c r="AK160" s="13">
        <f>[1]SWSHSE!AU$209+[1]SWSHSE!AU$210</f>
        <v>0</v>
      </c>
      <c r="AL160" s="13">
        <f>[1]SWSHSE!AV$209+[1]SWSHSE!AV$210</f>
        <v>0</v>
      </c>
      <c r="AM160" s="13">
        <f>[1]SWSHSE!AW$209+[1]SWSHSE!AW$210</f>
        <v>0</v>
      </c>
      <c r="AN160" s="13">
        <f>[1]SWSHSE!AX$209+[1]SWSHSE!AX$210</f>
        <v>0</v>
      </c>
      <c r="AO160" s="13">
        <f>[1]SWSHSE!AY$209+[1]SWSHSE!AY$210</f>
        <v>0</v>
      </c>
      <c r="AP160" s="13">
        <f>[1]SWSHSE!AZ$209+[1]SWSHSE!AZ$210</f>
        <v>0</v>
      </c>
      <c r="AQ160" s="13">
        <f>[1]SWSHSE!BA$209+[1]SWSHSE!BA$210</f>
        <v>0</v>
      </c>
      <c r="AR160" s="13">
        <f>[1]SWSHSE!BB$209+[1]SWSHSE!BB$210</f>
        <v>0</v>
      </c>
      <c r="AS160" s="13">
        <f>[1]SWSHSE!BC$209+[1]SWSHSE!BC$210</f>
        <v>0</v>
      </c>
      <c r="AT160" s="13">
        <f>[1]SWSHSE!BD$209+[1]SWSHSE!BD$210</f>
        <v>0</v>
      </c>
      <c r="AU160" s="13">
        <f>[1]SWSHSE!BE$209+[1]SWSHSE!BE$210</f>
        <v>0</v>
      </c>
      <c r="AV160" s="13">
        <f>[1]SWSHSE!BF$209+[1]SWSHSE!BF$210</f>
        <v>0</v>
      </c>
      <c r="AW160" s="13">
        <f>[1]SWSHSE!BG$209+[1]SWSHSE!BG$210</f>
        <v>0</v>
      </c>
      <c r="AX160" s="13">
        <f>[1]SWSHSE!BH$209+[1]SWSHSE!BH$210</f>
        <v>0</v>
      </c>
      <c r="AY160" s="13">
        <f>[1]SWSHSE!BI$209+[1]SWSHSE!BI$210</f>
        <v>0</v>
      </c>
      <c r="AZ160" s="13">
        <f>[1]SWSHSE!BJ$209+[1]SWSHSE!BJ$210</f>
        <v>0</v>
      </c>
    </row>
    <row r="161" spans="1:52" s="14" customFormat="1" ht="15">
      <c r="A161" s="36" t="s">
        <v>108</v>
      </c>
      <c r="B161" s="12"/>
      <c r="C161" s="13">
        <f>[1]SWSHSW!M$209+[1]SWSHSW!M$210</f>
        <v>-10</v>
      </c>
      <c r="D161" s="13">
        <f>[1]SWSHSW!N$209+[1]SWSHSW!N$210</f>
        <v>-10</v>
      </c>
      <c r="E161" s="13">
        <f>[1]SWSHSW!O$209+[1]SWSHSW!O$210</f>
        <v>-10</v>
      </c>
      <c r="F161" s="13">
        <f>[1]SWSHSW!P$209+[1]SWSHSW!P$210</f>
        <v>-10</v>
      </c>
      <c r="G161" s="13">
        <f>[1]SWSHSW!Q$209+[1]SWSHSW!Q$210</f>
        <v>-10</v>
      </c>
      <c r="H161" s="13">
        <f>[1]SWSHSW!R$209+[1]SWSHSW!R$210</f>
        <v>-10</v>
      </c>
      <c r="I161" s="13">
        <f>[1]SWSHSW!S$209+[1]SWSHSW!S$210</f>
        <v>-10</v>
      </c>
      <c r="J161" s="13">
        <f>[1]SWSHSW!T$209+[1]SWSHSW!T$210</f>
        <v>-10</v>
      </c>
      <c r="K161" s="13">
        <f>[1]SWSHSW!U$209+[1]SWSHSW!U$210</f>
        <v>-10</v>
      </c>
      <c r="L161" s="13">
        <f>[1]SWSHSW!V$209+[1]SWSHSW!V$210</f>
        <v>-10</v>
      </c>
      <c r="M161" s="13">
        <f>[1]SWSHSW!W$209+[1]SWSHSW!W$210</f>
        <v>-10</v>
      </c>
      <c r="N161" s="13">
        <f>[1]SWSHSW!X$209+[1]SWSHSW!X$210</f>
        <v>-10</v>
      </c>
      <c r="O161" s="13">
        <f>[1]SWSHSW!Y$209+[1]SWSHSW!Y$210</f>
        <v>-10</v>
      </c>
      <c r="P161" s="13">
        <f>[1]SWSHSW!Z$209+[1]SWSHSW!Z$210</f>
        <v>-10</v>
      </c>
      <c r="Q161" s="13">
        <f>[1]SWSHSW!AA$209+[1]SWSHSW!AA$210</f>
        <v>-10</v>
      </c>
      <c r="R161" s="13">
        <f>[1]SWSHSW!AB$209+[1]SWSHSW!AB$210</f>
        <v>-10</v>
      </c>
      <c r="S161" s="13">
        <f>[1]SWSHSW!AC$209+[1]SWSHSW!AC$210</f>
        <v>-10</v>
      </c>
      <c r="T161" s="13">
        <f>[1]SWSHSW!AD$209+[1]SWSHSW!AD$210</f>
        <v>-10</v>
      </c>
      <c r="U161" s="13">
        <f>[1]SWSHSW!AE$209+[1]SWSHSW!AE$210</f>
        <v>-10</v>
      </c>
      <c r="V161" s="13">
        <f>[1]SWSHSW!AF$209+[1]SWSHSW!AF$210</f>
        <v>-10</v>
      </c>
      <c r="W161" s="13">
        <f>[1]SWSHSW!AG$209+[1]SWSHSW!AG$210</f>
        <v>-10</v>
      </c>
      <c r="X161" s="13">
        <f>[1]SWSHSW!AH$209+[1]SWSHSW!AH$210</f>
        <v>-10</v>
      </c>
      <c r="Y161" s="13">
        <f>[1]SWSHSW!AI$209+[1]SWSHSW!AI$210</f>
        <v>-10</v>
      </c>
      <c r="Z161" s="13">
        <f>[1]SWSHSW!AJ$209+[1]SWSHSW!AJ$210</f>
        <v>-10</v>
      </c>
      <c r="AA161" s="13">
        <f>[1]SWSHSW!AK$209+[1]SWSHSW!AK$210</f>
        <v>-10</v>
      </c>
      <c r="AB161" s="13">
        <f>[1]SWSHSW!AL$209+[1]SWSHSW!AL$210</f>
        <v>-10</v>
      </c>
      <c r="AC161" s="13">
        <f>[1]SWSHSW!AM$209+[1]SWSHSW!AM$210</f>
        <v>-10</v>
      </c>
      <c r="AD161" s="13">
        <f>[1]SWSHSW!AN$209+[1]SWSHSW!AN$210</f>
        <v>-10</v>
      </c>
      <c r="AE161" s="13">
        <f>[1]SWSHSW!AO$209+[1]SWSHSW!AO$210</f>
        <v>-10</v>
      </c>
      <c r="AF161" s="13">
        <f>[1]SWSHSW!AP$209+[1]SWSHSW!AP$210</f>
        <v>-10</v>
      </c>
      <c r="AG161" s="13">
        <f>[1]SWSHSW!AQ$209+[1]SWSHSW!AQ$210</f>
        <v>-10</v>
      </c>
      <c r="AH161" s="13">
        <f>[1]SWSHSW!AR$209+[1]SWSHSW!AR$210</f>
        <v>-10</v>
      </c>
      <c r="AI161" s="13">
        <f>[1]SWSHSW!AS$209+[1]SWSHSW!AS$210</f>
        <v>-10</v>
      </c>
      <c r="AJ161" s="13">
        <f>[1]SWSHSW!AT$209+[1]SWSHSW!AT$210</f>
        <v>-10</v>
      </c>
      <c r="AK161" s="13">
        <f>[1]SWSHSW!AU$209+[1]SWSHSW!AU$210</f>
        <v>-10</v>
      </c>
      <c r="AL161" s="13">
        <f>[1]SWSHSW!AV$209+[1]SWSHSW!AV$210</f>
        <v>-10</v>
      </c>
      <c r="AM161" s="13">
        <f>[1]SWSHSW!AW$209+[1]SWSHSW!AW$210</f>
        <v>-10</v>
      </c>
      <c r="AN161" s="13">
        <f>[1]SWSHSW!AX$209+[1]SWSHSW!AX$210</f>
        <v>-10</v>
      </c>
      <c r="AO161" s="13">
        <f>[1]SWSHSW!AY$209+[1]SWSHSW!AY$210</f>
        <v>-10</v>
      </c>
      <c r="AP161" s="13">
        <f>[1]SWSHSW!AZ$209+[1]SWSHSW!AZ$210</f>
        <v>-10</v>
      </c>
      <c r="AQ161" s="13">
        <f>[1]SWSHSW!BA$209+[1]SWSHSW!BA$210</f>
        <v>-10</v>
      </c>
      <c r="AR161" s="13">
        <f>[1]SWSHSW!BB$209+[1]SWSHSW!BB$210</f>
        <v>-10</v>
      </c>
      <c r="AS161" s="13">
        <f>[1]SWSHSW!BC$209+[1]SWSHSW!BC$210</f>
        <v>-10</v>
      </c>
      <c r="AT161" s="13">
        <f>[1]SWSHSW!BD$209+[1]SWSHSW!BD$210</f>
        <v>-10</v>
      </c>
      <c r="AU161" s="13">
        <f>[1]SWSHSW!BE$209+[1]SWSHSW!BE$210</f>
        <v>-10</v>
      </c>
      <c r="AV161" s="13">
        <f>[1]SWSHSW!BF$209+[1]SWSHSW!BF$210</f>
        <v>-10</v>
      </c>
      <c r="AW161" s="13">
        <f>[1]SWSHSW!BG$209+[1]SWSHSW!BG$210</f>
        <v>-10</v>
      </c>
      <c r="AX161" s="13">
        <f>[1]SWSHSW!BH$209+[1]SWSHSW!BH$210</f>
        <v>-10</v>
      </c>
      <c r="AY161" s="13">
        <f>[1]SWSHSW!BI$209+[1]SWSHSW!BI$210</f>
        <v>-10</v>
      </c>
      <c r="AZ161" s="13">
        <f>[1]SWSHSW!BJ$209+[1]SWSHSW!BJ$210</f>
        <v>-10</v>
      </c>
    </row>
    <row r="162" spans="1:52" s="14" customFormat="1" ht="15">
      <c r="A162" s="36" t="s">
        <v>93</v>
      </c>
      <c r="B162" s="12"/>
      <c r="C162" s="13">
        <f>[1]SWSIOW!M$209+[1]SWSIOW!M$210</f>
        <v>0</v>
      </c>
      <c r="D162" s="13">
        <f>[1]SWSIOW!N$209+[1]SWSIOW!N$210</f>
        <v>0</v>
      </c>
      <c r="E162" s="13">
        <f>[1]SWSIOW!O$209+[1]SWSIOW!O$210</f>
        <v>0</v>
      </c>
      <c r="F162" s="13">
        <f>[1]SWSIOW!P$209+[1]SWSIOW!P$210</f>
        <v>0</v>
      </c>
      <c r="G162" s="13">
        <f>[1]SWSIOW!Q$209+[1]SWSIOW!Q$210</f>
        <v>0</v>
      </c>
      <c r="H162" s="13">
        <f>[1]SWSIOW!R$209+[1]SWSIOW!R$210</f>
        <v>0</v>
      </c>
      <c r="I162" s="13">
        <f>[1]SWSIOW!S$209+[1]SWSIOW!S$210</f>
        <v>0</v>
      </c>
      <c r="J162" s="13">
        <f>[1]SWSIOW!T$209+[1]SWSIOW!T$210</f>
        <v>0</v>
      </c>
      <c r="K162" s="13">
        <f>[1]SWSIOW!U$209+[1]SWSIOW!U$210</f>
        <v>0</v>
      </c>
      <c r="L162" s="13">
        <f>[1]SWSIOW!V$209+[1]SWSIOW!V$210</f>
        <v>0</v>
      </c>
      <c r="M162" s="13">
        <f>[1]SWSIOW!W$209+[1]SWSIOW!W$210</f>
        <v>0</v>
      </c>
      <c r="N162" s="13">
        <f>[1]SWSIOW!X$209+[1]SWSIOW!X$210</f>
        <v>0</v>
      </c>
      <c r="O162" s="13">
        <f>[1]SWSIOW!Y$209+[1]SWSIOW!Y$210</f>
        <v>0</v>
      </c>
      <c r="P162" s="13">
        <f>[1]SWSIOW!Z$209+[1]SWSIOW!Z$210</f>
        <v>0</v>
      </c>
      <c r="Q162" s="13">
        <f>[1]SWSIOW!AA$209+[1]SWSIOW!AA$210</f>
        <v>0</v>
      </c>
      <c r="R162" s="13">
        <f>[1]SWSIOW!AB$209+[1]SWSIOW!AB$210</f>
        <v>0</v>
      </c>
      <c r="S162" s="13">
        <f>[1]SWSIOW!AC$209+[1]SWSIOW!AC$210</f>
        <v>0</v>
      </c>
      <c r="T162" s="13">
        <f>[1]SWSIOW!AD$209+[1]SWSIOW!AD$210</f>
        <v>0</v>
      </c>
      <c r="U162" s="13">
        <f>[1]SWSIOW!AE$209+[1]SWSIOW!AE$210</f>
        <v>0</v>
      </c>
      <c r="V162" s="13">
        <f>[1]SWSIOW!AF$209+[1]SWSIOW!AF$210</f>
        <v>0</v>
      </c>
      <c r="W162" s="13">
        <f>[1]SWSIOW!AG$209+[1]SWSIOW!AG$210</f>
        <v>0</v>
      </c>
      <c r="X162" s="13">
        <f>[1]SWSIOW!AH$209+[1]SWSIOW!AH$210</f>
        <v>0</v>
      </c>
      <c r="Y162" s="13">
        <f>[1]SWSIOW!AI$209+[1]SWSIOW!AI$210</f>
        <v>0</v>
      </c>
      <c r="Z162" s="13">
        <f>[1]SWSIOW!AJ$209+[1]SWSIOW!AJ$210</f>
        <v>0</v>
      </c>
      <c r="AA162" s="13">
        <f>[1]SWSIOW!AK$209+[1]SWSIOW!AK$210</f>
        <v>0</v>
      </c>
      <c r="AB162" s="13">
        <f>[1]SWSIOW!AL$209+[1]SWSIOW!AL$210</f>
        <v>0</v>
      </c>
      <c r="AC162" s="13">
        <f>[1]SWSIOW!AM$209+[1]SWSIOW!AM$210</f>
        <v>0</v>
      </c>
      <c r="AD162" s="13">
        <f>[1]SWSIOW!AN$209+[1]SWSIOW!AN$210</f>
        <v>0</v>
      </c>
      <c r="AE162" s="13">
        <f>[1]SWSIOW!AO$209+[1]SWSIOW!AO$210</f>
        <v>0</v>
      </c>
      <c r="AF162" s="13">
        <f>[1]SWSIOW!AP$209+[1]SWSIOW!AP$210</f>
        <v>0</v>
      </c>
      <c r="AG162" s="13">
        <f>[1]SWSIOW!AQ$209+[1]SWSIOW!AQ$210</f>
        <v>0</v>
      </c>
      <c r="AH162" s="13">
        <f>[1]SWSIOW!AR$209+[1]SWSIOW!AR$210</f>
        <v>0</v>
      </c>
      <c r="AI162" s="13">
        <f>[1]SWSIOW!AS$209+[1]SWSIOW!AS$210</f>
        <v>0</v>
      </c>
      <c r="AJ162" s="13">
        <f>[1]SWSIOW!AT$209+[1]SWSIOW!AT$210</f>
        <v>0</v>
      </c>
      <c r="AK162" s="13">
        <f>[1]SWSIOW!AU$209+[1]SWSIOW!AU$210</f>
        <v>0</v>
      </c>
      <c r="AL162" s="13">
        <f>[1]SWSIOW!AV$209+[1]SWSIOW!AV$210</f>
        <v>0</v>
      </c>
      <c r="AM162" s="13">
        <f>[1]SWSIOW!AW$209+[1]SWSIOW!AW$210</f>
        <v>0</v>
      </c>
      <c r="AN162" s="13">
        <f>[1]SWSIOW!AX$209+[1]SWSIOW!AX$210</f>
        <v>0</v>
      </c>
      <c r="AO162" s="13">
        <f>[1]SWSIOW!AY$209+[1]SWSIOW!AY$210</f>
        <v>0</v>
      </c>
      <c r="AP162" s="13">
        <f>[1]SWSIOW!AZ$209+[1]SWSIOW!AZ$210</f>
        <v>0</v>
      </c>
      <c r="AQ162" s="13">
        <f>[1]SWSIOW!BA$209+[1]SWSIOW!BA$210</f>
        <v>0</v>
      </c>
      <c r="AR162" s="13">
        <f>[1]SWSIOW!BB$209+[1]SWSIOW!BB$210</f>
        <v>0</v>
      </c>
      <c r="AS162" s="13">
        <f>[1]SWSIOW!BC$209+[1]SWSIOW!BC$210</f>
        <v>0</v>
      </c>
      <c r="AT162" s="13">
        <f>[1]SWSIOW!BD$209+[1]SWSIOW!BD$210</f>
        <v>0</v>
      </c>
      <c r="AU162" s="13">
        <f>[1]SWSIOW!BE$209+[1]SWSIOW!BE$210</f>
        <v>0</v>
      </c>
      <c r="AV162" s="13">
        <f>[1]SWSIOW!BF$209+[1]SWSIOW!BF$210</f>
        <v>0</v>
      </c>
      <c r="AW162" s="13">
        <f>[1]SWSIOW!BG$209+[1]SWSIOW!BG$210</f>
        <v>0</v>
      </c>
      <c r="AX162" s="13">
        <f>[1]SWSIOW!BH$209+[1]SWSIOW!BH$210</f>
        <v>0</v>
      </c>
      <c r="AY162" s="13">
        <f>[1]SWSIOW!BI$209+[1]SWSIOW!BI$210</f>
        <v>0</v>
      </c>
      <c r="AZ162" s="13">
        <f>[1]SWSIOW!BJ$209+[1]SWSIOW!BJ$210</f>
        <v>0</v>
      </c>
    </row>
    <row r="163" spans="1:52" s="14" customFormat="1" ht="15">
      <c r="A163" s="12" t="s">
        <v>88</v>
      </c>
      <c r="B163" s="12"/>
      <c r="C163" s="13">
        <f>SUM(C156:C162)</f>
        <v>-10.41</v>
      </c>
      <c r="D163" s="13">
        <f t="shared" ref="D163:AZ163" si="41">SUM(D156:D162)</f>
        <v>-10.41</v>
      </c>
      <c r="E163" s="13">
        <f t="shared" si="41"/>
        <v>-10.41</v>
      </c>
      <c r="F163" s="13">
        <f t="shared" si="41"/>
        <v>-10.41</v>
      </c>
      <c r="G163" s="13">
        <f t="shared" si="41"/>
        <v>-10.41</v>
      </c>
      <c r="H163" s="13">
        <f t="shared" si="41"/>
        <v>-10.41</v>
      </c>
      <c r="I163" s="13">
        <f t="shared" si="41"/>
        <v>-10.41</v>
      </c>
      <c r="J163" s="13">
        <f t="shared" si="41"/>
        <v>-10.41</v>
      </c>
      <c r="K163" s="13">
        <f t="shared" si="41"/>
        <v>-10.41</v>
      </c>
      <c r="L163" s="13">
        <f t="shared" si="41"/>
        <v>-10.41</v>
      </c>
      <c r="M163" s="13">
        <f t="shared" si="41"/>
        <v>-10.41</v>
      </c>
      <c r="N163" s="13">
        <f t="shared" si="41"/>
        <v>-10.41</v>
      </c>
      <c r="O163" s="13">
        <f t="shared" si="41"/>
        <v>-10.41</v>
      </c>
      <c r="P163" s="13">
        <f t="shared" si="41"/>
        <v>-10.41</v>
      </c>
      <c r="Q163" s="13">
        <f t="shared" si="41"/>
        <v>-10.41</v>
      </c>
      <c r="R163" s="13">
        <f t="shared" si="41"/>
        <v>-10.41</v>
      </c>
      <c r="S163" s="13">
        <f t="shared" si="41"/>
        <v>-10.41</v>
      </c>
      <c r="T163" s="13">
        <f t="shared" si="41"/>
        <v>-10.41</v>
      </c>
      <c r="U163" s="13">
        <f t="shared" si="41"/>
        <v>-10.41</v>
      </c>
      <c r="V163" s="13">
        <f t="shared" si="41"/>
        <v>-10.41</v>
      </c>
      <c r="W163" s="13">
        <f t="shared" si="41"/>
        <v>-10.41</v>
      </c>
      <c r="X163" s="13">
        <f t="shared" si="41"/>
        <v>-10.41</v>
      </c>
      <c r="Y163" s="13">
        <f t="shared" si="41"/>
        <v>-10.41</v>
      </c>
      <c r="Z163" s="13">
        <f t="shared" si="41"/>
        <v>-10.41</v>
      </c>
      <c r="AA163" s="13">
        <f t="shared" si="41"/>
        <v>-10.41</v>
      </c>
      <c r="AB163" s="13">
        <f t="shared" si="41"/>
        <v>-10.41</v>
      </c>
      <c r="AC163" s="13">
        <f t="shared" si="41"/>
        <v>-10.41</v>
      </c>
      <c r="AD163" s="13">
        <f t="shared" si="41"/>
        <v>-10.41</v>
      </c>
      <c r="AE163" s="13">
        <f t="shared" si="41"/>
        <v>-10.41</v>
      </c>
      <c r="AF163" s="13">
        <f t="shared" si="41"/>
        <v>-10.41</v>
      </c>
      <c r="AG163" s="13">
        <f t="shared" si="41"/>
        <v>-10.41</v>
      </c>
      <c r="AH163" s="13">
        <f t="shared" si="41"/>
        <v>-10.41</v>
      </c>
      <c r="AI163" s="13">
        <f t="shared" si="41"/>
        <v>-10.41</v>
      </c>
      <c r="AJ163" s="13">
        <f t="shared" si="41"/>
        <v>-10.41</v>
      </c>
      <c r="AK163" s="13">
        <f t="shared" si="41"/>
        <v>-10.41</v>
      </c>
      <c r="AL163" s="13">
        <f t="shared" si="41"/>
        <v>-10.41</v>
      </c>
      <c r="AM163" s="13">
        <f t="shared" si="41"/>
        <v>-10.41</v>
      </c>
      <c r="AN163" s="13">
        <f t="shared" si="41"/>
        <v>-10.41</v>
      </c>
      <c r="AO163" s="13">
        <f t="shared" si="41"/>
        <v>-10.41</v>
      </c>
      <c r="AP163" s="13">
        <f t="shared" si="41"/>
        <v>-10.41</v>
      </c>
      <c r="AQ163" s="13">
        <f t="shared" si="41"/>
        <v>-10.41</v>
      </c>
      <c r="AR163" s="13">
        <f t="shared" si="41"/>
        <v>-10.41</v>
      </c>
      <c r="AS163" s="13">
        <f t="shared" si="41"/>
        <v>-10.41</v>
      </c>
      <c r="AT163" s="13">
        <f t="shared" si="41"/>
        <v>-10.41</v>
      </c>
      <c r="AU163" s="13">
        <f t="shared" si="41"/>
        <v>-10.41</v>
      </c>
      <c r="AV163" s="13">
        <f t="shared" si="41"/>
        <v>-10.41</v>
      </c>
      <c r="AW163" s="13">
        <f t="shared" si="41"/>
        <v>-10.41</v>
      </c>
      <c r="AX163" s="13">
        <f t="shared" si="41"/>
        <v>-10.41</v>
      </c>
      <c r="AY163" s="13">
        <f t="shared" si="41"/>
        <v>-10.41</v>
      </c>
      <c r="AZ163" s="13">
        <f t="shared" si="41"/>
        <v>-10.41</v>
      </c>
    </row>
    <row r="164" spans="1:52" s="14" customFormat="1" ht="15">
      <c r="A164" s="12"/>
      <c r="B164" s="12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</row>
    <row r="165" spans="1:52" s="14" customFormat="1" ht="15">
      <c r="A165" s="12" t="s">
        <v>109</v>
      </c>
      <c r="B165" s="12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</row>
    <row r="166" spans="1:52" s="14" customFormat="1">
      <c r="A166" s="36" t="s">
        <v>53</v>
      </c>
      <c r="B166" s="36" t="s">
        <v>110</v>
      </c>
      <c r="C166" s="13">
        <f t="shared" ref="C166:AH166" si="42">C136+C146+C156</f>
        <v>23.955594000000001</v>
      </c>
      <c r="D166" s="13">
        <f t="shared" si="42"/>
        <v>23.955594000000001</v>
      </c>
      <c r="E166" s="13">
        <f t="shared" si="42"/>
        <v>23.955594000000001</v>
      </c>
      <c r="F166" s="13">
        <f t="shared" si="42"/>
        <v>23.955594000000001</v>
      </c>
      <c r="G166" s="13">
        <f t="shared" si="42"/>
        <v>23.955594000000001</v>
      </c>
      <c r="H166" s="13">
        <f t="shared" si="42"/>
        <v>23.955594000000001</v>
      </c>
      <c r="I166" s="13">
        <f t="shared" si="42"/>
        <v>23.955594000000001</v>
      </c>
      <c r="J166" s="13">
        <f t="shared" si="42"/>
        <v>23.955594000000001</v>
      </c>
      <c r="K166" s="13">
        <f t="shared" si="42"/>
        <v>23.955594000000001</v>
      </c>
      <c r="L166" s="13">
        <f t="shared" si="42"/>
        <v>23.955594000000001</v>
      </c>
      <c r="M166" s="13">
        <f t="shared" si="42"/>
        <v>23.955594000000001</v>
      </c>
      <c r="N166" s="13">
        <f t="shared" si="42"/>
        <v>23.955594000000001</v>
      </c>
      <c r="O166" s="13">
        <f t="shared" si="42"/>
        <v>23.955594000000001</v>
      </c>
      <c r="P166" s="13">
        <f t="shared" si="42"/>
        <v>23.955594000000001</v>
      </c>
      <c r="Q166" s="13">
        <f t="shared" si="42"/>
        <v>6.4355940000000009</v>
      </c>
      <c r="R166" s="13">
        <f t="shared" si="42"/>
        <v>6.4355940000000009</v>
      </c>
      <c r="S166" s="13">
        <f t="shared" si="42"/>
        <v>6.4355940000000009</v>
      </c>
      <c r="T166" s="13">
        <f t="shared" si="42"/>
        <v>6.4355940000000009</v>
      </c>
      <c r="U166" s="13">
        <f t="shared" si="42"/>
        <v>6.4355940000000009</v>
      </c>
      <c r="V166" s="13">
        <f t="shared" si="42"/>
        <v>6.4355940000000009</v>
      </c>
      <c r="W166" s="13">
        <f t="shared" si="42"/>
        <v>6.4355940000000009</v>
      </c>
      <c r="X166" s="13">
        <f t="shared" si="42"/>
        <v>6.4355940000000009</v>
      </c>
      <c r="Y166" s="13">
        <f t="shared" si="42"/>
        <v>6.4355940000000009</v>
      </c>
      <c r="Z166" s="13">
        <f t="shared" si="42"/>
        <v>6.4355940000000009</v>
      </c>
      <c r="AA166" s="13">
        <f t="shared" si="42"/>
        <v>6.4355940000000009</v>
      </c>
      <c r="AB166" s="13">
        <f t="shared" si="42"/>
        <v>6.4355940000000009</v>
      </c>
      <c r="AC166" s="13">
        <f t="shared" si="42"/>
        <v>6.4355940000000009</v>
      </c>
      <c r="AD166" s="13">
        <f t="shared" si="42"/>
        <v>6.4355940000000009</v>
      </c>
      <c r="AE166" s="13">
        <f t="shared" si="42"/>
        <v>6.4355940000000009</v>
      </c>
      <c r="AF166" s="13">
        <f t="shared" si="42"/>
        <v>6.4355940000000009</v>
      </c>
      <c r="AG166" s="13">
        <f t="shared" si="42"/>
        <v>6.4355940000000009</v>
      </c>
      <c r="AH166" s="13">
        <f t="shared" si="42"/>
        <v>6.4355940000000009</v>
      </c>
      <c r="AI166" s="13">
        <f t="shared" ref="AI166:AZ166" si="43">AI136+AI146+AI156</f>
        <v>6.4355940000000009</v>
      </c>
      <c r="AJ166" s="13">
        <f t="shared" si="43"/>
        <v>6.4355940000000009</v>
      </c>
      <c r="AK166" s="13">
        <f t="shared" si="43"/>
        <v>6.4355940000000009</v>
      </c>
      <c r="AL166" s="13">
        <f t="shared" si="43"/>
        <v>6.4355940000000009</v>
      </c>
      <c r="AM166" s="13">
        <f t="shared" si="43"/>
        <v>6.4355940000000009</v>
      </c>
      <c r="AN166" s="13">
        <f t="shared" si="43"/>
        <v>6.4355940000000009</v>
      </c>
      <c r="AO166" s="13">
        <f t="shared" si="43"/>
        <v>6.4355940000000009</v>
      </c>
      <c r="AP166" s="13">
        <f t="shared" si="43"/>
        <v>6.4355940000000009</v>
      </c>
      <c r="AQ166" s="13">
        <f t="shared" si="43"/>
        <v>6.4355940000000009</v>
      </c>
      <c r="AR166" s="13">
        <f t="shared" si="43"/>
        <v>6.4355940000000009</v>
      </c>
      <c r="AS166" s="13">
        <f t="shared" si="43"/>
        <v>6.4355940000000009</v>
      </c>
      <c r="AT166" s="13">
        <f t="shared" si="43"/>
        <v>6.4355940000000009</v>
      </c>
      <c r="AU166" s="13">
        <f t="shared" si="43"/>
        <v>6.4355940000000009</v>
      </c>
      <c r="AV166" s="13">
        <f t="shared" si="43"/>
        <v>6.4355940000000009</v>
      </c>
      <c r="AW166" s="13">
        <f t="shared" si="43"/>
        <v>6.4355940000000009</v>
      </c>
      <c r="AX166" s="13">
        <f t="shared" si="43"/>
        <v>6.4355940000000009</v>
      </c>
      <c r="AY166" s="13">
        <f t="shared" si="43"/>
        <v>6.4355940000000009</v>
      </c>
      <c r="AZ166" s="13">
        <f t="shared" si="43"/>
        <v>6.4355940000000009</v>
      </c>
    </row>
    <row r="167" spans="1:52" s="14" customFormat="1" ht="15">
      <c r="A167" s="36" t="s">
        <v>54</v>
      </c>
      <c r="B167" s="12"/>
      <c r="C167" s="13">
        <f t="shared" ref="C167:AH167" si="44">C137+C147+C157</f>
        <v>7.3999999999999995</v>
      </c>
      <c r="D167" s="13">
        <f t="shared" si="44"/>
        <v>7.3999999999999995</v>
      </c>
      <c r="E167" s="13">
        <f t="shared" si="44"/>
        <v>7.3999999999999995</v>
      </c>
      <c r="F167" s="13">
        <f t="shared" si="44"/>
        <v>7.3999999999999995</v>
      </c>
      <c r="G167" s="13">
        <f t="shared" si="44"/>
        <v>7.3999999999999995</v>
      </c>
      <c r="H167" s="13">
        <f t="shared" si="44"/>
        <v>7.3999999999999995</v>
      </c>
      <c r="I167" s="13">
        <f t="shared" si="44"/>
        <v>7.3999999999999995</v>
      </c>
      <c r="J167" s="13">
        <f t="shared" si="44"/>
        <v>7.3999999999999995</v>
      </c>
      <c r="K167" s="13">
        <f t="shared" si="44"/>
        <v>7.3999999999999995</v>
      </c>
      <c r="L167" s="13">
        <f t="shared" si="44"/>
        <v>7.3999999999999995</v>
      </c>
      <c r="M167" s="13">
        <f t="shared" si="44"/>
        <v>7.3999999999999995</v>
      </c>
      <c r="N167" s="13">
        <f t="shared" si="44"/>
        <v>7.3999999999999995</v>
      </c>
      <c r="O167" s="13">
        <f t="shared" si="44"/>
        <v>7.3999999999999995</v>
      </c>
      <c r="P167" s="13">
        <f t="shared" si="44"/>
        <v>7.3999999999999995</v>
      </c>
      <c r="Q167" s="13">
        <f t="shared" si="44"/>
        <v>2.6399999999999997</v>
      </c>
      <c r="R167" s="13">
        <f t="shared" si="44"/>
        <v>2.6399999999999997</v>
      </c>
      <c r="S167" s="13">
        <f t="shared" si="44"/>
        <v>2.6399999999999997</v>
      </c>
      <c r="T167" s="13">
        <f t="shared" si="44"/>
        <v>2.6399999999999997</v>
      </c>
      <c r="U167" s="13">
        <f t="shared" si="44"/>
        <v>2.6399999999999997</v>
      </c>
      <c r="V167" s="13">
        <f t="shared" si="44"/>
        <v>2.6399999999999997</v>
      </c>
      <c r="W167" s="13">
        <f t="shared" si="44"/>
        <v>2.6399999999999997</v>
      </c>
      <c r="X167" s="13">
        <f t="shared" si="44"/>
        <v>2.6399999999999997</v>
      </c>
      <c r="Y167" s="13">
        <f t="shared" si="44"/>
        <v>2.6399999999999997</v>
      </c>
      <c r="Z167" s="13">
        <f t="shared" si="44"/>
        <v>2.6399999999999997</v>
      </c>
      <c r="AA167" s="13">
        <f t="shared" si="44"/>
        <v>2.6399999999999997</v>
      </c>
      <c r="AB167" s="13">
        <f t="shared" si="44"/>
        <v>2.6399999999999997</v>
      </c>
      <c r="AC167" s="13">
        <f t="shared" si="44"/>
        <v>2.6399999999999997</v>
      </c>
      <c r="AD167" s="13">
        <f t="shared" si="44"/>
        <v>2.6399999999999997</v>
      </c>
      <c r="AE167" s="13">
        <f t="shared" si="44"/>
        <v>2.6399999999999997</v>
      </c>
      <c r="AF167" s="13">
        <f t="shared" si="44"/>
        <v>2.6399999999999997</v>
      </c>
      <c r="AG167" s="13">
        <f t="shared" si="44"/>
        <v>2.6399999999999997</v>
      </c>
      <c r="AH167" s="13">
        <f t="shared" si="44"/>
        <v>2.6399999999999997</v>
      </c>
      <c r="AI167" s="13">
        <f t="shared" ref="AI167:AZ167" si="45">AI137+AI147+AI157</f>
        <v>2.6399999999999997</v>
      </c>
      <c r="AJ167" s="13">
        <f t="shared" si="45"/>
        <v>2.6399999999999997</v>
      </c>
      <c r="AK167" s="13">
        <f t="shared" si="45"/>
        <v>2.6399999999999997</v>
      </c>
      <c r="AL167" s="13">
        <f t="shared" si="45"/>
        <v>2.6399999999999997</v>
      </c>
      <c r="AM167" s="13">
        <f t="shared" si="45"/>
        <v>2.6399999999999997</v>
      </c>
      <c r="AN167" s="13">
        <f t="shared" si="45"/>
        <v>2.6399999999999997</v>
      </c>
      <c r="AO167" s="13">
        <f t="shared" si="45"/>
        <v>2.6399999999999997</v>
      </c>
      <c r="AP167" s="13">
        <f t="shared" si="45"/>
        <v>2.6399999999999997</v>
      </c>
      <c r="AQ167" s="13">
        <f t="shared" si="45"/>
        <v>2.6399999999999997</v>
      </c>
      <c r="AR167" s="13">
        <f t="shared" si="45"/>
        <v>2.6399999999999997</v>
      </c>
      <c r="AS167" s="13">
        <f t="shared" si="45"/>
        <v>2.6399999999999997</v>
      </c>
      <c r="AT167" s="13">
        <f t="shared" si="45"/>
        <v>2.6399999999999997</v>
      </c>
      <c r="AU167" s="13">
        <f t="shared" si="45"/>
        <v>2.6399999999999997</v>
      </c>
      <c r="AV167" s="13">
        <f t="shared" si="45"/>
        <v>2.6399999999999997</v>
      </c>
      <c r="AW167" s="13">
        <f t="shared" si="45"/>
        <v>2.6399999999999997</v>
      </c>
      <c r="AX167" s="13">
        <f t="shared" si="45"/>
        <v>2.6399999999999997</v>
      </c>
      <c r="AY167" s="13">
        <f t="shared" si="45"/>
        <v>2.6399999999999997</v>
      </c>
      <c r="AZ167" s="13">
        <f t="shared" si="45"/>
        <v>2.6399999999999997</v>
      </c>
    </row>
    <row r="168" spans="1:52" s="14" customFormat="1" ht="15">
      <c r="A168" s="36" t="s">
        <v>55</v>
      </c>
      <c r="B168" s="12"/>
      <c r="C168" s="13">
        <f t="shared" ref="C168:AH168" si="46">C138+C148+C158</f>
        <v>8.7799999999999994</v>
      </c>
      <c r="D168" s="13">
        <f t="shared" si="46"/>
        <v>8.7799999999999994</v>
      </c>
      <c r="E168" s="13">
        <f t="shared" si="46"/>
        <v>8.7799999999999994</v>
      </c>
      <c r="F168" s="13">
        <f t="shared" si="46"/>
        <v>8.7799999999999994</v>
      </c>
      <c r="G168" s="13">
        <f t="shared" si="46"/>
        <v>8.7799999999999994</v>
      </c>
      <c r="H168" s="13">
        <f t="shared" si="46"/>
        <v>8.7799999999999994</v>
      </c>
      <c r="I168" s="13">
        <f t="shared" si="46"/>
        <v>8.7799999999999994</v>
      </c>
      <c r="J168" s="13">
        <f t="shared" si="46"/>
        <v>8.7799999999999994</v>
      </c>
      <c r="K168" s="13">
        <f t="shared" si="46"/>
        <v>8.7799999999999994</v>
      </c>
      <c r="L168" s="13">
        <f t="shared" si="46"/>
        <v>8.7799999999999994</v>
      </c>
      <c r="M168" s="13">
        <f t="shared" si="46"/>
        <v>8.7799999999999994</v>
      </c>
      <c r="N168" s="13">
        <f t="shared" si="46"/>
        <v>8.7799999999999994</v>
      </c>
      <c r="O168" s="13">
        <f t="shared" si="46"/>
        <v>8.7799999999999994</v>
      </c>
      <c r="P168" s="13">
        <f t="shared" si="46"/>
        <v>8.7799999999999994</v>
      </c>
      <c r="Q168" s="13">
        <f t="shared" si="46"/>
        <v>5.3299999999999992</v>
      </c>
      <c r="R168" s="13">
        <f t="shared" si="46"/>
        <v>5.3299999999999992</v>
      </c>
      <c r="S168" s="13">
        <f t="shared" si="46"/>
        <v>5.3299999999999992</v>
      </c>
      <c r="T168" s="13">
        <f t="shared" si="46"/>
        <v>5.3299999999999992</v>
      </c>
      <c r="U168" s="13">
        <f t="shared" si="46"/>
        <v>5.3299999999999992</v>
      </c>
      <c r="V168" s="13">
        <f t="shared" si="46"/>
        <v>5.3299999999999992</v>
      </c>
      <c r="W168" s="13">
        <f t="shared" si="46"/>
        <v>5.3299999999999992</v>
      </c>
      <c r="X168" s="13">
        <f t="shared" si="46"/>
        <v>5.3299999999999992</v>
      </c>
      <c r="Y168" s="13">
        <f t="shared" si="46"/>
        <v>5.3299999999999992</v>
      </c>
      <c r="Z168" s="13">
        <f t="shared" si="46"/>
        <v>5.3299999999999992</v>
      </c>
      <c r="AA168" s="13">
        <f t="shared" si="46"/>
        <v>5.3299999999999992</v>
      </c>
      <c r="AB168" s="13">
        <f t="shared" si="46"/>
        <v>5.3299999999999992</v>
      </c>
      <c r="AC168" s="13">
        <f t="shared" si="46"/>
        <v>5.3299999999999992</v>
      </c>
      <c r="AD168" s="13">
        <f t="shared" si="46"/>
        <v>5.3299999999999992</v>
      </c>
      <c r="AE168" s="13">
        <f t="shared" si="46"/>
        <v>5.3299999999999992</v>
      </c>
      <c r="AF168" s="13">
        <f t="shared" si="46"/>
        <v>5.3299999999999992</v>
      </c>
      <c r="AG168" s="13">
        <f t="shared" si="46"/>
        <v>5.3299999999999992</v>
      </c>
      <c r="AH168" s="13">
        <f t="shared" si="46"/>
        <v>5.3299999999999992</v>
      </c>
      <c r="AI168" s="13">
        <f t="shared" ref="AI168:AZ168" si="47">AI138+AI148+AI158</f>
        <v>5.3299999999999992</v>
      </c>
      <c r="AJ168" s="13">
        <f t="shared" si="47"/>
        <v>5.3299999999999992</v>
      </c>
      <c r="AK168" s="13">
        <f t="shared" si="47"/>
        <v>5.3299999999999992</v>
      </c>
      <c r="AL168" s="13">
        <f t="shared" si="47"/>
        <v>5.3299999999999992</v>
      </c>
      <c r="AM168" s="13">
        <f t="shared" si="47"/>
        <v>5.3299999999999992</v>
      </c>
      <c r="AN168" s="13">
        <f t="shared" si="47"/>
        <v>5.3299999999999992</v>
      </c>
      <c r="AO168" s="13">
        <f t="shared" si="47"/>
        <v>5.3299999999999992</v>
      </c>
      <c r="AP168" s="13">
        <f t="shared" si="47"/>
        <v>5.3299999999999992</v>
      </c>
      <c r="AQ168" s="13">
        <f t="shared" si="47"/>
        <v>5.3299999999999992</v>
      </c>
      <c r="AR168" s="13">
        <f t="shared" si="47"/>
        <v>5.3299999999999992</v>
      </c>
      <c r="AS168" s="13">
        <f t="shared" si="47"/>
        <v>5.3299999999999992</v>
      </c>
      <c r="AT168" s="13">
        <f t="shared" si="47"/>
        <v>5.3299999999999992</v>
      </c>
      <c r="AU168" s="13">
        <f t="shared" si="47"/>
        <v>5.3299999999999992</v>
      </c>
      <c r="AV168" s="13">
        <f t="shared" si="47"/>
        <v>5.3299999999999992</v>
      </c>
      <c r="AW168" s="13">
        <f t="shared" si="47"/>
        <v>5.3299999999999992</v>
      </c>
      <c r="AX168" s="13">
        <f t="shared" si="47"/>
        <v>5.3299999999999992</v>
      </c>
      <c r="AY168" s="13">
        <f t="shared" si="47"/>
        <v>5.3299999999999992</v>
      </c>
      <c r="AZ168" s="13">
        <f t="shared" si="47"/>
        <v>5.3299999999999992</v>
      </c>
    </row>
    <row r="169" spans="1:52" s="14" customFormat="1" ht="15">
      <c r="A169" s="36" t="s">
        <v>56</v>
      </c>
      <c r="B169" s="12"/>
      <c r="C169" s="13">
        <f t="shared" ref="C169:AH169" si="48">C139+C149+C159</f>
        <v>24.218571399999998</v>
      </c>
      <c r="D169" s="13">
        <f t="shared" si="48"/>
        <v>24.218571399999998</v>
      </c>
      <c r="E169" s="13">
        <f t="shared" si="48"/>
        <v>24.218571399999998</v>
      </c>
      <c r="F169" s="13">
        <f t="shared" si="48"/>
        <v>24.218571399999998</v>
      </c>
      <c r="G169" s="13">
        <f t="shared" si="48"/>
        <v>24.218571399999998</v>
      </c>
      <c r="H169" s="13">
        <f t="shared" si="48"/>
        <v>13.668571399999998</v>
      </c>
      <c r="I169" s="13">
        <f t="shared" si="48"/>
        <v>13.668571399999998</v>
      </c>
      <c r="J169" s="13">
        <f t="shared" si="48"/>
        <v>13.668571399999998</v>
      </c>
      <c r="K169" s="13">
        <f t="shared" si="48"/>
        <v>13.668571399999998</v>
      </c>
      <c r="L169" s="13">
        <f t="shared" si="48"/>
        <v>13.668571399999998</v>
      </c>
      <c r="M169" s="13">
        <f t="shared" si="48"/>
        <v>13.668571399999998</v>
      </c>
      <c r="N169" s="13">
        <f t="shared" si="48"/>
        <v>13.668571399999998</v>
      </c>
      <c r="O169" s="13">
        <f t="shared" si="48"/>
        <v>13.668571399999998</v>
      </c>
      <c r="P169" s="13">
        <f t="shared" si="48"/>
        <v>13.668571399999998</v>
      </c>
      <c r="Q169" s="13">
        <f t="shared" si="48"/>
        <v>-9.1428600000000138E-2</v>
      </c>
      <c r="R169" s="13">
        <f t="shared" si="48"/>
        <v>-9.1428600000000138E-2</v>
      </c>
      <c r="S169" s="13">
        <f t="shared" si="48"/>
        <v>-9.1428600000000138E-2</v>
      </c>
      <c r="T169" s="13">
        <f t="shared" si="48"/>
        <v>-9.1428600000000138E-2</v>
      </c>
      <c r="U169" s="13">
        <f t="shared" si="48"/>
        <v>-9.1428600000000138E-2</v>
      </c>
      <c r="V169" s="13">
        <f t="shared" si="48"/>
        <v>-9.1428600000000138E-2</v>
      </c>
      <c r="W169" s="13">
        <f t="shared" si="48"/>
        <v>-9.1428600000000138E-2</v>
      </c>
      <c r="X169" s="13">
        <f t="shared" si="48"/>
        <v>-9.1428600000000138E-2</v>
      </c>
      <c r="Y169" s="13">
        <f t="shared" si="48"/>
        <v>-9.1428600000000138E-2</v>
      </c>
      <c r="Z169" s="13">
        <f t="shared" si="48"/>
        <v>-9.1428600000000138E-2</v>
      </c>
      <c r="AA169" s="13">
        <f t="shared" si="48"/>
        <v>-9.1428600000000138E-2</v>
      </c>
      <c r="AB169" s="13">
        <f t="shared" si="48"/>
        <v>-9.1428600000000138E-2</v>
      </c>
      <c r="AC169" s="13">
        <f t="shared" si="48"/>
        <v>-9.1428600000000138E-2</v>
      </c>
      <c r="AD169" s="13">
        <f t="shared" si="48"/>
        <v>-9.1428600000000138E-2</v>
      </c>
      <c r="AE169" s="13">
        <f t="shared" si="48"/>
        <v>-9.1428600000000138E-2</v>
      </c>
      <c r="AF169" s="13">
        <f t="shared" si="48"/>
        <v>-9.1428600000000138E-2</v>
      </c>
      <c r="AG169" s="13">
        <f t="shared" si="48"/>
        <v>-9.1428600000000138E-2</v>
      </c>
      <c r="AH169" s="13">
        <f t="shared" si="48"/>
        <v>-9.1428600000000138E-2</v>
      </c>
      <c r="AI169" s="13">
        <f t="shared" ref="AI169:AZ169" si="49">AI139+AI149+AI159</f>
        <v>-9.1428600000000138E-2</v>
      </c>
      <c r="AJ169" s="13">
        <f t="shared" si="49"/>
        <v>-9.1428600000000138E-2</v>
      </c>
      <c r="AK169" s="13">
        <f t="shared" si="49"/>
        <v>-9.1428600000000138E-2</v>
      </c>
      <c r="AL169" s="13">
        <f t="shared" si="49"/>
        <v>-9.1428600000000138E-2</v>
      </c>
      <c r="AM169" s="13">
        <f t="shared" si="49"/>
        <v>-9.1428600000000138E-2</v>
      </c>
      <c r="AN169" s="13">
        <f t="shared" si="49"/>
        <v>-9.1428600000000138E-2</v>
      </c>
      <c r="AO169" s="13">
        <f t="shared" si="49"/>
        <v>-9.1428600000000138E-2</v>
      </c>
      <c r="AP169" s="13">
        <f t="shared" si="49"/>
        <v>-9.1428600000000138E-2</v>
      </c>
      <c r="AQ169" s="13">
        <f t="shared" si="49"/>
        <v>-9.1428600000000138E-2</v>
      </c>
      <c r="AR169" s="13">
        <f t="shared" si="49"/>
        <v>-9.1428600000000138E-2</v>
      </c>
      <c r="AS169" s="13">
        <f t="shared" si="49"/>
        <v>-9.1428600000000138E-2</v>
      </c>
      <c r="AT169" s="13">
        <f t="shared" si="49"/>
        <v>-9.1428600000000138E-2</v>
      </c>
      <c r="AU169" s="13">
        <f t="shared" si="49"/>
        <v>-9.1428600000000138E-2</v>
      </c>
      <c r="AV169" s="13">
        <f t="shared" si="49"/>
        <v>-9.1428600000000138E-2</v>
      </c>
      <c r="AW169" s="13">
        <f t="shared" si="49"/>
        <v>-9.1428600000000138E-2</v>
      </c>
      <c r="AX169" s="13">
        <f t="shared" si="49"/>
        <v>-9.1428600000000138E-2</v>
      </c>
      <c r="AY169" s="13">
        <f t="shared" si="49"/>
        <v>-9.1428600000000138E-2</v>
      </c>
      <c r="AZ169" s="13">
        <f t="shared" si="49"/>
        <v>-9.1428600000000138E-2</v>
      </c>
    </row>
    <row r="170" spans="1:52" s="14" customFormat="1" ht="15">
      <c r="A170" s="36" t="s">
        <v>57</v>
      </c>
      <c r="B170" s="12"/>
      <c r="C170" s="13">
        <f t="shared" ref="C170:AH170" si="50">C140+C150+C160</f>
        <v>53.988200000000006</v>
      </c>
      <c r="D170" s="13">
        <f t="shared" si="50"/>
        <v>53.264300000000006</v>
      </c>
      <c r="E170" s="13">
        <f t="shared" si="50"/>
        <v>52.540400000000005</v>
      </c>
      <c r="F170" s="13">
        <f t="shared" si="50"/>
        <v>51.816400000000002</v>
      </c>
      <c r="G170" s="13">
        <f t="shared" si="50"/>
        <v>27.092500000000001</v>
      </c>
      <c r="H170" s="13">
        <f t="shared" si="50"/>
        <v>26.368600000000001</v>
      </c>
      <c r="I170" s="13">
        <f t="shared" si="50"/>
        <v>25.644600000000004</v>
      </c>
      <c r="J170" s="13">
        <f t="shared" si="50"/>
        <v>24.920700000000004</v>
      </c>
      <c r="K170" s="13">
        <f t="shared" si="50"/>
        <v>24.196800000000003</v>
      </c>
      <c r="L170" s="13">
        <f t="shared" si="50"/>
        <v>23.472800000000007</v>
      </c>
      <c r="M170" s="13">
        <f t="shared" si="50"/>
        <v>22.748900000000006</v>
      </c>
      <c r="N170" s="13">
        <f t="shared" si="50"/>
        <v>22.024900000000002</v>
      </c>
      <c r="O170" s="13">
        <f t="shared" si="50"/>
        <v>21.301000000000002</v>
      </c>
      <c r="P170" s="13">
        <f t="shared" si="50"/>
        <v>20.577100000000002</v>
      </c>
      <c r="Q170" s="13">
        <f t="shared" si="50"/>
        <v>0</v>
      </c>
      <c r="R170" s="13">
        <f t="shared" si="50"/>
        <v>5.3290705182007514E-15</v>
      </c>
      <c r="S170" s="13">
        <f t="shared" si="50"/>
        <v>0</v>
      </c>
      <c r="T170" s="13">
        <f t="shared" si="50"/>
        <v>0</v>
      </c>
      <c r="U170" s="13">
        <f t="shared" si="50"/>
        <v>0</v>
      </c>
      <c r="V170" s="13">
        <f t="shared" si="50"/>
        <v>5.3290705182007514E-15</v>
      </c>
      <c r="W170" s="13">
        <f t="shared" si="50"/>
        <v>5.3290705182007514E-15</v>
      </c>
      <c r="X170" s="13">
        <f t="shared" si="50"/>
        <v>0</v>
      </c>
      <c r="Y170" s="13">
        <f t="shared" si="50"/>
        <v>0</v>
      </c>
      <c r="Z170" s="13">
        <f t="shared" si="50"/>
        <v>5.3290705182007514E-15</v>
      </c>
      <c r="AA170" s="13">
        <f t="shared" si="50"/>
        <v>0</v>
      </c>
      <c r="AB170" s="13">
        <f t="shared" si="50"/>
        <v>0</v>
      </c>
      <c r="AC170" s="13">
        <f t="shared" si="50"/>
        <v>0</v>
      </c>
      <c r="AD170" s="13">
        <f t="shared" si="50"/>
        <v>0</v>
      </c>
      <c r="AE170" s="13">
        <f t="shared" si="50"/>
        <v>0</v>
      </c>
      <c r="AF170" s="13">
        <f t="shared" si="50"/>
        <v>0</v>
      </c>
      <c r="AG170" s="13">
        <f t="shared" si="50"/>
        <v>0</v>
      </c>
      <c r="AH170" s="13">
        <f t="shared" si="50"/>
        <v>0</v>
      </c>
      <c r="AI170" s="13">
        <f t="shared" ref="AI170:AZ170" si="51">AI140+AI150+AI160</f>
        <v>0</v>
      </c>
      <c r="AJ170" s="13">
        <f t="shared" si="51"/>
        <v>0</v>
      </c>
      <c r="AK170" s="13">
        <f t="shared" si="51"/>
        <v>0</v>
      </c>
      <c r="AL170" s="13">
        <f t="shared" si="51"/>
        <v>0</v>
      </c>
      <c r="AM170" s="13">
        <f t="shared" si="51"/>
        <v>0</v>
      </c>
      <c r="AN170" s="13">
        <f t="shared" si="51"/>
        <v>5.3290705182007514E-15</v>
      </c>
      <c r="AO170" s="13">
        <f t="shared" si="51"/>
        <v>0</v>
      </c>
      <c r="AP170" s="13">
        <f t="shared" si="51"/>
        <v>5.3290705182007514E-15</v>
      </c>
      <c r="AQ170" s="13">
        <f t="shared" si="51"/>
        <v>0</v>
      </c>
      <c r="AR170" s="13">
        <f t="shared" si="51"/>
        <v>5.3290705182007514E-15</v>
      </c>
      <c r="AS170" s="13">
        <f t="shared" si="51"/>
        <v>0</v>
      </c>
      <c r="AT170" s="13">
        <f t="shared" si="51"/>
        <v>0</v>
      </c>
      <c r="AU170" s="13">
        <f t="shared" si="51"/>
        <v>0</v>
      </c>
      <c r="AV170" s="13">
        <f t="shared" si="51"/>
        <v>5.3290705182007514E-15</v>
      </c>
      <c r="AW170" s="13">
        <f t="shared" si="51"/>
        <v>0</v>
      </c>
      <c r="AX170" s="13">
        <f t="shared" si="51"/>
        <v>0</v>
      </c>
      <c r="AY170" s="13">
        <f t="shared" si="51"/>
        <v>0</v>
      </c>
      <c r="AZ170" s="13">
        <f t="shared" si="51"/>
        <v>0</v>
      </c>
    </row>
    <row r="171" spans="1:52" s="14" customFormat="1" ht="15">
      <c r="A171" s="36" t="s">
        <v>92</v>
      </c>
      <c r="B171" s="12"/>
      <c r="C171" s="13">
        <f t="shared" ref="C171:AH171" si="52">C141+C151+C161</f>
        <v>-10</v>
      </c>
      <c r="D171" s="13">
        <f t="shared" si="52"/>
        <v>-11.337070000000001</v>
      </c>
      <c r="E171" s="13">
        <f t="shared" si="52"/>
        <v>-11.337070000000001</v>
      </c>
      <c r="F171" s="13">
        <f t="shared" si="52"/>
        <v>-11.337070000000001</v>
      </c>
      <c r="G171" s="13">
        <f t="shared" si="52"/>
        <v>-11.337070000000001</v>
      </c>
      <c r="H171" s="13">
        <f t="shared" si="52"/>
        <v>-11.337070000000001</v>
      </c>
      <c r="I171" s="13">
        <f t="shared" si="52"/>
        <v>-11.337070000000001</v>
      </c>
      <c r="J171" s="13">
        <f t="shared" si="52"/>
        <v>-11.337070000000001</v>
      </c>
      <c r="K171" s="13">
        <f t="shared" si="52"/>
        <v>-11.337070000000001</v>
      </c>
      <c r="L171" s="13">
        <f t="shared" si="52"/>
        <v>-11.337070000000001</v>
      </c>
      <c r="M171" s="13">
        <f t="shared" si="52"/>
        <v>-11.337070000000001</v>
      </c>
      <c r="N171" s="13">
        <f t="shared" si="52"/>
        <v>-11.337070000000001</v>
      </c>
      <c r="O171" s="13">
        <f t="shared" si="52"/>
        <v>-11.337070000000001</v>
      </c>
      <c r="P171" s="13">
        <f t="shared" si="52"/>
        <v>-11.337070000000001</v>
      </c>
      <c r="Q171" s="13">
        <f t="shared" si="52"/>
        <v>-11.337070000000001</v>
      </c>
      <c r="R171" s="13">
        <f t="shared" si="52"/>
        <v>-11.337070000000001</v>
      </c>
      <c r="S171" s="13">
        <f t="shared" si="52"/>
        <v>-11.337070000000001</v>
      </c>
      <c r="T171" s="13">
        <f t="shared" si="52"/>
        <v>-11.337070000000001</v>
      </c>
      <c r="U171" s="13">
        <f t="shared" si="52"/>
        <v>-11.337070000000001</v>
      </c>
      <c r="V171" s="13">
        <f t="shared" si="52"/>
        <v>-11.337070000000001</v>
      </c>
      <c r="W171" s="13">
        <f t="shared" si="52"/>
        <v>-11.337070000000001</v>
      </c>
      <c r="X171" s="13">
        <f t="shared" si="52"/>
        <v>-11.337070000000001</v>
      </c>
      <c r="Y171" s="13">
        <f t="shared" si="52"/>
        <v>-11.337070000000001</v>
      </c>
      <c r="Z171" s="13">
        <f t="shared" si="52"/>
        <v>-11.337070000000001</v>
      </c>
      <c r="AA171" s="13">
        <f t="shared" si="52"/>
        <v>-11.337070000000001</v>
      </c>
      <c r="AB171" s="13">
        <f t="shared" si="52"/>
        <v>-11.337070000000001</v>
      </c>
      <c r="AC171" s="13">
        <f t="shared" si="52"/>
        <v>-11.337070000000001</v>
      </c>
      <c r="AD171" s="13">
        <f t="shared" si="52"/>
        <v>-11.337070000000001</v>
      </c>
      <c r="AE171" s="13">
        <f t="shared" si="52"/>
        <v>-11.337070000000001</v>
      </c>
      <c r="AF171" s="13">
        <f t="shared" si="52"/>
        <v>-11.337070000000001</v>
      </c>
      <c r="AG171" s="13">
        <f t="shared" si="52"/>
        <v>-11.337070000000001</v>
      </c>
      <c r="AH171" s="13">
        <f t="shared" si="52"/>
        <v>-11.337070000000001</v>
      </c>
      <c r="AI171" s="13">
        <f t="shared" ref="AI171:AZ171" si="53">AI141+AI151+AI161</f>
        <v>-11.337070000000001</v>
      </c>
      <c r="AJ171" s="13">
        <f t="shared" si="53"/>
        <v>-11.337070000000001</v>
      </c>
      <c r="AK171" s="13">
        <f t="shared" si="53"/>
        <v>-11.337070000000001</v>
      </c>
      <c r="AL171" s="13">
        <f t="shared" si="53"/>
        <v>-11.337070000000001</v>
      </c>
      <c r="AM171" s="13">
        <f t="shared" si="53"/>
        <v>-11.337070000000001</v>
      </c>
      <c r="AN171" s="13">
        <f t="shared" si="53"/>
        <v>-11.337070000000001</v>
      </c>
      <c r="AO171" s="13">
        <f t="shared" si="53"/>
        <v>-11.337070000000001</v>
      </c>
      <c r="AP171" s="13">
        <f t="shared" si="53"/>
        <v>-11.337070000000001</v>
      </c>
      <c r="AQ171" s="13">
        <f t="shared" si="53"/>
        <v>-11.337070000000001</v>
      </c>
      <c r="AR171" s="13">
        <f t="shared" si="53"/>
        <v>-11.337070000000001</v>
      </c>
      <c r="AS171" s="13">
        <f t="shared" si="53"/>
        <v>-11.337070000000001</v>
      </c>
      <c r="AT171" s="13">
        <f t="shared" si="53"/>
        <v>-11.337070000000001</v>
      </c>
      <c r="AU171" s="13">
        <f t="shared" si="53"/>
        <v>-11.337070000000001</v>
      </c>
      <c r="AV171" s="13">
        <f t="shared" si="53"/>
        <v>-11.337070000000001</v>
      </c>
      <c r="AW171" s="13">
        <f t="shared" si="53"/>
        <v>-11.337070000000001</v>
      </c>
      <c r="AX171" s="13">
        <f t="shared" si="53"/>
        <v>-11.337070000000001</v>
      </c>
      <c r="AY171" s="13">
        <f t="shared" si="53"/>
        <v>-11.337070000000001</v>
      </c>
      <c r="AZ171" s="13">
        <f t="shared" si="53"/>
        <v>-11.337070000000001</v>
      </c>
    </row>
    <row r="172" spans="1:52" s="14" customFormat="1" ht="15">
      <c r="A172" s="36" t="s">
        <v>93</v>
      </c>
      <c r="B172" s="12"/>
      <c r="C172" s="13">
        <f t="shared" ref="C172:AH172" si="54">C142+C152+C162</f>
        <v>27.463660000000004</v>
      </c>
      <c r="D172" s="13">
        <f t="shared" si="54"/>
        <v>27.473660000000002</v>
      </c>
      <c r="E172" s="13">
        <f t="shared" si="54"/>
        <v>27.473660000000002</v>
      </c>
      <c r="F172" s="13">
        <f t="shared" si="54"/>
        <v>27.473660000000002</v>
      </c>
      <c r="G172" s="13">
        <f t="shared" si="54"/>
        <v>27.473660000000002</v>
      </c>
      <c r="H172" s="13">
        <f t="shared" si="54"/>
        <v>27.473660000000002</v>
      </c>
      <c r="I172" s="13">
        <f t="shared" si="54"/>
        <v>27.483660000000008</v>
      </c>
      <c r="J172" s="13">
        <f t="shared" si="54"/>
        <v>27.483660000000008</v>
      </c>
      <c r="K172" s="13">
        <f t="shared" si="54"/>
        <v>27.483660000000008</v>
      </c>
      <c r="L172" s="13">
        <f t="shared" si="54"/>
        <v>27.483660000000008</v>
      </c>
      <c r="M172" s="13">
        <f t="shared" si="54"/>
        <v>27.493660000000006</v>
      </c>
      <c r="N172" s="13">
        <f t="shared" si="54"/>
        <v>27.493660000000006</v>
      </c>
      <c r="O172" s="13">
        <f t="shared" si="54"/>
        <v>27.493660000000006</v>
      </c>
      <c r="P172" s="13">
        <f t="shared" si="54"/>
        <v>27.493660000000006</v>
      </c>
      <c r="Q172" s="13">
        <f t="shared" si="54"/>
        <v>3.2436599999999984</v>
      </c>
      <c r="R172" s="13">
        <f t="shared" si="54"/>
        <v>3.2536599999999982</v>
      </c>
      <c r="S172" s="13">
        <f t="shared" si="54"/>
        <v>3.2636599999999998</v>
      </c>
      <c r="T172" s="13">
        <f t="shared" si="54"/>
        <v>3.2736599999999996</v>
      </c>
      <c r="U172" s="13">
        <f t="shared" si="54"/>
        <v>3.2936599999999991</v>
      </c>
      <c r="V172" s="13">
        <f t="shared" si="54"/>
        <v>3.3036599999999989</v>
      </c>
      <c r="W172" s="13">
        <f t="shared" si="54"/>
        <v>3.3136599999999987</v>
      </c>
      <c r="X172" s="13">
        <f t="shared" si="54"/>
        <v>3.3336599999999983</v>
      </c>
      <c r="Y172" s="13">
        <f t="shared" si="54"/>
        <v>3.3436599999999999</v>
      </c>
      <c r="Z172" s="13">
        <f t="shared" si="54"/>
        <v>3.3536599999999996</v>
      </c>
      <c r="AA172" s="13">
        <f t="shared" si="54"/>
        <v>3.3636599999999994</v>
      </c>
      <c r="AB172" s="13">
        <f t="shared" si="54"/>
        <v>3.3736599999999992</v>
      </c>
      <c r="AC172" s="13">
        <f t="shared" si="54"/>
        <v>3.3936599999999988</v>
      </c>
      <c r="AD172" s="13">
        <f t="shared" si="54"/>
        <v>3.4036599999999986</v>
      </c>
      <c r="AE172" s="13">
        <f t="shared" si="54"/>
        <v>3.4136599999999984</v>
      </c>
      <c r="AF172" s="13">
        <f t="shared" si="54"/>
        <v>3.4336599999999997</v>
      </c>
      <c r="AG172" s="13">
        <f t="shared" si="54"/>
        <v>3.4436599999999995</v>
      </c>
      <c r="AH172" s="13">
        <f t="shared" si="54"/>
        <v>3.4536599999999993</v>
      </c>
      <c r="AI172" s="13">
        <f t="shared" ref="AI172:AZ172" si="55">AI142+AI152+AI162</f>
        <v>3.4636599999999991</v>
      </c>
      <c r="AJ172" s="13">
        <f t="shared" si="55"/>
        <v>3.4736599999999989</v>
      </c>
      <c r="AK172" s="13">
        <f t="shared" si="55"/>
        <v>3.4836599999999986</v>
      </c>
      <c r="AL172" s="13">
        <f t="shared" si="55"/>
        <v>3.5036599999999982</v>
      </c>
      <c r="AM172" s="13">
        <f t="shared" si="55"/>
        <v>3.5136599999999998</v>
      </c>
      <c r="AN172" s="13">
        <f t="shared" si="55"/>
        <v>3.5336599999999994</v>
      </c>
      <c r="AO172" s="13">
        <f t="shared" si="55"/>
        <v>3.5436599999999991</v>
      </c>
      <c r="AP172" s="13">
        <f t="shared" si="55"/>
        <v>3.5536599999999989</v>
      </c>
      <c r="AQ172" s="13">
        <f t="shared" si="55"/>
        <v>3.5636599999999987</v>
      </c>
      <c r="AR172" s="13">
        <f t="shared" si="55"/>
        <v>3.5736599999999985</v>
      </c>
      <c r="AS172" s="13">
        <f t="shared" si="55"/>
        <v>3.5836599999999983</v>
      </c>
      <c r="AT172" s="13">
        <f t="shared" si="55"/>
        <v>3.6036599999999996</v>
      </c>
      <c r="AU172" s="13">
        <f t="shared" si="55"/>
        <v>3.6136599999999994</v>
      </c>
      <c r="AV172" s="13">
        <f t="shared" si="55"/>
        <v>3.6236599999999992</v>
      </c>
      <c r="AW172" s="13">
        <f t="shared" si="55"/>
        <v>3.6436599999999988</v>
      </c>
      <c r="AX172" s="13">
        <f t="shared" si="55"/>
        <v>3.6536599999999986</v>
      </c>
      <c r="AY172" s="13">
        <f t="shared" si="55"/>
        <v>3.6636599999999984</v>
      </c>
      <c r="AZ172" s="13">
        <f t="shared" si="55"/>
        <v>3.6736599999999981</v>
      </c>
    </row>
    <row r="173" spans="1:52" s="14" customFormat="1" ht="15">
      <c r="A173" s="12" t="s">
        <v>88</v>
      </c>
      <c r="B173" s="12"/>
      <c r="C173" s="13">
        <f>SUM(C166:C172)</f>
        <v>135.80602540000001</v>
      </c>
      <c r="D173" s="13">
        <f t="shared" ref="D173:AZ173" si="56">SUM(D166:D172)</f>
        <v>133.7550554</v>
      </c>
      <c r="E173" s="13">
        <f t="shared" si="56"/>
        <v>133.03115540000002</v>
      </c>
      <c r="F173" s="13">
        <f t="shared" si="56"/>
        <v>132.3071554</v>
      </c>
      <c r="G173" s="13">
        <f t="shared" si="56"/>
        <v>107.58325540000001</v>
      </c>
      <c r="H173" s="13">
        <f t="shared" si="56"/>
        <v>96.309355400000015</v>
      </c>
      <c r="I173" s="13">
        <f t="shared" si="56"/>
        <v>95.595355400000017</v>
      </c>
      <c r="J173" s="13">
        <f t="shared" si="56"/>
        <v>94.871455400000002</v>
      </c>
      <c r="K173" s="13">
        <f t="shared" si="56"/>
        <v>94.147555400000016</v>
      </c>
      <c r="L173" s="13">
        <f t="shared" si="56"/>
        <v>93.423555399999998</v>
      </c>
      <c r="M173" s="13">
        <f t="shared" si="56"/>
        <v>92.709655400000017</v>
      </c>
      <c r="N173" s="13">
        <f t="shared" si="56"/>
        <v>91.985655399999999</v>
      </c>
      <c r="O173" s="13">
        <f t="shared" si="56"/>
        <v>91.261755400000013</v>
      </c>
      <c r="P173" s="13">
        <f t="shared" si="56"/>
        <v>90.537855399999998</v>
      </c>
      <c r="Q173" s="13">
        <f t="shared" si="56"/>
        <v>6.220755399999998</v>
      </c>
      <c r="R173" s="13">
        <f t="shared" si="56"/>
        <v>6.2307554000000032</v>
      </c>
      <c r="S173" s="13">
        <f t="shared" si="56"/>
        <v>6.2407553999999994</v>
      </c>
      <c r="T173" s="13">
        <f t="shared" si="56"/>
        <v>6.2507553999999992</v>
      </c>
      <c r="U173" s="13">
        <f t="shared" si="56"/>
        <v>6.2707553999999988</v>
      </c>
      <c r="V173" s="13">
        <f t="shared" si="56"/>
        <v>6.2807554000000039</v>
      </c>
      <c r="W173" s="13">
        <f t="shared" si="56"/>
        <v>6.2907554000000037</v>
      </c>
      <c r="X173" s="13">
        <f t="shared" si="56"/>
        <v>6.3107553999999979</v>
      </c>
      <c r="Y173" s="13">
        <f t="shared" si="56"/>
        <v>6.3207553999999995</v>
      </c>
      <c r="Z173" s="13">
        <f t="shared" si="56"/>
        <v>6.3307554000000046</v>
      </c>
      <c r="AA173" s="13">
        <f t="shared" si="56"/>
        <v>6.340755399999999</v>
      </c>
      <c r="AB173" s="13">
        <f t="shared" si="56"/>
        <v>6.3507553999999988</v>
      </c>
      <c r="AC173" s="13">
        <f t="shared" si="56"/>
        <v>6.3707553999999984</v>
      </c>
      <c r="AD173" s="13">
        <f t="shared" si="56"/>
        <v>6.3807553999999982</v>
      </c>
      <c r="AE173" s="13">
        <f t="shared" si="56"/>
        <v>6.390755399999998</v>
      </c>
      <c r="AF173" s="13">
        <f t="shared" si="56"/>
        <v>6.4107553999999993</v>
      </c>
      <c r="AG173" s="13">
        <f t="shared" si="56"/>
        <v>6.4207553999999991</v>
      </c>
      <c r="AH173" s="13">
        <f t="shared" si="56"/>
        <v>6.4307553999999989</v>
      </c>
      <c r="AI173" s="13">
        <f t="shared" si="56"/>
        <v>6.4407553999999987</v>
      </c>
      <c r="AJ173" s="13">
        <f t="shared" si="56"/>
        <v>6.4507553999999985</v>
      </c>
      <c r="AK173" s="13">
        <f t="shared" si="56"/>
        <v>6.4607553999999983</v>
      </c>
      <c r="AL173" s="13">
        <f t="shared" si="56"/>
        <v>6.4807553999999978</v>
      </c>
      <c r="AM173" s="13">
        <f t="shared" si="56"/>
        <v>6.4907553999999994</v>
      </c>
      <c r="AN173" s="13">
        <f t="shared" si="56"/>
        <v>6.5107554000000043</v>
      </c>
      <c r="AO173" s="13">
        <f t="shared" si="56"/>
        <v>6.5207553999999988</v>
      </c>
      <c r="AP173" s="13">
        <f t="shared" si="56"/>
        <v>6.5307554000000039</v>
      </c>
      <c r="AQ173" s="13">
        <f t="shared" si="56"/>
        <v>6.5407553999999983</v>
      </c>
      <c r="AR173" s="13">
        <f t="shared" si="56"/>
        <v>6.5507554000000034</v>
      </c>
      <c r="AS173" s="13">
        <f t="shared" si="56"/>
        <v>6.5607553999999979</v>
      </c>
      <c r="AT173" s="13">
        <f t="shared" si="56"/>
        <v>6.5807553999999993</v>
      </c>
      <c r="AU173" s="13">
        <f t="shared" si="56"/>
        <v>6.590755399999999</v>
      </c>
      <c r="AV173" s="13">
        <f t="shared" si="56"/>
        <v>6.6007554000000042</v>
      </c>
      <c r="AW173" s="13">
        <f t="shared" si="56"/>
        <v>6.6207553999999984</v>
      </c>
      <c r="AX173" s="13">
        <f t="shared" si="56"/>
        <v>6.6307553999999982</v>
      </c>
      <c r="AY173" s="13">
        <f t="shared" si="56"/>
        <v>6.640755399999998</v>
      </c>
      <c r="AZ173" s="13">
        <f t="shared" si="56"/>
        <v>6.6507553999999978</v>
      </c>
    </row>
    <row r="175" spans="1:52" ht="23.25">
      <c r="A175" s="11" t="s">
        <v>111</v>
      </c>
      <c r="B175" t="s">
        <v>112</v>
      </c>
      <c r="C175" t="s">
        <v>1</v>
      </c>
      <c r="D175" t="s">
        <v>2</v>
      </c>
      <c r="E175" t="s">
        <v>3</v>
      </c>
      <c r="F175" t="s">
        <v>4</v>
      </c>
      <c r="G175" t="s">
        <v>5</v>
      </c>
      <c r="H175" t="s">
        <v>6</v>
      </c>
      <c r="I175" t="s">
        <v>7</v>
      </c>
      <c r="J175" t="s">
        <v>8</v>
      </c>
      <c r="K175" t="s">
        <v>9</v>
      </c>
      <c r="L175" t="s">
        <v>10</v>
      </c>
      <c r="M175" t="s">
        <v>11</v>
      </c>
      <c r="N175" t="s">
        <v>12</v>
      </c>
      <c r="O175" t="s">
        <v>13</v>
      </c>
      <c r="P175" t="s">
        <v>14</v>
      </c>
      <c r="Q175" t="s">
        <v>15</v>
      </c>
      <c r="R175" t="s">
        <v>16</v>
      </c>
      <c r="S175" t="s">
        <v>17</v>
      </c>
      <c r="T175" t="s">
        <v>18</v>
      </c>
      <c r="U175" t="s">
        <v>19</v>
      </c>
      <c r="V175" t="s">
        <v>20</v>
      </c>
      <c r="W175" t="s">
        <v>21</v>
      </c>
      <c r="X175" t="s">
        <v>22</v>
      </c>
      <c r="Y175" t="s">
        <v>23</v>
      </c>
      <c r="Z175" t="s">
        <v>24</v>
      </c>
      <c r="AA175" t="s">
        <v>25</v>
      </c>
      <c r="AB175" t="s">
        <v>26</v>
      </c>
      <c r="AC175" t="s">
        <v>27</v>
      </c>
      <c r="AD175" t="s">
        <v>28</v>
      </c>
      <c r="AE175" t="s">
        <v>29</v>
      </c>
      <c r="AF175" t="s">
        <v>30</v>
      </c>
      <c r="AG175" t="s">
        <v>31</v>
      </c>
      <c r="AH175" t="s">
        <v>32</v>
      </c>
      <c r="AI175" t="s">
        <v>33</v>
      </c>
      <c r="AJ175" t="s">
        <v>34</v>
      </c>
      <c r="AK175" t="s">
        <v>35</v>
      </c>
      <c r="AL175" t="s">
        <v>36</v>
      </c>
      <c r="AM175" t="s">
        <v>37</v>
      </c>
      <c r="AN175" t="s">
        <v>38</v>
      </c>
      <c r="AO175" t="s">
        <v>39</v>
      </c>
      <c r="AP175" t="s">
        <v>40</v>
      </c>
      <c r="AQ175" t="s">
        <v>41</v>
      </c>
      <c r="AR175" t="s">
        <v>42</v>
      </c>
      <c r="AS175" t="s">
        <v>43</v>
      </c>
      <c r="AT175" t="s">
        <v>44</v>
      </c>
      <c r="AU175" t="s">
        <v>45</v>
      </c>
      <c r="AV175" t="s">
        <v>46</v>
      </c>
      <c r="AW175" t="s">
        <v>47</v>
      </c>
      <c r="AX175" t="s">
        <v>48</v>
      </c>
      <c r="AY175" t="s">
        <v>49</v>
      </c>
      <c r="AZ175" t="s">
        <v>50</v>
      </c>
    </row>
    <row r="176" spans="1:52" s="16" customFormat="1">
      <c r="A176" s="37" t="s">
        <v>53</v>
      </c>
      <c r="C176" s="17">
        <f t="shared" ref="C176:AH176" si="57">C166-C46-C57</f>
        <v>3.4459050000000011</v>
      </c>
      <c r="D176" s="17">
        <f t="shared" si="57"/>
        <v>3.5250530000000029</v>
      </c>
      <c r="E176" s="17">
        <f t="shared" si="57"/>
        <v>3.5442020000000025</v>
      </c>
      <c r="F176" s="17">
        <f t="shared" si="57"/>
        <v>3.6233500000000043</v>
      </c>
      <c r="G176" s="17">
        <f t="shared" si="57"/>
        <v>3.6224980000000042</v>
      </c>
      <c r="H176" s="17">
        <f t="shared" si="57"/>
        <v>3.6621010000000034</v>
      </c>
      <c r="I176" s="17">
        <f t="shared" si="57"/>
        <v>3.6617039999999998</v>
      </c>
      <c r="J176" s="17">
        <f t="shared" si="57"/>
        <v>3.681307000000003</v>
      </c>
      <c r="K176" s="17">
        <f t="shared" si="57"/>
        <v>3.6309090000000026</v>
      </c>
      <c r="L176" s="17">
        <f t="shared" si="57"/>
        <v>3.6526590000000039</v>
      </c>
      <c r="M176" s="17">
        <f t="shared" si="57"/>
        <v>3.6818600000000017</v>
      </c>
      <c r="N176" s="17">
        <f t="shared" si="57"/>
        <v>3.6110620000000013</v>
      </c>
      <c r="O176" s="17">
        <f t="shared" si="57"/>
        <v>3.5902630000000015</v>
      </c>
      <c r="P176" s="17">
        <f t="shared" si="57"/>
        <v>3.5694650000000019</v>
      </c>
      <c r="Q176" s="17">
        <f t="shared" si="57"/>
        <v>-13.819118999999997</v>
      </c>
      <c r="R176" s="17">
        <f t="shared" si="57"/>
        <v>-13.797634999999996</v>
      </c>
      <c r="S176" s="17">
        <f t="shared" si="57"/>
        <v>-13.826149999999998</v>
      </c>
      <c r="T176" s="17">
        <f t="shared" si="57"/>
        <v>-13.794665999999999</v>
      </c>
      <c r="U176" s="17">
        <f t="shared" si="57"/>
        <v>-13.843181000000001</v>
      </c>
      <c r="V176" s="17">
        <f t="shared" si="57"/>
        <v>-13.891696999999999</v>
      </c>
      <c r="W176" s="17">
        <f t="shared" si="57"/>
        <v>-13.906714999999998</v>
      </c>
      <c r="X176" s="17">
        <f t="shared" si="57"/>
        <v>-13.901733999999998</v>
      </c>
      <c r="Y176" s="17">
        <f t="shared" si="57"/>
        <v>-13.926751999999999</v>
      </c>
      <c r="Z176" s="17">
        <f t="shared" si="57"/>
        <v>-13.961770999999997</v>
      </c>
      <c r="AA176" s="17">
        <f t="shared" si="57"/>
        <v>-13.966788999999995</v>
      </c>
      <c r="AB176" s="17">
        <f t="shared" si="57"/>
        <v>-13.973829999999998</v>
      </c>
      <c r="AC176" s="17">
        <f t="shared" si="57"/>
        <v>-14.010871</v>
      </c>
      <c r="AD176" s="17">
        <f t="shared" si="57"/>
        <v>-14.087910999999998</v>
      </c>
      <c r="AE176" s="17">
        <f t="shared" si="57"/>
        <v>-14.104951999999997</v>
      </c>
      <c r="AF176" s="17">
        <f t="shared" si="57"/>
        <v>-14.171993000000002</v>
      </c>
      <c r="AG176" s="17">
        <f t="shared" si="57"/>
        <v>-14.208947999999998</v>
      </c>
      <c r="AH176" s="17">
        <f t="shared" si="57"/>
        <v>-14.345903999999997</v>
      </c>
      <c r="AI176" s="17">
        <f t="shared" ref="AI176:AZ176" si="58">AI166-AI46-AI57</f>
        <v>-14.332858999999999</v>
      </c>
      <c r="AJ176" s="17">
        <f t="shared" si="58"/>
        <v>-14.399815</v>
      </c>
      <c r="AK176" s="17">
        <f t="shared" si="58"/>
        <v>-14.436771</v>
      </c>
      <c r="AL176" s="17">
        <f t="shared" si="58"/>
        <v>-14.515099999999999</v>
      </c>
      <c r="AM176" s="17">
        <f t="shared" si="58"/>
        <v>-14.523429</v>
      </c>
      <c r="AN176" s="17">
        <f t="shared" si="58"/>
        <v>-14.631758999999999</v>
      </c>
      <c r="AO176" s="17">
        <f t="shared" si="58"/>
        <v>-14.680087999999996</v>
      </c>
      <c r="AP176" s="17">
        <f t="shared" si="58"/>
        <v>-14.698416999999999</v>
      </c>
      <c r="AQ176" s="17">
        <f t="shared" si="58"/>
        <v>-14.766762999999999</v>
      </c>
      <c r="AR176" s="17">
        <f t="shared" si="58"/>
        <v>-14.785107999999999</v>
      </c>
      <c r="AS176" s="17">
        <f t="shared" si="58"/>
        <v>-14.843452999999998</v>
      </c>
      <c r="AT176" s="17">
        <f t="shared" si="58"/>
        <v>-14.891798999999995</v>
      </c>
      <c r="AU176" s="17">
        <f t="shared" si="58"/>
        <v>-14.970143999999996</v>
      </c>
      <c r="AV176" s="17">
        <f t="shared" si="58"/>
        <v>-15.030143999999995</v>
      </c>
      <c r="AW176" s="17">
        <f t="shared" si="58"/>
        <v>-15.090143999999997</v>
      </c>
      <c r="AX176" s="17">
        <f t="shared" si="58"/>
        <v>-15.140143999999994</v>
      </c>
      <c r="AY176" s="17">
        <f t="shared" si="58"/>
        <v>-15.190143999999998</v>
      </c>
      <c r="AZ176" s="17">
        <f t="shared" si="58"/>
        <v>-15.230143999999997</v>
      </c>
    </row>
    <row r="177" spans="1:52" s="16" customFormat="1">
      <c r="A177" s="37" t="s">
        <v>54</v>
      </c>
      <c r="C177" s="17">
        <f t="shared" ref="C177:AH177" si="59">C167-C47-C58</f>
        <v>0.93770100000000034</v>
      </c>
      <c r="D177" s="17">
        <f t="shared" si="59"/>
        <v>0.94597100000000012</v>
      </c>
      <c r="E177" s="17">
        <f t="shared" si="59"/>
        <v>0.95424199999999992</v>
      </c>
      <c r="F177" s="17">
        <f t="shared" si="59"/>
        <v>0.96251299999999973</v>
      </c>
      <c r="G177" s="17">
        <f t="shared" si="59"/>
        <v>0.94078400000000006</v>
      </c>
      <c r="H177" s="17">
        <f t="shared" si="59"/>
        <v>0.92794799999999855</v>
      </c>
      <c r="I177" s="17">
        <f t="shared" si="59"/>
        <v>0.90511300000000072</v>
      </c>
      <c r="J177" s="17">
        <f t="shared" si="59"/>
        <v>0.88227699999999942</v>
      </c>
      <c r="K177" s="17">
        <f t="shared" si="59"/>
        <v>0.84944200000000003</v>
      </c>
      <c r="L177" s="17">
        <f t="shared" si="59"/>
        <v>0.83060400000000045</v>
      </c>
      <c r="M177" s="17">
        <f t="shared" si="59"/>
        <v>0.80436499999999911</v>
      </c>
      <c r="N177" s="17">
        <f t="shared" si="59"/>
        <v>0.75812599999999819</v>
      </c>
      <c r="O177" s="17">
        <f t="shared" si="59"/>
        <v>0.73188799999999865</v>
      </c>
      <c r="P177" s="17">
        <f t="shared" si="59"/>
        <v>0.6956489999999993</v>
      </c>
      <c r="Q177" s="17">
        <f t="shared" si="59"/>
        <v>-3.9868300000000017</v>
      </c>
      <c r="R177" s="17">
        <f t="shared" si="59"/>
        <v>-4.0156410000000013</v>
      </c>
      <c r="S177" s="17">
        <f t="shared" si="59"/>
        <v>-4.0344510000000007</v>
      </c>
      <c r="T177" s="17">
        <f t="shared" si="59"/>
        <v>-4.0532620000000001</v>
      </c>
      <c r="U177" s="17">
        <f t="shared" si="59"/>
        <v>-4.0920730000000001</v>
      </c>
      <c r="V177" s="17">
        <f t="shared" si="59"/>
        <v>-4.1208840000000011</v>
      </c>
      <c r="W177" s="17">
        <f t="shared" si="59"/>
        <v>-4.1402990000000006</v>
      </c>
      <c r="X177" s="17">
        <f t="shared" si="59"/>
        <v>-4.1697144000000002</v>
      </c>
      <c r="Y177" s="17">
        <f t="shared" si="59"/>
        <v>-4.1791297000000007</v>
      </c>
      <c r="Z177" s="17">
        <f t="shared" si="59"/>
        <v>-4.2185450000000007</v>
      </c>
      <c r="AA177" s="17">
        <f t="shared" si="59"/>
        <v>-4.237960300000001</v>
      </c>
      <c r="AB177" s="17">
        <f t="shared" si="59"/>
        <v>-4.2481420000000005</v>
      </c>
      <c r="AC177" s="17">
        <f t="shared" si="59"/>
        <v>-4.2583237000000009</v>
      </c>
      <c r="AD177" s="17">
        <f t="shared" si="59"/>
        <v>-4.2885054</v>
      </c>
      <c r="AE177" s="17">
        <f t="shared" si="59"/>
        <v>-4.2886872</v>
      </c>
      <c r="AF177" s="17">
        <f t="shared" si="59"/>
        <v>-4.3088689000000002</v>
      </c>
      <c r="AG177" s="17">
        <f t="shared" si="59"/>
        <v>-4.3190420000000005</v>
      </c>
      <c r="AH177" s="17">
        <f t="shared" si="59"/>
        <v>-4.3492151000000012</v>
      </c>
      <c r="AI177" s="17">
        <f t="shared" ref="AI177:AZ177" si="60">AI167-AI47-AI58</f>
        <v>-4.3693882000000004</v>
      </c>
      <c r="AJ177" s="17">
        <f t="shared" si="60"/>
        <v>-4.3795613000000007</v>
      </c>
      <c r="AK177" s="17">
        <f t="shared" si="60"/>
        <v>-4.3797344000000002</v>
      </c>
      <c r="AL177" s="17">
        <f t="shared" si="60"/>
        <v>-4.4095807000000002</v>
      </c>
      <c r="AM177" s="17">
        <f t="shared" si="60"/>
        <v>-4.4094270000000009</v>
      </c>
      <c r="AN177" s="17">
        <f t="shared" si="60"/>
        <v>-4.4392733000000009</v>
      </c>
      <c r="AO177" s="17">
        <f t="shared" si="60"/>
        <v>-4.4491197000000016</v>
      </c>
      <c r="AP177" s="17">
        <f t="shared" si="60"/>
        <v>-4.4589660000000011</v>
      </c>
      <c r="AQ177" s="17">
        <f t="shared" si="60"/>
        <v>-4.4793345000000011</v>
      </c>
      <c r="AR177" s="17">
        <f t="shared" si="60"/>
        <v>-4.4797029000000004</v>
      </c>
      <c r="AS177" s="17">
        <f t="shared" si="60"/>
        <v>-4.5000710000000002</v>
      </c>
      <c r="AT177" s="17">
        <f t="shared" si="60"/>
        <v>-4.5004400000000002</v>
      </c>
      <c r="AU177" s="17">
        <f t="shared" si="60"/>
        <v>-4.5308079999999995</v>
      </c>
      <c r="AV177" s="17">
        <f t="shared" si="60"/>
        <v>-4.5608080000000006</v>
      </c>
      <c r="AW177" s="17">
        <f t="shared" si="60"/>
        <v>-4.5608080000000006</v>
      </c>
      <c r="AX177" s="17">
        <f t="shared" si="60"/>
        <v>-4.5708080000000004</v>
      </c>
      <c r="AY177" s="17">
        <f t="shared" si="60"/>
        <v>-4.5908080000000009</v>
      </c>
      <c r="AZ177" s="17">
        <f t="shared" si="60"/>
        <v>-4.6008080000000007</v>
      </c>
    </row>
    <row r="178" spans="1:52" s="16" customFormat="1">
      <c r="A178" s="37" t="s">
        <v>55</v>
      </c>
      <c r="C178" s="17">
        <f t="shared" ref="C178:AH178" si="61">C168-C48-C59</f>
        <v>-8.6303000000000629E-2</v>
      </c>
      <c r="D178" s="17">
        <f t="shared" si="61"/>
        <v>-4.6358000000001509E-2</v>
      </c>
      <c r="E178" s="17">
        <f t="shared" si="61"/>
        <v>-6.4140000000023623E-3</v>
      </c>
      <c r="F178" s="17">
        <f t="shared" si="61"/>
        <v>3.3530000000000337E-2</v>
      </c>
      <c r="G178" s="17">
        <f t="shared" si="61"/>
        <v>6.3474999999999726E-2</v>
      </c>
      <c r="H178" s="17">
        <f t="shared" si="61"/>
        <v>0.10433700000000062</v>
      </c>
      <c r="I178" s="17">
        <f t="shared" si="61"/>
        <v>0.13519899999999824</v>
      </c>
      <c r="J178" s="17">
        <f t="shared" si="61"/>
        <v>0.17606099999999913</v>
      </c>
      <c r="K178" s="17">
        <f t="shared" si="61"/>
        <v>0.15692299999999959</v>
      </c>
      <c r="L178" s="17">
        <f t="shared" si="61"/>
        <v>0.16429199999999955</v>
      </c>
      <c r="M178" s="17">
        <f t="shared" si="61"/>
        <v>0.14224599999999821</v>
      </c>
      <c r="N178" s="17">
        <f t="shared" si="61"/>
        <v>0.12020099999999867</v>
      </c>
      <c r="O178" s="17">
        <f t="shared" si="61"/>
        <v>7.8155999999999504E-2</v>
      </c>
      <c r="P178" s="17">
        <f t="shared" si="61"/>
        <v>6.6110999999999698E-2</v>
      </c>
      <c r="Q178" s="17">
        <f t="shared" si="61"/>
        <v>-3.3411809999999993</v>
      </c>
      <c r="R178" s="17">
        <f t="shared" si="61"/>
        <v>-3.3604790000000007</v>
      </c>
      <c r="S178" s="17">
        <f t="shared" si="61"/>
        <v>-3.389777</v>
      </c>
      <c r="T178" s="17">
        <f t="shared" si="61"/>
        <v>-3.4190750000000012</v>
      </c>
      <c r="U178" s="17">
        <f t="shared" si="61"/>
        <v>-3.4583730000000004</v>
      </c>
      <c r="V178" s="17">
        <f t="shared" si="61"/>
        <v>-3.507670000000001</v>
      </c>
      <c r="W178" s="17">
        <f t="shared" si="61"/>
        <v>-3.5530860000000017</v>
      </c>
      <c r="X178" s="17">
        <f t="shared" si="61"/>
        <v>-3.5685030000000015</v>
      </c>
      <c r="Y178" s="17">
        <f t="shared" si="61"/>
        <v>-3.6139190000000019</v>
      </c>
      <c r="Z178" s="17">
        <f t="shared" si="61"/>
        <v>-3.6693350000000007</v>
      </c>
      <c r="AA178" s="17">
        <f t="shared" si="61"/>
        <v>-3.6947510000000001</v>
      </c>
      <c r="AB178" s="17">
        <f t="shared" si="61"/>
        <v>-3.7131370000000015</v>
      </c>
      <c r="AC178" s="17">
        <f t="shared" si="61"/>
        <v>-3.7415230000000008</v>
      </c>
      <c r="AD178" s="17">
        <f t="shared" si="61"/>
        <v>-3.7699100000000003</v>
      </c>
      <c r="AE178" s="17">
        <f t="shared" si="61"/>
        <v>-3.7882959999999999</v>
      </c>
      <c r="AF178" s="17">
        <f t="shared" si="61"/>
        <v>-3.816682000000001</v>
      </c>
      <c r="AG178" s="17">
        <f t="shared" si="61"/>
        <v>-3.8353110000000004</v>
      </c>
      <c r="AH178" s="17">
        <f t="shared" si="61"/>
        <v>-3.8839400000000013</v>
      </c>
      <c r="AI178" s="17">
        <f t="shared" ref="AI178:AZ178" si="62">AI168-AI48-AI59</f>
        <v>-3.892570000000001</v>
      </c>
      <c r="AJ178" s="17">
        <f t="shared" si="62"/>
        <v>-3.9211990000000005</v>
      </c>
      <c r="AK178" s="17">
        <f t="shared" si="62"/>
        <v>-3.9298280000000019</v>
      </c>
      <c r="AL178" s="17">
        <f t="shared" si="62"/>
        <v>-3.9788360000000007</v>
      </c>
      <c r="AM178" s="17">
        <f t="shared" si="62"/>
        <v>-3.9678440000000013</v>
      </c>
      <c r="AN178" s="17">
        <f t="shared" si="62"/>
        <v>-4.0268519999999999</v>
      </c>
      <c r="AO178" s="17">
        <f t="shared" si="62"/>
        <v>-4.0458600000000011</v>
      </c>
      <c r="AP178" s="17">
        <f t="shared" si="62"/>
        <v>-4.0548680000000008</v>
      </c>
      <c r="AQ178" s="17">
        <f t="shared" si="62"/>
        <v>-4.0842749999999999</v>
      </c>
      <c r="AR178" s="17">
        <f t="shared" si="62"/>
        <v>-4.1136819999999998</v>
      </c>
      <c r="AS178" s="17">
        <f t="shared" si="62"/>
        <v>-4.1330889999999991</v>
      </c>
      <c r="AT178" s="17">
        <f t="shared" si="62"/>
        <v>-4.1624970000000001</v>
      </c>
      <c r="AU178" s="17">
        <f t="shared" si="62"/>
        <v>-4.2119040000000014</v>
      </c>
      <c r="AV178" s="17">
        <f t="shared" si="62"/>
        <v>-4.2419040000000026</v>
      </c>
      <c r="AW178" s="17">
        <f t="shared" si="62"/>
        <v>-4.2719040000000001</v>
      </c>
      <c r="AX178" s="17">
        <f t="shared" si="62"/>
        <v>-4.3019040000000013</v>
      </c>
      <c r="AY178" s="17">
        <f t="shared" si="62"/>
        <v>-4.3319040000000024</v>
      </c>
      <c r="AZ178" s="17">
        <f t="shared" si="62"/>
        <v>-4.3419040000000004</v>
      </c>
    </row>
    <row r="179" spans="1:52" s="16" customFormat="1">
      <c r="A179" s="37" t="s">
        <v>56</v>
      </c>
      <c r="C179" s="17">
        <f t="shared" ref="C179:AH179" si="63">C169-C49-C60</f>
        <v>1.2514180099999974</v>
      </c>
      <c r="D179" s="17">
        <f t="shared" si="63"/>
        <v>1.207497319999997</v>
      </c>
      <c r="E179" s="17">
        <f t="shared" si="63"/>
        <v>1.1627761800000003</v>
      </c>
      <c r="F179" s="17">
        <f t="shared" si="63"/>
        <v>1.1689796999999995</v>
      </c>
      <c r="G179" s="17">
        <f t="shared" si="63"/>
        <v>1.1234033699999988</v>
      </c>
      <c r="H179" s="17">
        <f t="shared" si="63"/>
        <v>-9.3600245200000032</v>
      </c>
      <c r="I179" s="17">
        <f t="shared" si="63"/>
        <v>-9.4672544600000013</v>
      </c>
      <c r="J179" s="17">
        <f t="shared" si="63"/>
        <v>-9.448804470000006</v>
      </c>
      <c r="K179" s="17">
        <f t="shared" si="63"/>
        <v>-9.5994048200000037</v>
      </c>
      <c r="L179" s="17">
        <f t="shared" si="63"/>
        <v>-9.5856209500000027</v>
      </c>
      <c r="M179" s="17">
        <f t="shared" si="63"/>
        <v>-9.5790026700000013</v>
      </c>
      <c r="N179" s="17">
        <f t="shared" si="63"/>
        <v>-9.7032848700000027</v>
      </c>
      <c r="O179" s="17">
        <f t="shared" si="63"/>
        <v>-9.776466800000005</v>
      </c>
      <c r="P179" s="17">
        <f t="shared" si="63"/>
        <v>-9.7830185400000005</v>
      </c>
      <c r="Q179" s="17">
        <f t="shared" si="63"/>
        <v>-23.492578299999998</v>
      </c>
      <c r="R179" s="17">
        <f t="shared" si="63"/>
        <v>-23.465476419999998</v>
      </c>
      <c r="S179" s="17">
        <f t="shared" si="63"/>
        <v>-23.6075537</v>
      </c>
      <c r="T179" s="17">
        <f t="shared" si="63"/>
        <v>-23.524882130000002</v>
      </c>
      <c r="U179" s="17">
        <f t="shared" si="63"/>
        <v>-23.650489839999999</v>
      </c>
      <c r="V179" s="17">
        <f t="shared" si="63"/>
        <v>-23.780627039999999</v>
      </c>
      <c r="W179" s="17">
        <f t="shared" si="63"/>
        <v>-23.830069510000001</v>
      </c>
      <c r="X179" s="17">
        <f t="shared" si="63"/>
        <v>-23.837212600000001</v>
      </c>
      <c r="Y179" s="17">
        <f t="shared" si="63"/>
        <v>-23.865004980000002</v>
      </c>
      <c r="Z179" s="17">
        <f t="shared" si="63"/>
        <v>-23.960247129999999</v>
      </c>
      <c r="AA179" s="17">
        <f t="shared" si="63"/>
        <v>-23.957210069999999</v>
      </c>
      <c r="AB179" s="17">
        <f t="shared" si="63"/>
        <v>-23.955731369999999</v>
      </c>
      <c r="AC179" s="17">
        <f t="shared" si="63"/>
        <v>-23.975144190000002</v>
      </c>
      <c r="AD179" s="17">
        <f t="shared" si="63"/>
        <v>-24.088406330000002</v>
      </c>
      <c r="AE179" s="17">
        <f t="shared" si="63"/>
        <v>-24.046609230000001</v>
      </c>
      <c r="AF179" s="17">
        <f t="shared" si="63"/>
        <v>-24.129662339999999</v>
      </c>
      <c r="AG179" s="17">
        <f t="shared" si="63"/>
        <v>-24.0959681</v>
      </c>
      <c r="AH179" s="17">
        <f t="shared" si="63"/>
        <v>-24.27840423</v>
      </c>
      <c r="AI179" s="17">
        <f t="shared" ref="AI179:AZ179" si="64">AI169-AI49-AI60</f>
        <v>-24.252270860000003</v>
      </c>
      <c r="AJ179" s="17">
        <f t="shared" si="64"/>
        <v>-24.32681788</v>
      </c>
      <c r="AK179" s="17">
        <f t="shared" si="64"/>
        <v>-24.307904430000004</v>
      </c>
      <c r="AL179" s="17">
        <f t="shared" si="64"/>
        <v>-24.39369125</v>
      </c>
      <c r="AM179" s="17">
        <f t="shared" si="64"/>
        <v>-24.364299639999999</v>
      </c>
      <c r="AN179" s="17">
        <f t="shared" si="64"/>
        <v>-24.511636979999999</v>
      </c>
      <c r="AO179" s="17">
        <f t="shared" si="64"/>
        <v>-24.554635660000002</v>
      </c>
      <c r="AP179" s="17">
        <f t="shared" si="64"/>
        <v>-24.550623179999999</v>
      </c>
      <c r="AQ179" s="17">
        <f t="shared" si="64"/>
        <v>-24.588898810000003</v>
      </c>
      <c r="AR179" s="17">
        <f t="shared" si="64"/>
        <v>-24.617094510000005</v>
      </c>
      <c r="AS179" s="17">
        <f t="shared" si="64"/>
        <v>-24.666480270000005</v>
      </c>
      <c r="AT179" s="17">
        <f t="shared" si="64"/>
        <v>-24.700657070000005</v>
      </c>
      <c r="AU179" s="17">
        <f t="shared" si="64"/>
        <v>-24.822112510000004</v>
      </c>
      <c r="AV179" s="17">
        <f t="shared" si="64"/>
        <v>-24.861491240000003</v>
      </c>
      <c r="AW179" s="17">
        <f t="shared" si="64"/>
        <v>-24.913630330000004</v>
      </c>
      <c r="AX179" s="17">
        <f t="shared" si="64"/>
        <v>-24.958908630000003</v>
      </c>
      <c r="AY179" s="17">
        <f t="shared" si="64"/>
        <v>-24.953046620000002</v>
      </c>
      <c r="AZ179" s="17">
        <f t="shared" si="64"/>
        <v>-24.996585370000005</v>
      </c>
    </row>
    <row r="180" spans="1:52" s="16" customFormat="1">
      <c r="A180" s="37" t="s">
        <v>57</v>
      </c>
      <c r="C180" s="17">
        <f t="shared" ref="C180:AH180" si="65">C170-C50-C61</f>
        <v>-64.165630000000007</v>
      </c>
      <c r="D180" s="17">
        <f t="shared" si="65"/>
        <v>-65.078559999999982</v>
      </c>
      <c r="E180" s="17">
        <f t="shared" si="65"/>
        <v>-66.141490000000005</v>
      </c>
      <c r="F180" s="17">
        <f t="shared" si="65"/>
        <v>-67.074519999999993</v>
      </c>
      <c r="G180" s="17">
        <f t="shared" si="65"/>
        <v>-92.227440000000001</v>
      </c>
      <c r="H180" s="17">
        <f t="shared" si="65"/>
        <v>-92.996999999999986</v>
      </c>
      <c r="I180" s="17">
        <f t="shared" si="65"/>
        <v>-94.076700000000017</v>
      </c>
      <c r="J180" s="17">
        <f t="shared" si="65"/>
        <v>-94.92619999999998</v>
      </c>
      <c r="K180" s="17">
        <f t="shared" si="65"/>
        <v>-96.365799999999979</v>
      </c>
      <c r="L180" s="17">
        <f t="shared" si="65"/>
        <v>-97.072099999999992</v>
      </c>
      <c r="M180" s="17">
        <f t="shared" si="65"/>
        <v>-98.221499999999992</v>
      </c>
      <c r="N180" s="17">
        <f t="shared" si="65"/>
        <v>-99.961000000000013</v>
      </c>
      <c r="O180" s="17">
        <f t="shared" si="65"/>
        <v>-101.44040000000001</v>
      </c>
      <c r="P180" s="17">
        <f t="shared" si="65"/>
        <v>-102.70969999999998</v>
      </c>
      <c r="Q180" s="17">
        <f t="shared" si="65"/>
        <v>-114.98593</v>
      </c>
      <c r="R180" s="17">
        <f t="shared" si="65"/>
        <v>-115.05033</v>
      </c>
      <c r="S180" s="17">
        <f t="shared" si="65"/>
        <v>-115.64473</v>
      </c>
      <c r="T180" s="17">
        <f t="shared" si="65"/>
        <v>-115.49913000000001</v>
      </c>
      <c r="U180" s="17">
        <f t="shared" si="65"/>
        <v>-116.20353</v>
      </c>
      <c r="V180" s="17">
        <f t="shared" si="65"/>
        <v>-116.75793</v>
      </c>
      <c r="W180" s="17">
        <f t="shared" si="65"/>
        <v>-117.22078</v>
      </c>
      <c r="X180" s="17">
        <f t="shared" si="65"/>
        <v>-117.49363000000001</v>
      </c>
      <c r="Y180" s="17">
        <f t="shared" si="65"/>
        <v>-117.90647000000001</v>
      </c>
      <c r="Z180" s="17">
        <f t="shared" si="65"/>
        <v>-118.49932</v>
      </c>
      <c r="AA180" s="17">
        <f t="shared" si="65"/>
        <v>-118.72216999999999</v>
      </c>
      <c r="AB180" s="17">
        <f t="shared" si="65"/>
        <v>-118.91546</v>
      </c>
      <c r="AC180" s="17">
        <f t="shared" si="65"/>
        <v>-119.20875000000001</v>
      </c>
      <c r="AD180" s="17">
        <f t="shared" si="65"/>
        <v>-119.84204</v>
      </c>
      <c r="AE180" s="17">
        <f t="shared" si="65"/>
        <v>-119.84533</v>
      </c>
      <c r="AF180" s="17">
        <f t="shared" si="65"/>
        <v>-120.40862000000001</v>
      </c>
      <c r="AG180" s="17">
        <f t="shared" si="65"/>
        <v>-120.43725999999999</v>
      </c>
      <c r="AH180" s="17">
        <f t="shared" si="65"/>
        <v>-121.42589999999998</v>
      </c>
      <c r="AI180" s="17">
        <f t="shared" ref="AI180:AZ180" si="66">AI170-AI50-AI61</f>
        <v>-121.33453</v>
      </c>
      <c r="AJ180" s="17">
        <f t="shared" si="66"/>
        <v>-121.92317</v>
      </c>
      <c r="AK180" s="17">
        <f t="shared" si="66"/>
        <v>-121.9618</v>
      </c>
      <c r="AL180" s="17">
        <f t="shared" si="66"/>
        <v>-122.66042</v>
      </c>
      <c r="AM180" s="17">
        <f t="shared" si="66"/>
        <v>-122.62904</v>
      </c>
      <c r="AN180" s="17">
        <f t="shared" si="66"/>
        <v>-123.39766000000002</v>
      </c>
      <c r="AO180" s="17">
        <f t="shared" si="66"/>
        <v>-123.78627000000003</v>
      </c>
      <c r="AP180" s="17">
        <f t="shared" si="66"/>
        <v>-123.99488999999998</v>
      </c>
      <c r="AQ180" s="17">
        <f t="shared" si="66"/>
        <v>-124.30592</v>
      </c>
      <c r="AR180" s="17">
        <f t="shared" si="66"/>
        <v>-124.39696000000001</v>
      </c>
      <c r="AS180" s="17">
        <f t="shared" si="66"/>
        <v>-124.73799000000001</v>
      </c>
      <c r="AT180" s="17">
        <f t="shared" si="66"/>
        <v>-125.08902</v>
      </c>
      <c r="AU180" s="17">
        <f t="shared" si="66"/>
        <v>-125.61005000000002</v>
      </c>
      <c r="AV180" s="17">
        <f t="shared" si="66"/>
        <v>-126.04005000000001</v>
      </c>
      <c r="AW180" s="17">
        <f t="shared" si="66"/>
        <v>-126.31005</v>
      </c>
      <c r="AX180" s="17">
        <f t="shared" si="66"/>
        <v>-126.67005000000002</v>
      </c>
      <c r="AY180" s="17">
        <f t="shared" si="66"/>
        <v>-126.82005000000002</v>
      </c>
      <c r="AZ180" s="17">
        <f t="shared" si="66"/>
        <v>-127.02005000000001</v>
      </c>
    </row>
    <row r="181" spans="1:52" s="16" customFormat="1">
      <c r="A181" s="37" t="s">
        <v>92</v>
      </c>
      <c r="C181" s="17">
        <f t="shared" ref="C181:AH181" si="67">C171-C51-C62</f>
        <v>-59.167099999999998</v>
      </c>
      <c r="D181" s="17">
        <f t="shared" si="67"/>
        <v>-58.45185</v>
      </c>
      <c r="E181" s="17">
        <f t="shared" si="67"/>
        <v>-56.479559999999999</v>
      </c>
      <c r="F181" s="17">
        <f t="shared" si="67"/>
        <v>-54.457270000000001</v>
      </c>
      <c r="G181" s="17">
        <f t="shared" si="67"/>
        <v>-52.604970000000009</v>
      </c>
      <c r="H181" s="17">
        <f t="shared" si="67"/>
        <v>-52.229230000000001</v>
      </c>
      <c r="I181" s="17">
        <f t="shared" si="67"/>
        <v>-51.993499999999997</v>
      </c>
      <c r="J181" s="17">
        <f t="shared" si="67"/>
        <v>-51.637760000000007</v>
      </c>
      <c r="K181" s="17">
        <f t="shared" si="67"/>
        <v>-51.512019000000002</v>
      </c>
      <c r="L181" s="17">
        <f t="shared" si="67"/>
        <v>-51.140777000000007</v>
      </c>
      <c r="M181" s="17">
        <f t="shared" si="67"/>
        <v>-51.128148999999993</v>
      </c>
      <c r="N181" s="17">
        <f t="shared" si="67"/>
        <v>-51.325520999999995</v>
      </c>
      <c r="O181" s="17">
        <f t="shared" si="67"/>
        <v>-51.392891999999996</v>
      </c>
      <c r="P181" s="17">
        <f t="shared" si="67"/>
        <v>-51.420263999999996</v>
      </c>
      <c r="Q181" s="17">
        <f t="shared" si="67"/>
        <v>-51.475296799999995</v>
      </c>
      <c r="R181" s="17">
        <f t="shared" si="67"/>
        <v>-51.459825000000002</v>
      </c>
      <c r="S181" s="17">
        <f t="shared" si="67"/>
        <v>-51.624353300000003</v>
      </c>
      <c r="T181" s="17">
        <f t="shared" si="67"/>
        <v>-51.538881499999995</v>
      </c>
      <c r="U181" s="17">
        <f t="shared" si="67"/>
        <v>-51.723409799999992</v>
      </c>
      <c r="V181" s="17">
        <f t="shared" si="67"/>
        <v>-51.927938099999999</v>
      </c>
      <c r="W181" s="17">
        <f t="shared" si="67"/>
        <v>-52.073453599999993</v>
      </c>
      <c r="X181" s="17">
        <f t="shared" si="67"/>
        <v>-52.148969199999996</v>
      </c>
      <c r="Y181" s="17">
        <f t="shared" si="67"/>
        <v>-52.274484699999995</v>
      </c>
      <c r="Z181" s="17">
        <f t="shared" si="67"/>
        <v>-52.480000299999993</v>
      </c>
      <c r="AA181" s="17">
        <f t="shared" si="67"/>
        <v>-52.565516000000002</v>
      </c>
      <c r="AB181" s="17">
        <f t="shared" si="67"/>
        <v>-52.609740000000002</v>
      </c>
      <c r="AC181" s="17">
        <f t="shared" si="67"/>
        <v>-52.6639634</v>
      </c>
      <c r="AD181" s="17">
        <f t="shared" si="67"/>
        <v>-52.888187200000004</v>
      </c>
      <c r="AE181" s="17">
        <f t="shared" si="67"/>
        <v>-52.852411000000004</v>
      </c>
      <c r="AF181" s="17">
        <f t="shared" si="67"/>
        <v>-53.036634800000002</v>
      </c>
      <c r="AG181" s="17">
        <f t="shared" si="67"/>
        <v>-53.008605300000006</v>
      </c>
      <c r="AH181" s="17">
        <f t="shared" si="67"/>
        <v>-53.310575799999995</v>
      </c>
      <c r="AI181" s="17">
        <f t="shared" ref="AI181:AZ181" si="68">AI171-AI51-AI62</f>
        <v>-53.342546300000002</v>
      </c>
      <c r="AJ181" s="17">
        <f t="shared" si="68"/>
        <v>-53.464516799999998</v>
      </c>
      <c r="AK181" s="17">
        <f t="shared" si="68"/>
        <v>-53.476487300000002</v>
      </c>
      <c r="AL181" s="17">
        <f t="shared" si="68"/>
        <v>-53.605851100000002</v>
      </c>
      <c r="AM181" s="17">
        <f t="shared" si="68"/>
        <v>-53.575214799999998</v>
      </c>
      <c r="AN181" s="17">
        <f t="shared" si="68"/>
        <v>-53.804578600000006</v>
      </c>
      <c r="AO181" s="17">
        <f t="shared" si="68"/>
        <v>-53.893942399999993</v>
      </c>
      <c r="AP181" s="17">
        <f t="shared" si="68"/>
        <v>-53.933306100000003</v>
      </c>
      <c r="AQ181" s="17">
        <f t="shared" si="68"/>
        <v>-54.043573600000002</v>
      </c>
      <c r="AR181" s="17">
        <f t="shared" si="68"/>
        <v>-54.083841100000008</v>
      </c>
      <c r="AS181" s="17">
        <f t="shared" si="68"/>
        <v>-54.184108600000002</v>
      </c>
      <c r="AT181" s="17">
        <f t="shared" si="68"/>
        <v>-54.28437610000001</v>
      </c>
      <c r="AU181" s="17">
        <f t="shared" si="68"/>
        <v>-54.474643599999993</v>
      </c>
      <c r="AV181" s="17">
        <f t="shared" si="68"/>
        <v>-54.614643600000008</v>
      </c>
      <c r="AW181" s="17">
        <f t="shared" si="68"/>
        <v>-54.694643600000006</v>
      </c>
      <c r="AX181" s="17">
        <f t="shared" si="68"/>
        <v>-54.804643600000006</v>
      </c>
      <c r="AY181" s="17">
        <f t="shared" si="68"/>
        <v>-54.864643599999994</v>
      </c>
      <c r="AZ181" s="17">
        <f t="shared" si="68"/>
        <v>-54.964643600000002</v>
      </c>
    </row>
    <row r="182" spans="1:52" s="16" customFormat="1">
      <c r="A182" s="37" t="s">
        <v>93</v>
      </c>
      <c r="C182" s="17">
        <f t="shared" ref="C182:AH182" si="69">C172-C52-C63</f>
        <v>-14.041541999999993</v>
      </c>
      <c r="D182" s="17">
        <f t="shared" si="69"/>
        <v>-14.127446999999998</v>
      </c>
      <c r="E182" s="17">
        <f t="shared" si="69"/>
        <v>-14.223351999999993</v>
      </c>
      <c r="F182" s="17">
        <f t="shared" si="69"/>
        <v>-14.359256999999996</v>
      </c>
      <c r="G182" s="17">
        <f t="shared" si="69"/>
        <v>-14.495161999999999</v>
      </c>
      <c r="H182" s="17">
        <f t="shared" si="69"/>
        <v>-14.457897999999993</v>
      </c>
      <c r="I182" s="17">
        <f t="shared" si="69"/>
        <v>-14.580632999999997</v>
      </c>
      <c r="J182" s="17">
        <f t="shared" si="69"/>
        <v>-14.603369000000001</v>
      </c>
      <c r="K182" s="17">
        <f t="shared" si="69"/>
        <v>-14.846103999999995</v>
      </c>
      <c r="L182" s="17">
        <f t="shared" si="69"/>
        <v>-14.842455999999993</v>
      </c>
      <c r="M182" s="17">
        <f t="shared" si="69"/>
        <v>-14.878842999999998</v>
      </c>
      <c r="N182" s="17">
        <f t="shared" si="69"/>
        <v>-15.145230999999994</v>
      </c>
      <c r="O182" s="17">
        <f t="shared" si="69"/>
        <v>-15.291617999999991</v>
      </c>
      <c r="P182" s="17">
        <f t="shared" si="69"/>
        <v>-15.358004999999997</v>
      </c>
      <c r="Q182" s="17">
        <f t="shared" si="69"/>
        <v>-39.573692000000001</v>
      </c>
      <c r="R182" s="17">
        <f t="shared" si="69"/>
        <v>-39.55321</v>
      </c>
      <c r="S182" s="17">
        <f t="shared" si="69"/>
        <v>-39.702728999999998</v>
      </c>
      <c r="T182" s="17">
        <f t="shared" si="69"/>
        <v>-39.642246999999998</v>
      </c>
      <c r="U182" s="17">
        <f t="shared" si="69"/>
        <v>-39.791765999999988</v>
      </c>
      <c r="V182" s="17">
        <f t="shared" si="69"/>
        <v>-39.941283999999996</v>
      </c>
      <c r="W182" s="17">
        <f t="shared" si="69"/>
        <v>-40.045346000000002</v>
      </c>
      <c r="X182" s="17">
        <f t="shared" si="69"/>
        <v>-40.069406999999998</v>
      </c>
      <c r="Y182" s="17">
        <f t="shared" si="69"/>
        <v>-40.183469000000002</v>
      </c>
      <c r="Z182" s="17">
        <f t="shared" si="69"/>
        <v>-40.317529999999998</v>
      </c>
      <c r="AA182" s="17">
        <f t="shared" si="69"/>
        <v>-40.331592000000001</v>
      </c>
      <c r="AB182" s="17">
        <f t="shared" si="69"/>
        <v>-40.308112999999992</v>
      </c>
      <c r="AC182" s="17">
        <f t="shared" si="69"/>
        <v>-40.394634000000011</v>
      </c>
      <c r="AD182" s="17">
        <f t="shared" si="69"/>
        <v>-40.521155000000007</v>
      </c>
      <c r="AE182" s="17">
        <f t="shared" si="69"/>
        <v>-40.507676000000011</v>
      </c>
      <c r="AF182" s="17">
        <f t="shared" si="69"/>
        <v>-40.604197000000006</v>
      </c>
      <c r="AG182" s="17">
        <f t="shared" si="69"/>
        <v>-40.594752000000007</v>
      </c>
      <c r="AH182" s="17">
        <f t="shared" si="69"/>
        <v>-40.855307000000003</v>
      </c>
      <c r="AI182" s="17">
        <f t="shared" ref="AI182:AZ182" si="70">AI172-AI52-AI63</f>
        <v>-40.855862999999999</v>
      </c>
      <c r="AJ182" s="17">
        <f t="shared" si="70"/>
        <v>-40.966418000000012</v>
      </c>
      <c r="AK182" s="17">
        <f t="shared" si="70"/>
        <v>-40.986972999999999</v>
      </c>
      <c r="AL182" s="17">
        <f t="shared" si="70"/>
        <v>-41.086049000000003</v>
      </c>
      <c r="AM182" s="17">
        <f t="shared" si="70"/>
        <v>-41.085124</v>
      </c>
      <c r="AN182" s="17">
        <f t="shared" si="70"/>
        <v>-41.2742</v>
      </c>
      <c r="AO182" s="17">
        <f t="shared" si="70"/>
        <v>-41.363275000000002</v>
      </c>
      <c r="AP182" s="17">
        <f t="shared" si="70"/>
        <v>-41.362350999999997</v>
      </c>
      <c r="AQ182" s="17">
        <f t="shared" si="70"/>
        <v>-41.441772</v>
      </c>
      <c r="AR182" s="17">
        <f t="shared" si="70"/>
        <v>-41.491194</v>
      </c>
      <c r="AS182" s="17">
        <f t="shared" si="70"/>
        <v>-41.560616000000003</v>
      </c>
      <c r="AT182" s="17">
        <f t="shared" si="70"/>
        <v>-41.650038000000002</v>
      </c>
      <c r="AU182" s="17">
        <f t="shared" si="70"/>
        <v>-41.819459999999992</v>
      </c>
      <c r="AV182" s="17">
        <f t="shared" si="70"/>
        <v>-41.899459999999998</v>
      </c>
      <c r="AW182" s="17">
        <f t="shared" si="70"/>
        <v>-41.979459999999996</v>
      </c>
      <c r="AX182" s="17">
        <f t="shared" si="70"/>
        <v>-42.069459999999992</v>
      </c>
      <c r="AY182" s="17">
        <f t="shared" si="70"/>
        <v>-42.139459999999993</v>
      </c>
      <c r="AZ182" s="17">
        <f t="shared" si="70"/>
        <v>-42.189459999999997</v>
      </c>
    </row>
    <row r="183" spans="1:52" s="16" customFormat="1" ht="15">
      <c r="A183" s="15" t="s">
        <v>88</v>
      </c>
      <c r="C183" s="17">
        <f>SUM(C176:C182)</f>
        <v>-131.82555099000001</v>
      </c>
      <c r="D183" s="17">
        <f t="shared" ref="D183:AZ183" si="71">SUM(D176:D182)</f>
        <v>-132.02569367999999</v>
      </c>
      <c r="E183" s="17">
        <f t="shared" si="71"/>
        <v>-131.18959581999999</v>
      </c>
      <c r="F183" s="17">
        <f t="shared" si="71"/>
        <v>-130.10267429999999</v>
      </c>
      <c r="G183" s="17">
        <f t="shared" si="71"/>
        <v>-153.57741163</v>
      </c>
      <c r="H183" s="17">
        <f t="shared" si="71"/>
        <v>-164.34976652</v>
      </c>
      <c r="I183" s="17">
        <f t="shared" si="71"/>
        <v>-165.41607146000004</v>
      </c>
      <c r="J183" s="17">
        <f t="shared" si="71"/>
        <v>-165.87648846999997</v>
      </c>
      <c r="K183" s="17">
        <f t="shared" si="71"/>
        <v>-167.68605381999998</v>
      </c>
      <c r="L183" s="17">
        <f t="shared" si="71"/>
        <v>-167.99339895</v>
      </c>
      <c r="M183" s="17">
        <f t="shared" si="71"/>
        <v>-169.17902366999996</v>
      </c>
      <c r="N183" s="17">
        <f t="shared" si="71"/>
        <v>-171.64564787</v>
      </c>
      <c r="O183" s="17">
        <f t="shared" si="71"/>
        <v>-173.50106980000001</v>
      </c>
      <c r="P183" s="17">
        <f t="shared" si="71"/>
        <v>-174.93976253999998</v>
      </c>
      <c r="Q183" s="17">
        <f t="shared" si="71"/>
        <v>-250.67462709999998</v>
      </c>
      <c r="R183" s="17">
        <f t="shared" si="71"/>
        <v>-250.70259642000002</v>
      </c>
      <c r="S183" s="17">
        <f t="shared" si="71"/>
        <v>-251.82974399999998</v>
      </c>
      <c r="T183" s="17">
        <f t="shared" si="71"/>
        <v>-251.47214363000001</v>
      </c>
      <c r="U183" s="17">
        <f t="shared" si="71"/>
        <v>-252.76282264</v>
      </c>
      <c r="V183" s="17">
        <f t="shared" si="71"/>
        <v>-253.92803014</v>
      </c>
      <c r="W183" s="17">
        <f t="shared" si="71"/>
        <v>-254.76974910999999</v>
      </c>
      <c r="X183" s="17">
        <f t="shared" si="71"/>
        <v>-255.18917020000004</v>
      </c>
      <c r="Y183" s="17">
        <f t="shared" si="71"/>
        <v>-255.94922937999999</v>
      </c>
      <c r="Z183" s="17">
        <f t="shared" si="71"/>
        <v>-257.10674842999998</v>
      </c>
      <c r="AA183" s="17">
        <f t="shared" si="71"/>
        <v>-257.47598836999998</v>
      </c>
      <c r="AB183" s="17">
        <f t="shared" si="71"/>
        <v>-257.72415336999995</v>
      </c>
      <c r="AC183" s="17">
        <f t="shared" si="71"/>
        <v>-258.25320929000003</v>
      </c>
      <c r="AD183" s="17">
        <f t="shared" si="71"/>
        <v>-259.48611492999999</v>
      </c>
      <c r="AE183" s="17">
        <f t="shared" si="71"/>
        <v>-259.43396143000001</v>
      </c>
      <c r="AF183" s="17">
        <f t="shared" si="71"/>
        <v>-260.47665804000002</v>
      </c>
      <c r="AG183" s="17">
        <f t="shared" si="71"/>
        <v>-260.49988640000004</v>
      </c>
      <c r="AH183" s="17">
        <f t="shared" si="71"/>
        <v>-262.44924612999995</v>
      </c>
      <c r="AI183" s="17">
        <f t="shared" si="71"/>
        <v>-262.38002735999999</v>
      </c>
      <c r="AJ183" s="17">
        <f t="shared" si="71"/>
        <v>-263.38149798000006</v>
      </c>
      <c r="AK183" s="17">
        <f t="shared" si="71"/>
        <v>-263.47949813000002</v>
      </c>
      <c r="AL183" s="17">
        <f t="shared" si="71"/>
        <v>-264.64952805000001</v>
      </c>
      <c r="AM183" s="17">
        <f t="shared" si="71"/>
        <v>-264.55437843999999</v>
      </c>
      <c r="AN183" s="17">
        <f t="shared" si="71"/>
        <v>-266.08595988000002</v>
      </c>
      <c r="AO183" s="17">
        <f t="shared" si="71"/>
        <v>-266.77319076000003</v>
      </c>
      <c r="AP183" s="17">
        <f t="shared" si="71"/>
        <v>-267.05342128000001</v>
      </c>
      <c r="AQ183" s="17">
        <f t="shared" si="71"/>
        <v>-267.71053691000003</v>
      </c>
      <c r="AR183" s="17">
        <f t="shared" si="71"/>
        <v>-267.96758251</v>
      </c>
      <c r="AS183" s="17">
        <f t="shared" si="71"/>
        <v>-268.62580787000002</v>
      </c>
      <c r="AT183" s="17">
        <f t="shared" si="71"/>
        <v>-269.27882717</v>
      </c>
      <c r="AU183" s="17">
        <f t="shared" si="71"/>
        <v>-270.43912210999997</v>
      </c>
      <c r="AV183" s="17">
        <f t="shared" si="71"/>
        <v>-271.24850084000002</v>
      </c>
      <c r="AW183" s="17">
        <f t="shared" si="71"/>
        <v>-271.82063993000003</v>
      </c>
      <c r="AX183" s="17">
        <f t="shared" si="71"/>
        <v>-272.51591823000001</v>
      </c>
      <c r="AY183" s="17">
        <f t="shared" si="71"/>
        <v>-272.89005622000002</v>
      </c>
      <c r="AZ183" s="17">
        <f t="shared" si="71"/>
        <v>-273.34359497000003</v>
      </c>
    </row>
    <row r="186" spans="1:52" ht="23.25">
      <c r="A186" s="11" t="s">
        <v>113</v>
      </c>
    </row>
    <row r="188" spans="1:52" ht="18">
      <c r="A188" s="18" t="s">
        <v>114</v>
      </c>
      <c r="B188" t="s">
        <v>115</v>
      </c>
      <c r="C188" t="s">
        <v>1</v>
      </c>
      <c r="D188" t="s">
        <v>2</v>
      </c>
      <c r="E188" t="s">
        <v>3</v>
      </c>
      <c r="F188" t="s">
        <v>4</v>
      </c>
      <c r="G188" t="s">
        <v>5</v>
      </c>
      <c r="H188" t="s">
        <v>6</v>
      </c>
      <c r="I188" t="s">
        <v>7</v>
      </c>
      <c r="J188" t="s">
        <v>8</v>
      </c>
      <c r="K188" t="s">
        <v>9</v>
      </c>
      <c r="L188" t="s">
        <v>10</v>
      </c>
      <c r="M188" t="s">
        <v>11</v>
      </c>
      <c r="N188" t="s">
        <v>12</v>
      </c>
      <c r="O188" t="s">
        <v>13</v>
      </c>
      <c r="P188" t="s">
        <v>14</v>
      </c>
      <c r="Q188" t="s">
        <v>15</v>
      </c>
      <c r="R188" t="s">
        <v>16</v>
      </c>
      <c r="S188" t="s">
        <v>17</v>
      </c>
      <c r="T188" t="s">
        <v>18</v>
      </c>
      <c r="U188" t="s">
        <v>19</v>
      </c>
      <c r="V188" t="s">
        <v>20</v>
      </c>
      <c r="W188" t="s">
        <v>21</v>
      </c>
      <c r="X188" t="s">
        <v>22</v>
      </c>
      <c r="Y188" t="s">
        <v>23</v>
      </c>
      <c r="Z188" t="s">
        <v>24</v>
      </c>
      <c r="AA188" t="s">
        <v>25</v>
      </c>
      <c r="AB188" t="s">
        <v>26</v>
      </c>
      <c r="AC188" t="s">
        <v>27</v>
      </c>
      <c r="AD188" t="s">
        <v>28</v>
      </c>
      <c r="AE188" t="s">
        <v>29</v>
      </c>
      <c r="AF188" t="s">
        <v>30</v>
      </c>
      <c r="AG188" t="s">
        <v>31</v>
      </c>
      <c r="AH188" t="s">
        <v>32</v>
      </c>
      <c r="AI188" t="s">
        <v>33</v>
      </c>
      <c r="AJ188" t="s">
        <v>34</v>
      </c>
      <c r="AK188" t="s">
        <v>35</v>
      </c>
      <c r="AL188" t="s">
        <v>36</v>
      </c>
      <c r="AM188" t="s">
        <v>37</v>
      </c>
      <c r="AN188" t="s">
        <v>38</v>
      </c>
      <c r="AO188" t="s">
        <v>39</v>
      </c>
      <c r="AP188" t="s">
        <v>40</v>
      </c>
      <c r="AQ188" t="s">
        <v>41</v>
      </c>
      <c r="AR188" t="s">
        <v>42</v>
      </c>
      <c r="AS188" t="s">
        <v>43</v>
      </c>
      <c r="AT188" t="s">
        <v>44</v>
      </c>
      <c r="AU188" t="s">
        <v>45</v>
      </c>
      <c r="AV188" t="s">
        <v>46</v>
      </c>
      <c r="AW188" t="s">
        <v>47</v>
      </c>
      <c r="AX188" t="s">
        <v>48</v>
      </c>
      <c r="AY188" t="s">
        <v>49</v>
      </c>
      <c r="AZ188" t="s">
        <v>50</v>
      </c>
    </row>
    <row r="189" spans="1:52" s="20" customFormat="1">
      <c r="A189" s="25" t="s">
        <v>53</v>
      </c>
      <c r="C189" s="21">
        <f>SUM([1]SWSHAD!M$288:M$293,[1]SWSHAD!M$298:M$299)</f>
        <v>-6.525387625437834E-2</v>
      </c>
      <c r="D189" s="21">
        <f>SUM([1]SWSHAD!N$288:N$293,[1]SWSHAD!N$298:N$299)</f>
        <v>-0.3803222852198237</v>
      </c>
      <c r="E189" s="21">
        <f>SUM([1]SWSHAD!O$288:O$293,[1]SWSHAD!O$298:O$299)</f>
        <v>-0.72049502724791492</v>
      </c>
      <c r="F189" s="21">
        <f>SUM([1]SWSHAD!P$288:P$293,[1]SWSHAD!P$298:P$299)</f>
        <v>-1.0591134909065845</v>
      </c>
      <c r="G189" s="21">
        <f>SUM([1]SWSHAD!Q$288:Q$293,[1]SWSHAD!Q$298:Q$299)</f>
        <v>-1.365234822407196</v>
      </c>
      <c r="H189" s="21">
        <f>SUM([1]SWSHAD!R$288:R$293,[1]SWSHAD!R$298:R$299)</f>
        <v>-1.664398117350232</v>
      </c>
      <c r="I189" s="21">
        <f>SUM([1]SWSHAD!S$288:S$293,[1]SWSHAD!S$298:S$299)</f>
        <v>-1.9668019906348579</v>
      </c>
      <c r="J189" s="21">
        <f>SUM([1]SWSHAD!T$288:T$293,[1]SWSHAD!T$298:T$299)</f>
        <v>-2.2868707109952924</v>
      </c>
      <c r="K189" s="21">
        <f>SUM([1]SWSHAD!U$288:U$293,[1]SWSHAD!U$298:U$299)</f>
        <v>-2.6420371400151383</v>
      </c>
      <c r="L189" s="21">
        <f>SUM([1]SWSHAD!V$288:V$293,[1]SWSHAD!V$298:V$299)</f>
        <v>-2.9784796095786139</v>
      </c>
      <c r="M189" s="21">
        <f>SUM([1]SWSHAD!W$288:W$293,[1]SWSHAD!W$298:W$299)</f>
        <v>-3.3227863195866965</v>
      </c>
      <c r="N189" s="21">
        <f>SUM([1]SWSHAD!X$288:X$293,[1]SWSHAD!X$298:X$299)</f>
        <v>-3.6716157627942083</v>
      </c>
      <c r="O189" s="21">
        <f>SUM([1]SWSHAD!Y$288:Y$293,[1]SWSHAD!Y$298:Y$299)</f>
        <v>-3.9971537759980778</v>
      </c>
      <c r="P189" s="21">
        <f>SUM([1]SWSHAD!Z$288:Z$293,[1]SWSHAD!Z$298:Z$299)</f>
        <v>-4.2743627140395608</v>
      </c>
      <c r="Q189" s="21">
        <f>SUM([1]SWSHAD!AA$288:AA$293,[1]SWSHAD!AA$298:AA$299)</f>
        <v>-4.5525030240367972</v>
      </c>
      <c r="R189" s="21">
        <f>SUM([1]SWSHAD!AB$288:AB$293,[1]SWSHAD!AB$298:AB$299)</f>
        <v>-4.5912178056784683</v>
      </c>
      <c r="S189" s="21">
        <f>SUM([1]SWSHAD!AC$288:AC$293,[1]SWSHAD!AC$298:AC$299)</f>
        <v>-4.6303890676613157</v>
      </c>
      <c r="T189" s="21">
        <f>SUM([1]SWSHAD!AD$288:AD$293,[1]SWSHAD!AD$298:AD$299)</f>
        <v>-4.6566183611780092</v>
      </c>
      <c r="U189" s="21">
        <f>SUM([1]SWSHAD!AE$288:AE$293,[1]SWSHAD!AE$298:AE$299)</f>
        <v>-4.6666926217736222</v>
      </c>
      <c r="V189" s="21">
        <f>SUM([1]SWSHAD!AF$288:AF$293,[1]SWSHAD!AF$298:AF$299)</f>
        <v>-4.6938560705983452</v>
      </c>
      <c r="W189" s="21">
        <f>SUM([1]SWSHAD!AG$288:AG$293,[1]SWSHAD!AG$298:AG$299)</f>
        <v>-4.7181684765615195</v>
      </c>
      <c r="X189" s="21">
        <f>SUM([1]SWSHAD!AH$288:AH$293,[1]SWSHAD!AH$298:AH$299)</f>
        <v>-4.7260388464571363</v>
      </c>
      <c r="Y189" s="21">
        <f>SUM([1]SWSHAD!AI$288:AI$293,[1]SWSHAD!AI$298:AI$299)</f>
        <v>-4.7339624873749484</v>
      </c>
      <c r="Z189" s="21">
        <f>SUM([1]SWSHAD!AJ$288:AJ$293,[1]SWSHAD!AJ$298:AJ$299)</f>
        <v>-4.7582566830857633</v>
      </c>
      <c r="AA189" s="21">
        <f>SUM([1]SWSHAD!AK$288:AK$293,[1]SWSHAD!AK$298:AK$299)</f>
        <v>-4.7828224666879979</v>
      </c>
      <c r="AB189" s="21">
        <f>SUM([1]SWSHAD!AL$288:AL$293,[1]SWSHAD!AL$298:AL$299)</f>
        <v>-4.7880799514423869</v>
      </c>
      <c r="AC189" s="21">
        <f>SUM([1]SWSHAD!AM$288:AM$293,[1]SWSHAD!AM$298:AM$299)</f>
        <v>-4.7930066695084435</v>
      </c>
      <c r="AD189" s="21">
        <f>SUM([1]SWSHAD!AN$288:AN$293,[1]SWSHAD!AN$298:AN$299)</f>
        <v>-4.8127743138295065</v>
      </c>
      <c r="AE189" s="21">
        <f>SUM([1]SWSHAD!AO$288:AO$293,[1]SWSHAD!AO$298:AO$299)</f>
        <v>-4.8326648460760087</v>
      </c>
      <c r="AF189" s="21">
        <f>SUM([1]SWSHAD!AP$288:AP$293,[1]SWSHAD!AP$298:AP$299)</f>
        <v>-4.8379703296895391</v>
      </c>
      <c r="AG189" s="21">
        <f>SUM([1]SWSHAD!AQ$288:AQ$293,[1]SWSHAD!AQ$298:AQ$299)</f>
        <v>-4.8419932369493592</v>
      </c>
      <c r="AH189" s="21">
        <f>SUM([1]SWSHAD!AR$288:AR$293,[1]SWSHAD!AR$298:AR$299)</f>
        <v>-4.8566477448478818</v>
      </c>
      <c r="AI189" s="21">
        <f>SUM([1]SWSHAD!AS$288:AS$293,[1]SWSHAD!AS$298:AS$299)</f>
        <v>-4.8713726498371717</v>
      </c>
      <c r="AJ189" s="21">
        <f>SUM([1]SWSHAD!AT$288:AT$293,[1]SWSHAD!AT$298:AT$299)</f>
        <v>-4.8755993624148219</v>
      </c>
      <c r="AK189" s="21">
        <f>SUM([1]SWSHAD!AU$288:AU$293,[1]SWSHAD!AU$298:AU$299)</f>
        <v>-4.8763760373933955</v>
      </c>
      <c r="AL189" s="21">
        <f>SUM([1]SWSHAD!AV$288:AV$293,[1]SWSHAD!AV$298:AV$299)</f>
        <v>-4.8772338701945905</v>
      </c>
      <c r="AM189" s="21">
        <f>SUM([1]SWSHAD!AW$288:AW$293,[1]SWSHAD!AW$298:AW$299)</f>
        <v>-4.8781505313471287</v>
      </c>
      <c r="AN189" s="21">
        <f>SUM([1]SWSHAD!AX$288:AX$293,[1]SWSHAD!AX$298:AX$299)</f>
        <v>-4.8791243134336648</v>
      </c>
      <c r="AO189" s="21">
        <f>SUM([1]SWSHAD!AY$288:AY$293,[1]SWSHAD!AY$298:AY$299)</f>
        <v>-4.8801480902504224</v>
      </c>
      <c r="AP189" s="21">
        <f>SUM([1]SWSHAD!AZ$288:AZ$293,[1]SWSHAD!AZ$298:AZ$299)</f>
        <v>-4.8812184473215954</v>
      </c>
      <c r="AQ189" s="21">
        <f>SUM([1]SWSHAD!BA$288:BA$293,[1]SWSHAD!BA$298:BA$299)</f>
        <v>-4.8823474797703934</v>
      </c>
      <c r="AR189" s="21">
        <f>SUM([1]SWSHAD!BB$288:BB$293,[1]SWSHAD!BB$298:BB$299)</f>
        <v>-4.8835131683808033</v>
      </c>
      <c r="AS189" s="21">
        <f>SUM([1]SWSHAD!BC$288:BC$293,[1]SWSHAD!BC$298:BC$299)</f>
        <v>-4.8847126375351033</v>
      </c>
      <c r="AT189" s="21">
        <f>SUM([1]SWSHAD!BD$288:BD$293,[1]SWSHAD!BD$298:BD$299)</f>
        <v>-4.8859475576148856</v>
      </c>
      <c r="AU189" s="21">
        <f>SUM([1]SWSHAD!BE$288:BE$293,[1]SWSHAD!BE$298:BE$299)</f>
        <v>-4.8872093901158919</v>
      </c>
      <c r="AV189" s="21">
        <f>SUM([1]SWSHAD!BF$288:BF$293,[1]SWSHAD!BF$298:BF$299)</f>
        <v>-4.8885140937774265</v>
      </c>
      <c r="AW189" s="21">
        <f>SUM([1]SWSHAD!BG$288:BG$293,[1]SWSHAD!BG$298:BG$299)</f>
        <v>-4.8898449281453251</v>
      </c>
      <c r="AX189" s="21">
        <f>SUM([1]SWSHAD!BH$288:BH$293,[1]SWSHAD!BH$298:BH$299)</f>
        <v>-4.8911969520514278</v>
      </c>
      <c r="AY189" s="21">
        <f>SUM([1]SWSHAD!BI$288:BI$293,[1]SWSHAD!BI$298:BI$299)</f>
        <v>-4.892569766261575</v>
      </c>
      <c r="AZ189" s="21">
        <f>SUM([1]SWSHAD!BJ$288:BJ$293,[1]SWSHAD!BJ$298:BJ$299)</f>
        <v>-4.8939590854415878</v>
      </c>
    </row>
    <row r="190" spans="1:52" s="20" customFormat="1">
      <c r="A190" s="25" t="s">
        <v>54</v>
      </c>
      <c r="C190" s="21">
        <f>SUM([1]SWSHKC!M$288:M$293,[1]SWSHKC!M$298:M$299)</f>
        <v>-5.1367055109110382E-2</v>
      </c>
      <c r="D190" s="21">
        <f>SUM([1]SWSHKC!N$288:N$293,[1]SWSHKC!N$298:N$299)</f>
        <v>-0.13103919689121762</v>
      </c>
      <c r="E190" s="21">
        <f>SUM([1]SWSHKC!O$288:O$293,[1]SWSHKC!O$298:O$299)</f>
        <v>-0.20328553856249626</v>
      </c>
      <c r="F190" s="21">
        <f>SUM([1]SWSHKC!P$288:P$293,[1]SWSHKC!P$298:P$299)</f>
        <v>-0.29246543754416549</v>
      </c>
      <c r="G190" s="21">
        <f>SUM([1]SWSHKC!Q$288:Q$293,[1]SWSHKC!Q$298:Q$299)</f>
        <v>-0.35928191747825156</v>
      </c>
      <c r="H190" s="21">
        <f>SUM([1]SWSHKC!R$288:R$293,[1]SWSHKC!R$298:R$299)</f>
        <v>-0.42737348107807188</v>
      </c>
      <c r="I190" s="21">
        <f>SUM([1]SWSHKC!S$288:S$293,[1]SWSHKC!S$298:S$299)</f>
        <v>-0.48929088098907009</v>
      </c>
      <c r="J190" s="21">
        <f>SUM([1]SWSHKC!T$288:T$293,[1]SWSHKC!T$298:T$299)</f>
        <v>-0.57451834811159064</v>
      </c>
      <c r="K190" s="21">
        <f>SUM([1]SWSHKC!U$288:U$293,[1]SWSHKC!U$298:U$299)</f>
        <v>-0.67486168353251652</v>
      </c>
      <c r="L190" s="21">
        <f>SUM([1]SWSHKC!V$288:V$293,[1]SWSHKC!V$298:V$299)</f>
        <v>-0.76341346033246349</v>
      </c>
      <c r="M190" s="21">
        <f>SUM([1]SWSHKC!W$288:W$293,[1]SWSHKC!W$298:W$299)</f>
        <v>-0.85737786616133949</v>
      </c>
      <c r="N190" s="21">
        <f>SUM([1]SWSHKC!X$288:X$293,[1]SWSHKC!X$298:X$299)</f>
        <v>-0.97114918717788856</v>
      </c>
      <c r="O190" s="21">
        <f>SUM([1]SWSHKC!Y$288:Y$293,[1]SWSHKC!Y$298:Y$299)</f>
        <v>-1.0673365158558836</v>
      </c>
      <c r="P190" s="21">
        <f>SUM([1]SWSHKC!Z$288:Z$293,[1]SWSHKC!Z$298:Z$299)</f>
        <v>-1.1352325165163215</v>
      </c>
      <c r="Q190" s="21">
        <f>SUM([1]SWSHKC!AA$288:AA$293,[1]SWSHKC!AA$298:AA$299)</f>
        <v>-1.1996330956567449</v>
      </c>
      <c r="R190" s="21">
        <f>SUM([1]SWSHKC!AB$288:AB$293,[1]SWSHKC!AB$298:AB$299)</f>
        <v>-1.2281689418947952</v>
      </c>
      <c r="S190" s="21">
        <f>SUM([1]SWSHKC!AC$288:AC$293,[1]SWSHKC!AC$298:AC$299)</f>
        <v>-1.2741043421180858</v>
      </c>
      <c r="T190" s="21">
        <f>SUM([1]SWSHKC!AD$288:AD$293,[1]SWSHKC!AD$298:AD$299)</f>
        <v>-1.3206395612935231</v>
      </c>
      <c r="U190" s="21">
        <f>SUM([1]SWSHKC!AE$288:AE$293,[1]SWSHKC!AE$298:AE$299)</f>
        <v>-1.3569751420032945</v>
      </c>
      <c r="V190" s="21">
        <f>SUM([1]SWSHKC!AF$288:AF$293,[1]SWSHKC!AF$298:AF$299)</f>
        <v>-1.3953098477789503</v>
      </c>
      <c r="W190" s="21">
        <f>SUM([1]SWSHKC!AG$288:AG$293,[1]SWSHKC!AG$298:AG$299)</f>
        <v>-1.4335460218785507</v>
      </c>
      <c r="X190" s="21">
        <f>SUM([1]SWSHKC!AH$288:AH$293,[1]SWSHKC!AH$298:AH$299)</f>
        <v>-1.4340816779508518</v>
      </c>
      <c r="Y190" s="21">
        <f>SUM([1]SWSHKC!AI$288:AI$293,[1]SWSHKC!AI$298:AI$299)</f>
        <v>-1.4346169007243821</v>
      </c>
      <c r="Z190" s="21">
        <f>SUM([1]SWSHKC!AJ$288:AJ$293,[1]SWSHKC!AJ$298:AJ$299)</f>
        <v>-1.4369515382364713</v>
      </c>
      <c r="AA190" s="21">
        <f>SUM([1]SWSHKC!AK$288:AK$293,[1]SWSHKC!AK$298:AK$299)</f>
        <v>-1.4393855168847167</v>
      </c>
      <c r="AB190" s="21">
        <f>SUM([1]SWSHKC!AL$288:AL$293,[1]SWSHKC!AL$298:AL$299)</f>
        <v>-1.4399043239577294</v>
      </c>
      <c r="AC190" s="21">
        <f>SUM([1]SWSHKC!AM$288:AM$293,[1]SWSHKC!AM$298:AM$299)</f>
        <v>-1.4405208864420529</v>
      </c>
      <c r="AD190" s="21">
        <f>SUM([1]SWSHKC!AN$288:AN$293,[1]SWSHKC!AN$298:AN$299)</f>
        <v>-1.4427382074903203</v>
      </c>
      <c r="AE190" s="21">
        <f>SUM([1]SWSHKC!AO$288:AO$293,[1]SWSHKC!AO$298:AO$299)</f>
        <v>-1.4449559361477715</v>
      </c>
      <c r="AF190" s="21">
        <f>SUM([1]SWSHKC!AP$288:AP$293,[1]SWSHKC!AP$298:AP$299)</f>
        <v>-1.4454748212612172</v>
      </c>
      <c r="AG190" s="21">
        <f>SUM([1]SWSHKC!AQ$288:AQ$293,[1]SWSHKC!AQ$298:AQ$299)</f>
        <v>-1.4459937106145753</v>
      </c>
      <c r="AH190" s="21">
        <f>SUM([1]SWSHKC!AR$288:AR$293,[1]SWSHKC!AR$298:AR$299)</f>
        <v>-1.44761204490429</v>
      </c>
      <c r="AI190" s="21">
        <f>SUM([1]SWSHKC!AS$288:AS$293,[1]SWSHKC!AS$298:AS$299)</f>
        <v>-1.4492302192306052</v>
      </c>
      <c r="AJ190" s="21">
        <f>SUM([1]SWSHKC!AT$288:AT$293,[1]SWSHKC!AT$298:AT$299)</f>
        <v>-1.4497473146539313</v>
      </c>
      <c r="AK190" s="21">
        <f>SUM([1]SWSHKC!AU$288:AU$293,[1]SWSHKC!AU$298:AU$299)</f>
        <v>-1.4498651371859614</v>
      </c>
      <c r="AL190" s="21">
        <f>SUM([1]SWSHKC!AV$288:AV$293,[1]SWSHKC!AV$298:AV$299)</f>
        <v>-1.4499833559637105</v>
      </c>
      <c r="AM190" s="21">
        <f>SUM([1]SWSHKC!AW$288:AW$293,[1]SWSHKC!AW$298:AW$299)</f>
        <v>-1.4501013095991313</v>
      </c>
      <c r="AN190" s="21">
        <f>SUM([1]SWSHKC!AX$288:AX$293,[1]SWSHKC!AX$298:AX$299)</f>
        <v>-1.4502191641812643</v>
      </c>
      <c r="AO190" s="21">
        <f>SUM([1]SWSHKC!AY$288:AY$293,[1]SWSHKC!AY$298:AY$299)</f>
        <v>-1.4503360921748865</v>
      </c>
      <c r="AP190" s="21">
        <f>SUM([1]SWSHKC!AZ$288:AZ$293,[1]SWSHKC!AZ$298:AZ$299)</f>
        <v>-1.4505530980739183</v>
      </c>
      <c r="AQ190" s="21">
        <f>SUM([1]SWSHKC!BA$288:BA$293,[1]SWSHKC!BA$298:BA$299)</f>
        <v>-1.450670393351019</v>
      </c>
      <c r="AR190" s="21">
        <f>SUM([1]SWSHKC!BB$288:BB$293,[1]SWSHKC!BB$298:BB$299)</f>
        <v>-1.4507869513022129</v>
      </c>
      <c r="AS190" s="21">
        <f>SUM([1]SWSHKC!BC$288:BC$293,[1]SWSHKC!BC$298:BC$299)</f>
        <v>-1.4510032298172804</v>
      </c>
      <c r="AT190" s="21">
        <f>SUM([1]SWSHKC!BD$288:BD$293,[1]SWSHKC!BD$298:BD$299)</f>
        <v>-1.4511202848603513</v>
      </c>
      <c r="AU190" s="21">
        <f>SUM([1]SWSHKC!BE$288:BE$293,[1]SWSHKC!BE$298:BE$299)</f>
        <v>-1.4513366890728472</v>
      </c>
      <c r="AV190" s="21">
        <f>SUM([1]SWSHKC!BF$288:BF$293,[1]SWSHKC!BF$298:BF$299)</f>
        <v>-1.4514533605079016</v>
      </c>
      <c r="AW190" s="21">
        <f>SUM([1]SWSHKC!BG$288:BG$293,[1]SWSHKC!BG$298:BG$299)</f>
        <v>-1.4516702966609842</v>
      </c>
      <c r="AX190" s="21">
        <f>SUM([1]SWSHKC!BH$288:BH$293,[1]SWSHKC!BH$298:BH$299)</f>
        <v>-1.4518871473140269</v>
      </c>
      <c r="AY190" s="21">
        <f>SUM([1]SWSHKC!BI$288:BI$293,[1]SWSHKC!BI$298:BI$299)</f>
        <v>-1.452004545576242</v>
      </c>
      <c r="AZ190" s="21">
        <f>SUM([1]SWSHKC!BJ$288:BJ$293,[1]SWSHKC!BJ$298:BJ$299)</f>
        <v>-1.4522217380659521</v>
      </c>
    </row>
    <row r="191" spans="1:52" s="20" customFormat="1">
      <c r="A191" s="25" t="s">
        <v>55</v>
      </c>
      <c r="C191" s="21">
        <f>SUM([1]SWSHRU!M$288:M$293,[1]SWSHRU!M$298:M$299)</f>
        <v>-8.7320719273163455E-2</v>
      </c>
      <c r="D191" s="21">
        <f>SUM([1]SWSHRU!N$288:N$293,[1]SWSHRU!N$298:N$299)</f>
        <v>-0.19164707055564711</v>
      </c>
      <c r="E191" s="21">
        <f>SUM([1]SWSHRU!O$288:O$293,[1]SWSHRU!O$298:O$299)</f>
        <v>-0.31244916582983784</v>
      </c>
      <c r="F191" s="21">
        <f>SUM([1]SWSHRU!P$288:P$293,[1]SWSHRU!P$298:P$299)</f>
        <v>-0.43005868786883045</v>
      </c>
      <c r="G191" s="21">
        <f>SUM([1]SWSHRU!Q$288:Q$293,[1]SWSHRU!Q$298:Q$299)</f>
        <v>-0.52601859992895639</v>
      </c>
      <c r="H191" s="21">
        <f>SUM([1]SWSHRU!R$288:R$293,[1]SWSHRU!R$298:R$299)</f>
        <v>-0.61141806569633639</v>
      </c>
      <c r="I191" s="21">
        <f>SUM([1]SWSHRU!S$288:S$293,[1]SWSHRU!S$298:S$299)</f>
        <v>-0.69662529563359354</v>
      </c>
      <c r="J191" s="21">
        <f>SUM([1]SWSHRU!T$288:T$293,[1]SWSHRU!T$298:T$299)</f>
        <v>-0.79014415246084302</v>
      </c>
      <c r="K191" s="21">
        <f>SUM([1]SWSHRU!U$288:U$293,[1]SWSHRU!U$298:U$299)</f>
        <v>-0.9012703079732397</v>
      </c>
      <c r="L191" s="21">
        <f>SUM([1]SWSHRU!V$288:V$293,[1]SWSHRU!V$298:V$299)</f>
        <v>-1.00141120967292</v>
      </c>
      <c r="M191" s="21">
        <f>SUM([1]SWSHRU!W$288:W$293,[1]SWSHRU!W$298:W$299)</f>
        <v>-1.1055663493754126</v>
      </c>
      <c r="N191" s="21">
        <f>SUM([1]SWSHRU!X$288:X$293,[1]SWSHRU!X$298:X$299)</f>
        <v>-1.2101256551296848</v>
      </c>
      <c r="O191" s="21">
        <f>SUM([1]SWSHRU!Y$288:Y$293,[1]SWSHRU!Y$298:Y$299)</f>
        <v>-1.300799705793027</v>
      </c>
      <c r="P191" s="21">
        <f>SUM([1]SWSHRU!Z$288:Z$293,[1]SWSHRU!Z$298:Z$299)</f>
        <v>-1.3645843380646463</v>
      </c>
      <c r="Q191" s="21">
        <f>SUM([1]SWSHRU!AA$288:AA$293,[1]SWSHRU!AA$298:AA$299)</f>
        <v>-1.4282824349293419</v>
      </c>
      <c r="R191" s="21">
        <f>SUM([1]SWSHRU!AB$288:AB$293,[1]SWSHRU!AB$298:AB$299)</f>
        <v>-1.4472288058611809</v>
      </c>
      <c r="S191" s="21">
        <f>SUM([1]SWSHRU!AC$288:AC$293,[1]SWSHRU!AC$298:AC$299)</f>
        <v>-1.4663765794198318</v>
      </c>
      <c r="T191" s="21">
        <f>SUM([1]SWSHRU!AD$288:AD$293,[1]SWSHRU!AD$298:AD$299)</f>
        <v>-1.4782258070389993</v>
      </c>
      <c r="U191" s="21">
        <f>SUM([1]SWSHRU!AE$288:AE$293,[1]SWSHRU!AE$298:AE$299)</f>
        <v>-1.4811765039114617</v>
      </c>
      <c r="V191" s="21">
        <f>SUM([1]SWSHRU!AF$288:AF$293,[1]SWSHRU!AF$298:AF$299)</f>
        <v>-1.4931292139178858</v>
      </c>
      <c r="W191" s="21">
        <f>SUM([1]SWSHRU!AG$288:AG$293,[1]SWSHRU!AG$298:AG$299)</f>
        <v>-1.505084275794063</v>
      </c>
      <c r="X191" s="21">
        <f>SUM([1]SWSHRU!AH$288:AH$293,[1]SWSHRU!AH$298:AH$299)</f>
        <v>-1.5080408508098027</v>
      </c>
      <c r="Y191" s="21">
        <f>SUM([1]SWSHRU!AI$288:AI$293,[1]SWSHRU!AI$298:AI$299)</f>
        <v>-1.5109987186753084</v>
      </c>
      <c r="Z191" s="21">
        <f>SUM([1]SWSHRU!AJ$288:AJ$293,[1]SWSHRU!AJ$298:AJ$299)</f>
        <v>-1.5226578709341814</v>
      </c>
      <c r="AA191" s="21">
        <f>SUM([1]SWSHRU!AK$288:AK$293,[1]SWSHRU!AK$298:AK$299)</f>
        <v>-1.5343181746191739</v>
      </c>
      <c r="AB191" s="21">
        <f>SUM([1]SWSHRU!AL$288:AL$293,[1]SWSHRU!AL$298:AL$299)</f>
        <v>-1.5372547149933622</v>
      </c>
      <c r="AC191" s="21">
        <f>SUM([1]SWSHRU!AM$288:AM$293,[1]SWSHRU!AM$298:AM$299)</f>
        <v>-1.5400873312563532</v>
      </c>
      <c r="AD191" s="21">
        <f>SUM([1]SWSHRU!AN$288:AN$293,[1]SWSHRU!AN$298:AN$299)</f>
        <v>-1.5508207120810269</v>
      </c>
      <c r="AE191" s="21">
        <f>SUM([1]SWSHRU!AO$288:AO$293,[1]SWSHRU!AO$298:AO$299)</f>
        <v>-1.5615555483071952</v>
      </c>
      <c r="AF191" s="21">
        <f>SUM([1]SWSHRU!AP$288:AP$293,[1]SWSHRU!AP$298:AP$299)</f>
        <v>-1.5643918790840048</v>
      </c>
      <c r="AG191" s="21">
        <f>SUM([1]SWSHRU!AQ$288:AQ$293,[1]SWSHRU!AQ$298:AQ$299)</f>
        <v>-1.5665279453192036</v>
      </c>
      <c r="AH191" s="21">
        <f>SUM([1]SWSHRU!AR$288:AR$293,[1]SWSHRU!AR$298:AR$299)</f>
        <v>-1.5743633378498689</v>
      </c>
      <c r="AI191" s="21">
        <f>SUM([1]SWSHRU!AS$288:AS$293,[1]SWSHRU!AS$298:AS$299)</f>
        <v>-1.5821975255004346</v>
      </c>
      <c r="AJ191" s="21">
        <f>SUM([1]SWSHRU!AT$288:AT$293,[1]SWSHRU!AT$298:AT$299)</f>
        <v>-1.5844299650605385</v>
      </c>
      <c r="AK191" s="21">
        <f>SUM([1]SWSHRU!AU$288:AU$293,[1]SWSHRU!AU$298:AU$299)</f>
        <v>-1.5846637527659904</v>
      </c>
      <c r="AL191" s="21">
        <f>SUM([1]SWSHRU!AV$288:AV$293,[1]SWSHRU!AV$298:AV$299)</f>
        <v>-1.5849980950304505</v>
      </c>
      <c r="AM191" s="21">
        <f>SUM([1]SWSHRU!AW$288:AW$293,[1]SWSHRU!AW$298:AW$299)</f>
        <v>-1.5853323584836803</v>
      </c>
      <c r="AN191" s="21">
        <f>SUM([1]SWSHRU!AX$288:AX$293,[1]SWSHRU!AX$298:AX$299)</f>
        <v>-1.5855691351962826</v>
      </c>
      <c r="AO191" s="21">
        <f>SUM([1]SWSHRU!AY$288:AY$293,[1]SWSHRU!AY$298:AY$299)</f>
        <v>-1.5859066784740112</v>
      </c>
      <c r="AP191" s="21">
        <f>SUM([1]SWSHRU!AZ$288:AZ$293,[1]SWSHRU!AZ$298:AZ$299)</f>
        <v>-1.586245504423397</v>
      </c>
      <c r="AQ191" s="21">
        <f>SUM([1]SWSHRU!BA$288:BA$293,[1]SWSHRU!BA$298:BA$299)</f>
        <v>-1.5865863926179746</v>
      </c>
      <c r="AR191" s="21">
        <f>SUM([1]SWSHRU!BB$288:BB$293,[1]SWSHRU!BB$298:BB$299)</f>
        <v>-1.5870270751541393</v>
      </c>
      <c r="AS191" s="21">
        <f>SUM([1]SWSHRU!BC$288:BC$293,[1]SWSHRU!BC$298:BC$299)</f>
        <v>-1.5873670833332207</v>
      </c>
      <c r="AT191" s="21">
        <f>SUM([1]SWSHRU!BD$288:BD$293,[1]SWSHRU!BD$298:BD$299)</f>
        <v>-1.5877077383908409</v>
      </c>
      <c r="AU191" s="21">
        <f>SUM([1]SWSHRU!BE$288:BE$293,[1]SWSHRU!BE$298:BE$299)</f>
        <v>-1.5881472589800294</v>
      </c>
      <c r="AV191" s="21">
        <f>SUM([1]SWSHRU!BF$288:BF$293,[1]SWSHRU!BF$298:BF$299)</f>
        <v>-1.5884873151097503</v>
      </c>
      <c r="AW191" s="21">
        <f>SUM([1]SWSHRU!BG$288:BG$293,[1]SWSHRU!BG$298:BG$299)</f>
        <v>-1.5888280028409087</v>
      </c>
      <c r="AX191" s="21">
        <f>SUM([1]SWSHRU!BH$288:BH$293,[1]SWSHRU!BH$298:BH$299)</f>
        <v>-1.5892677019340895</v>
      </c>
      <c r="AY191" s="21">
        <f>SUM([1]SWSHRU!BI$288:BI$293,[1]SWSHRU!BI$298:BI$299)</f>
        <v>-1.5896073769555579</v>
      </c>
      <c r="AZ191" s="21">
        <f>SUM([1]SWSHRU!BJ$288:BJ$293,[1]SWSHRU!BJ$298:BJ$299)</f>
        <v>-1.5900460470287601</v>
      </c>
    </row>
    <row r="192" spans="1:52" s="20" customFormat="1">
      <c r="A192" s="25" t="s">
        <v>56</v>
      </c>
      <c r="C192" s="21">
        <f>SUM([1]SWSHWN!M$288:M$293,[1]SWSHWN!M$298:M$299)</f>
        <v>-9.6618458156819853E-2</v>
      </c>
      <c r="D192" s="21">
        <f>SUM([1]SWSHWN!N$288:N$293,[1]SWSHWN!N$298:N$299)</f>
        <v>-0.31976576367720533</v>
      </c>
      <c r="E192" s="21">
        <f>SUM([1]SWSHWN!O$288:O$293,[1]SWSHWN!O$298:O$299)</f>
        <v>-0.56877307000615807</v>
      </c>
      <c r="F192" s="21">
        <f>SUM([1]SWSHWN!P$288:P$293,[1]SWSHWN!P$298:P$299)</f>
        <v>-0.82964231979145753</v>
      </c>
      <c r="G192" s="21">
        <f>SUM([1]SWSHWN!Q$288:Q$293,[1]SWSHWN!Q$298:Q$299)</f>
        <v>-1.0395366918234499</v>
      </c>
      <c r="H192" s="21">
        <f>SUM([1]SWSHWN!R$288:R$293,[1]SWSHWN!R$298:R$299)</f>
        <v>-1.2362601376439235</v>
      </c>
      <c r="I192" s="21">
        <f>SUM([1]SWSHWN!S$288:S$293,[1]SWSHWN!S$298:S$299)</f>
        <v>-1.4441819396509763</v>
      </c>
      <c r="J192" s="21">
        <f>SUM([1]SWSHWN!T$288:T$293,[1]SWSHWN!T$298:T$299)</f>
        <v>-1.6950338346868854</v>
      </c>
      <c r="K192" s="21">
        <f>SUM([1]SWSHWN!U$288:U$293,[1]SWSHWN!U$298:U$299)</f>
        <v>-1.9837457690096785</v>
      </c>
      <c r="L192" s="21">
        <f>SUM([1]SWSHWN!V$288:V$293,[1]SWSHWN!V$298:V$299)</f>
        <v>-2.253315631563154</v>
      </c>
      <c r="M192" s="21">
        <f>SUM([1]SWSHWN!W$288:W$293,[1]SWSHWN!W$298:W$299)</f>
        <v>-2.52731588267415</v>
      </c>
      <c r="N192" s="21">
        <f>SUM([1]SWSHWN!X$288:X$293,[1]SWSHWN!X$298:X$299)</f>
        <v>-2.8083664351324082</v>
      </c>
      <c r="O192" s="21">
        <f>SUM([1]SWSHWN!Y$288:Y$293,[1]SWSHWN!Y$298:Y$299)</f>
        <v>-3.0660709303061315</v>
      </c>
      <c r="P192" s="21">
        <f>SUM([1]SWSHWN!Z$288:Z$293,[1]SWSHWN!Z$298:Z$299)</f>
        <v>-3.2740080204592825</v>
      </c>
      <c r="Q192" s="21">
        <f>SUM([1]SWSHWN!AA$288:AA$293,[1]SWSHWN!AA$298:AA$299)</f>
        <v>-3.4761242557883021</v>
      </c>
      <c r="R192" s="21">
        <f>SUM([1]SWSHWN!AB$288:AB$293,[1]SWSHWN!AB$298:AB$299)</f>
        <v>-3.5381128677090894</v>
      </c>
      <c r="S192" s="21">
        <f>SUM([1]SWSHWN!AC$288:AC$293,[1]SWSHWN!AC$298:AC$299)</f>
        <v>-3.5999997482200978</v>
      </c>
      <c r="T192" s="21">
        <f>SUM([1]SWSHWN!AD$288:AD$293,[1]SWSHWN!AD$298:AD$299)</f>
        <v>-3.6460711076460992</v>
      </c>
      <c r="U192" s="21">
        <f>SUM([1]SWSHWN!AE$288:AE$293,[1]SWSHWN!AE$298:AE$299)</f>
        <v>-3.6727284644232441</v>
      </c>
      <c r="V192" s="21">
        <f>SUM([1]SWSHWN!AF$288:AF$293,[1]SWSHWN!AF$298:AF$299)</f>
        <v>-3.709642097513</v>
      </c>
      <c r="W192" s="21">
        <f>SUM([1]SWSHWN!AG$288:AG$293,[1]SWSHWN!AG$298:AG$299)</f>
        <v>-3.7420476018203948</v>
      </c>
      <c r="X192" s="21">
        <f>SUM([1]SWSHWN!AH$288:AH$293,[1]SWSHWN!AH$298:AH$299)</f>
        <v>-3.7625938562924066</v>
      </c>
      <c r="Y192" s="21">
        <f>SUM([1]SWSHWN!AI$288:AI$293,[1]SWSHWN!AI$298:AI$299)</f>
        <v>-3.7811285103422478</v>
      </c>
      <c r="Z192" s="21">
        <f>SUM([1]SWSHWN!AJ$288:AJ$293,[1]SWSHWN!AJ$298:AJ$299)</f>
        <v>-3.8134446982094925</v>
      </c>
      <c r="AA192" s="21">
        <f>SUM([1]SWSHWN!AK$288:AK$293,[1]SWSHWN!AK$298:AK$299)</f>
        <v>-3.8404209576027948</v>
      </c>
      <c r="AB192" s="21">
        <f>SUM([1]SWSHWN!AL$288:AL$293,[1]SWSHWN!AL$298:AL$299)</f>
        <v>-3.8481333793321495</v>
      </c>
      <c r="AC192" s="21">
        <f>SUM([1]SWSHWN!AM$288:AM$293,[1]SWSHWN!AM$298:AM$299)</f>
        <v>-3.8542220111661285</v>
      </c>
      <c r="AD192" s="21">
        <f>SUM([1]SWSHWN!AN$288:AN$293,[1]SWSHWN!AN$298:AN$299)</f>
        <v>-3.8749068896313874</v>
      </c>
      <c r="AE192" s="21">
        <f>SUM([1]SWSHWN!AO$288:AO$293,[1]SWSHWN!AO$298:AO$299)</f>
        <v>-3.8956964653754977</v>
      </c>
      <c r="AF192" s="21">
        <f>SUM([1]SWSHWN!AP$288:AP$293,[1]SWSHWN!AP$298:AP$299)</f>
        <v>-3.9012888551495131</v>
      </c>
      <c r="AG192" s="21">
        <f>SUM([1]SWSHWN!AQ$288:AQ$293,[1]SWSHWN!AQ$298:AQ$299)</f>
        <v>-3.9055776156378852</v>
      </c>
      <c r="AH192" s="21">
        <f>SUM([1]SWSHWN!AR$288:AR$293,[1]SWSHWN!AR$298:AR$299)</f>
        <v>-3.9208654860335197</v>
      </c>
      <c r="AI192" s="21">
        <f>SUM([1]SWSHWN!AS$288:AS$293,[1]SWSHWN!AS$298:AS$299)</f>
        <v>-3.9361546760516211</v>
      </c>
      <c r="AJ192" s="21">
        <f>SUM([1]SWSHWN!AT$288:AT$293,[1]SWSHWN!AT$298:AT$299)</f>
        <v>-3.9406423258027967</v>
      </c>
      <c r="AK192" s="21">
        <f>SUM([1]SWSHWN!AU$288:AU$293,[1]SWSHWN!AU$298:AU$299)</f>
        <v>-3.9414350634873543</v>
      </c>
      <c r="AL192" s="21">
        <f>SUM([1]SWSHWN!AV$288:AV$293,[1]SWSHWN!AV$298:AV$299)</f>
        <v>-3.9423276062099948</v>
      </c>
      <c r="AM192" s="21">
        <f>SUM([1]SWSHWN!AW$288:AW$293,[1]SWSHWN!AW$298:AW$299)</f>
        <v>-3.943218842461838</v>
      </c>
      <c r="AN192" s="21">
        <f>SUM([1]SWSHWN!AX$288:AX$293,[1]SWSHWN!AX$298:AX$299)</f>
        <v>-3.9441175639561279</v>
      </c>
      <c r="AO192" s="21">
        <f>SUM([1]SWSHWN!AY$288:AY$293,[1]SWSHWN!AY$298:AY$299)</f>
        <v>-3.9451182647583378</v>
      </c>
      <c r="AP192" s="21">
        <f>SUM([1]SWSHWN!AZ$288:AZ$293,[1]SWSHWN!AZ$298:AZ$299)</f>
        <v>-3.9528239212344891</v>
      </c>
      <c r="AQ192" s="21">
        <f>SUM([1]SWSHWN!BA$288:BA$293,[1]SWSHWN!BA$298:BA$299)</f>
        <v>-3.9671170085041751</v>
      </c>
      <c r="AR192" s="21">
        <f>SUM([1]SWSHWN!BB$288:BB$293,[1]SWSHWN!BB$298:BB$299)</f>
        <v>-3.9848518440294409</v>
      </c>
      <c r="AS192" s="21">
        <f>SUM([1]SWSHWN!BC$288:BC$293,[1]SWSHWN!BC$298:BC$299)</f>
        <v>-4.0032876659188013</v>
      </c>
      <c r="AT192" s="21">
        <f>SUM([1]SWSHWN!BD$288:BD$293,[1]SWSHWN!BD$298:BD$299)</f>
        <v>-4.0207148510592647</v>
      </c>
      <c r="AU192" s="21">
        <f>SUM([1]SWSHWN!BE$288:BE$293,[1]SWSHWN!BE$298:BE$299)</f>
        <v>-4.0374315481880139</v>
      </c>
      <c r="AV192" s="21">
        <f>SUM([1]SWSHWN!BF$288:BF$293,[1]SWSHWN!BF$298:BF$299)</f>
        <v>-4.052736798339911</v>
      </c>
      <c r="AW192" s="21">
        <f>SUM([1]SWSHWN!BG$288:BG$293,[1]SWSHWN!BG$298:BG$299)</f>
        <v>-4.0677382142460772</v>
      </c>
      <c r="AX192" s="21">
        <f>SUM([1]SWSHWN!BH$288:BH$293,[1]SWSHWN!BH$298:BH$299)</f>
        <v>-4.081727842183664</v>
      </c>
      <c r="AY192" s="21">
        <f>SUM([1]SWSHWN!BI$288:BI$293,[1]SWSHWN!BI$298:BI$299)</f>
        <v>-4.0933996673271613</v>
      </c>
      <c r="AZ192" s="21">
        <f>SUM([1]SWSHWN!BJ$288:BJ$293,[1]SWSHWN!BJ$298:BJ$299)</f>
        <v>-4.1037584371837061</v>
      </c>
    </row>
    <row r="193" spans="1:52" s="20" customFormat="1">
      <c r="A193" s="25" t="s">
        <v>57</v>
      </c>
      <c r="C193" s="21">
        <f>SUM([1]SWSHSE!M$288:M$293,[1]SWSHSE!M$298:M$299)</f>
        <v>-0.67642697028176046</v>
      </c>
      <c r="D193" s="21">
        <f>SUM([1]SWSHSE!N$288:N$293,[1]SWSHSE!N$298:N$299)</f>
        <v>-1.6288073784395147</v>
      </c>
      <c r="E193" s="21">
        <f>SUM([1]SWSHSE!O$288:O$293,[1]SWSHSE!O$298:O$299)</f>
        <v>-2.6998964778959911</v>
      </c>
      <c r="F193" s="21">
        <f>SUM([1]SWSHSE!P$288:P$293,[1]SWSHSE!P$298:P$299)</f>
        <v>-3.8148355403488035</v>
      </c>
      <c r="G193" s="21">
        <f>SUM([1]SWSHSE!Q$288:Q$293,[1]SWSHSE!Q$298:Q$299)</f>
        <v>-4.8273458995544054</v>
      </c>
      <c r="H193" s="21">
        <f>SUM([1]SWSHSE!R$288:R$293,[1]SWSHSE!R$298:R$299)</f>
        <v>-5.797961035959287</v>
      </c>
      <c r="I193" s="21">
        <f>SUM([1]SWSHSE!S$288:S$293,[1]SWSHSE!S$298:S$299)</f>
        <v>-6.8192954120283753</v>
      </c>
      <c r="J193" s="21">
        <f>SUM([1]SWSHSE!T$288:T$293,[1]SWSHSE!T$298:T$299)</f>
        <v>-7.9077770750879406</v>
      </c>
      <c r="K193" s="21">
        <f>SUM([1]SWSHSE!U$288:U$293,[1]SWSHSE!U$298:U$299)</f>
        <v>-9.0866647779210101</v>
      </c>
      <c r="L193" s="21">
        <f>SUM([1]SWSHSE!V$288:V$293,[1]SWSHSE!V$298:V$299)</f>
        <v>-10.212152188831405</v>
      </c>
      <c r="M193" s="21">
        <f>SUM([1]SWSHSE!W$288:W$293,[1]SWSHSE!W$298:W$299)</f>
        <v>-11.366949918350873</v>
      </c>
      <c r="N193" s="21">
        <f>SUM([1]SWSHSE!X$288:X$293,[1]SWSHSE!X$298:X$299)</f>
        <v>-12.559282662728254</v>
      </c>
      <c r="O193" s="21">
        <f>SUM([1]SWSHSE!Y$288:Y$293,[1]SWSHSE!Y$298:Y$299)</f>
        <v>-13.700344285488072</v>
      </c>
      <c r="P193" s="21">
        <f>SUM([1]SWSHSE!Z$288:Z$293,[1]SWSHSE!Z$298:Z$299)</f>
        <v>-14.686856094978003</v>
      </c>
      <c r="Q193" s="21">
        <f>SUM([1]SWSHSE!AA$288:AA$293,[1]SWSHSE!AA$298:AA$299)</f>
        <v>-15.680745162683689</v>
      </c>
      <c r="R193" s="21">
        <f>SUM([1]SWSHSE!AB$288:AB$293,[1]SWSHSE!AB$298:AB$299)</f>
        <v>-15.818706318216202</v>
      </c>
      <c r="S193" s="21">
        <f>SUM([1]SWSHSE!AC$288:AC$293,[1]SWSHSE!AC$298:AC$299)</f>
        <v>-15.958887473933867</v>
      </c>
      <c r="T193" s="21">
        <f>SUM([1]SWSHSE!AD$288:AD$293,[1]SWSHSE!AD$298:AD$299)</f>
        <v>-16.056782702726611</v>
      </c>
      <c r="U193" s="21">
        <f>SUM([1]SWSHSE!AE$288:AE$293,[1]SWSHSE!AE$298:AE$299)</f>
        <v>-16.100988018955736</v>
      </c>
      <c r="V193" s="21">
        <f>SUM([1]SWSHSE!AF$288:AF$293,[1]SWSHSE!AF$298:AF$299)</f>
        <v>-16.199899108621864</v>
      </c>
      <c r="W193" s="21">
        <f>SUM([1]SWSHSE!AG$288:AG$293,[1]SWSHSE!AG$298:AG$299)</f>
        <v>-16.2813213388592</v>
      </c>
      <c r="X193" s="21">
        <f>SUM([1]SWSHSE!AH$288:AH$293,[1]SWSHSE!AH$298:AH$299)</f>
        <v>-16.30905188510523</v>
      </c>
      <c r="Y193" s="21">
        <f>SUM([1]SWSHSE!AI$288:AI$293,[1]SWSHSE!AI$298:AI$299)</f>
        <v>-16.336387597524357</v>
      </c>
      <c r="Z193" s="21">
        <f>SUM([1]SWSHSE!AJ$288:AJ$293,[1]SWSHSE!AJ$298:AJ$299)</f>
        <v>-16.416127963742767</v>
      </c>
      <c r="AA193" s="21">
        <f>SUM([1]SWSHSE!AK$288:AK$293,[1]SWSHSE!AK$298:AK$299)</f>
        <v>-16.496169736651325</v>
      </c>
      <c r="AB193" s="21">
        <f>SUM([1]SWSHSE!AL$288:AL$293,[1]SWSHSE!AL$298:AL$299)</f>
        <v>-16.514929134794812</v>
      </c>
      <c r="AC193" s="21">
        <f>SUM([1]SWSHSE!AM$288:AM$293,[1]SWSHSE!AM$298:AM$299)</f>
        <v>-16.532642043837349</v>
      </c>
      <c r="AD193" s="21">
        <f>SUM([1]SWSHSE!AN$288:AN$293,[1]SWSHSE!AN$298:AN$299)</f>
        <v>-16.598169177166227</v>
      </c>
      <c r="AE193" s="21">
        <f>SUM([1]SWSHSE!AO$288:AO$293,[1]SWSHSE!AO$298:AO$299)</f>
        <v>-16.66411780768653</v>
      </c>
      <c r="AF193" s="21">
        <f>SUM([1]SWSHSE!AP$288:AP$293,[1]SWSHSE!AP$298:AP$299)</f>
        <v>-16.682880783244563</v>
      </c>
      <c r="AG193" s="21">
        <f>SUM([1]SWSHSE!AQ$288:AQ$293,[1]SWSHSE!AQ$298:AQ$299)</f>
        <v>-16.697545788132306</v>
      </c>
      <c r="AH193" s="21">
        <f>SUM([1]SWSHSE!AR$288:AR$293,[1]SWSHSE!AR$298:AR$299)</f>
        <v>-16.746604410021465</v>
      </c>
      <c r="AI193" s="21">
        <f>SUM([1]SWSHSE!AS$288:AS$293,[1]SWSHSE!AS$298:AS$299)</f>
        <v>-16.795955294373488</v>
      </c>
      <c r="AJ193" s="21">
        <f>SUM([1]SWSHSE!AT$288:AT$293,[1]SWSHSE!AT$298:AT$299)</f>
        <v>-16.811192758488776</v>
      </c>
      <c r="AK193" s="21">
        <f>SUM([1]SWSHSE!AU$288:AU$293,[1]SWSHSE!AU$298:AU$299)</f>
        <v>-16.815340723798062</v>
      </c>
      <c r="AL193" s="21">
        <f>SUM([1]SWSHSE!AV$288:AV$293,[1]SWSHSE!AV$298:AV$299)</f>
        <v>-16.819685959976276</v>
      </c>
      <c r="AM193" s="21">
        <f>SUM([1]SWSHSE!AW$288:AW$293,[1]SWSHSE!AW$298:AW$299)</f>
        <v>-16.824130562258432</v>
      </c>
      <c r="AN193" s="21">
        <f>SUM([1]SWSHSE!AX$288:AX$293,[1]SWSHSE!AX$298:AX$299)</f>
        <v>-16.828789693157454</v>
      </c>
      <c r="AO193" s="21">
        <f>SUM([1]SWSHSE!AY$288:AY$293,[1]SWSHSE!AY$298:AY$299)</f>
        <v>-16.833560831096737</v>
      </c>
      <c r="AP193" s="21">
        <f>SUM([1]SWSHSE!AZ$288:AZ$293,[1]SWSHSE!AZ$298:AZ$299)</f>
        <v>-16.838549806168494</v>
      </c>
      <c r="AQ193" s="21">
        <f>SUM([1]SWSHSE!BA$288:BA$293,[1]SWSHSE!BA$298:BA$299)</f>
        <v>-16.843643972020097</v>
      </c>
      <c r="AR193" s="21">
        <f>SUM([1]SWSHSE!BB$288:BB$293,[1]SWSHSE!BB$298:BB$299)</f>
        <v>-16.888228652052678</v>
      </c>
      <c r="AS193" s="21">
        <f>SUM([1]SWSHSE!BC$288:BC$293,[1]SWSHSE!BC$298:BC$299)</f>
        <v>-16.933014076738679</v>
      </c>
      <c r="AT193" s="21">
        <f>SUM([1]SWSHSE!BD$288:BD$293,[1]SWSHSE!BD$298:BD$299)</f>
        <v>-16.97692958623681</v>
      </c>
      <c r="AU193" s="21">
        <f>SUM([1]SWSHSE!BE$288:BE$293,[1]SWSHSE!BE$298:BE$299)</f>
        <v>-17.021040115552246</v>
      </c>
      <c r="AV193" s="21">
        <f>SUM([1]SWSHSE!BF$288:BF$293,[1]SWSHSE!BF$298:BF$299)</f>
        <v>-17.064341610956848</v>
      </c>
      <c r="AW193" s="21">
        <f>SUM([1]SWSHSE!BG$288:BG$293,[1]SWSHSE!BG$298:BG$299)</f>
        <v>-17.108753575768304</v>
      </c>
      <c r="AX193" s="21">
        <f>SUM([1]SWSHSE!BH$288:BH$293,[1]SWSHSE!BH$298:BH$299)</f>
        <v>-17.152157931996932</v>
      </c>
      <c r="AY193" s="21">
        <f>SUM([1]SWSHSE!BI$288:BI$293,[1]SWSHSE!BI$298:BI$299)</f>
        <v>-17.195154450244466</v>
      </c>
      <c r="AZ193" s="21">
        <f>SUM([1]SWSHSE!BJ$288:BJ$293,[1]SWSHSE!BJ$298:BJ$299)</f>
        <v>-17.234216178510735</v>
      </c>
    </row>
    <row r="194" spans="1:52" s="20" customFormat="1">
      <c r="A194" s="25" t="s">
        <v>92</v>
      </c>
      <c r="C194" s="21">
        <f>SUM([1]SWSHSW!M$288:M$293,[1]SWSHSW!M$298:M$299)</f>
        <v>-0.22724427030715122</v>
      </c>
      <c r="D194" s="21">
        <f>SUM([1]SWSHSW!N$288:N$293,[1]SWSHSW!N$298:N$299)</f>
        <v>-0.54280599804025886</v>
      </c>
      <c r="E194" s="21">
        <f>SUM([1]SWSHSW!O$288:O$293,[1]SWSHSW!O$298:O$299)</f>
        <v>-0.89635664956031635</v>
      </c>
      <c r="F194" s="21">
        <f>SUM([1]SWSHSW!P$288:P$293,[1]SWSHSW!P$298:P$299)</f>
        <v>-1.2778097112708804</v>
      </c>
      <c r="G194" s="21">
        <f>SUM([1]SWSHSW!Q$288:Q$293,[1]SWSHSW!Q$298:Q$299)</f>
        <v>-1.5841267150326694</v>
      </c>
      <c r="H194" s="21">
        <f>SUM([1]SWSHSW!R$288:R$293,[1]SWSHSW!R$298:R$299)</f>
        <v>-1.9682915101815672</v>
      </c>
      <c r="I194" s="21">
        <f>SUM([1]SWSHSW!S$288:S$293,[1]SWSHSW!S$298:S$299)</f>
        <v>-2.2773522739167165</v>
      </c>
      <c r="J194" s="21">
        <f>SUM([1]SWSHSW!T$288:T$293,[1]SWSHSW!T$298:T$299)</f>
        <v>-2.7029312790676245</v>
      </c>
      <c r="K194" s="21">
        <f>SUM([1]SWSHSW!U$288:U$293,[1]SWSHSW!U$298:U$299)</f>
        <v>-3.1756372860462769</v>
      </c>
      <c r="L194" s="21">
        <f>SUM([1]SWSHSW!V$288:V$293,[1]SWSHSW!V$298:V$299)</f>
        <v>-3.6139308440174998</v>
      </c>
      <c r="M194" s="21">
        <f>SUM([1]SWSHSW!W$288:W$293,[1]SWSHSW!W$298:W$299)</f>
        <v>-4.0629904852260452</v>
      </c>
      <c r="N194" s="21">
        <f>SUM([1]SWSHSW!X$288:X$293,[1]SWSHSW!X$298:X$299)</f>
        <v>-4.5285215851985194</v>
      </c>
      <c r="O194" s="21">
        <f>SUM([1]SWSHSW!Y$288:Y$293,[1]SWSHSW!Y$298:Y$299)</f>
        <v>-4.9545845401109743</v>
      </c>
      <c r="P194" s="21">
        <f>SUM([1]SWSHSW!Z$288:Z$293,[1]SWSHSW!Z$298:Z$299)</f>
        <v>-5.3390028076324878</v>
      </c>
      <c r="Q194" s="21">
        <f>SUM([1]SWSHSW!AA$288:AA$293,[1]SWSHSW!AA$298:AA$299)</f>
        <v>-5.7204811146328041</v>
      </c>
      <c r="R194" s="21">
        <f>SUM([1]SWSHSW!AB$288:AB$293,[1]SWSHSW!AB$298:AB$299)</f>
        <v>-5.7767372611057359</v>
      </c>
      <c r="S194" s="21">
        <f>SUM([1]SWSHSW!AC$288:AC$293,[1]SWSHSW!AC$298:AC$299)</f>
        <v>-5.8606098503539794</v>
      </c>
      <c r="T194" s="21">
        <f>SUM([1]SWSHSW!AD$288:AD$293,[1]SWSHSW!AD$298:AD$299)</f>
        <v>-5.9464977544555984</v>
      </c>
      <c r="U194" s="21">
        <f>SUM([1]SWSHSW!AE$288:AE$293,[1]SWSHSW!AE$298:AE$299)</f>
        <v>-6.0178007201854991</v>
      </c>
      <c r="V194" s="21">
        <f>SUM([1]SWSHSW!AF$288:AF$293,[1]SWSHSW!AF$298:AF$299)</f>
        <v>-6.0928206767928872</v>
      </c>
      <c r="W194" s="21">
        <f>SUM([1]SWSHSW!AG$288:AG$293,[1]SWSHSW!AG$298:AG$299)</f>
        <v>-6.1619582194533251</v>
      </c>
      <c r="X194" s="21">
        <f>SUM([1]SWSHSW!AH$288:AH$293,[1]SWSHSW!AH$298:AH$299)</f>
        <v>-6.1742095175355658</v>
      </c>
      <c r="Y194" s="21">
        <f>SUM([1]SWSHSW!AI$288:AI$293,[1]SWSHSW!AI$298:AI$299)</f>
        <v>-6.186873183999416</v>
      </c>
      <c r="Z194" s="21">
        <f>SUM([1]SWSHSW!AJ$288:AJ$293,[1]SWSHSW!AJ$298:AJ$299)</f>
        <v>-6.2026470982043822</v>
      </c>
      <c r="AA194" s="21">
        <f>SUM([1]SWSHSW!AK$288:AK$293,[1]SWSHSW!AK$298:AK$299)</f>
        <v>-6.2188344897195869</v>
      </c>
      <c r="AB194" s="21">
        <f>SUM([1]SWSHSW!AL$288:AL$293,[1]SWSHSW!AL$298:AL$299)</f>
        <v>-6.2235782512081785</v>
      </c>
      <c r="AC194" s="21">
        <f>SUM([1]SWSHSW!AM$288:AM$293,[1]SWSHSW!AM$298:AM$299)</f>
        <v>-6.2280038521528978</v>
      </c>
      <c r="AD194" s="21">
        <f>SUM([1]SWSHSW!AN$288:AN$293,[1]SWSHSW!AN$298:AN$299)</f>
        <v>-6.235134022063753</v>
      </c>
      <c r="AE194" s="21">
        <f>SUM([1]SWSHSW!AO$288:AO$293,[1]SWSHSW!AO$298:AO$299)</f>
        <v>-6.2424687761405924</v>
      </c>
      <c r="AF194" s="21">
        <f>SUM([1]SWSHSW!AP$288:AP$293,[1]SWSHSW!AP$298:AP$299)</f>
        <v>-6.2509064592431605</v>
      </c>
      <c r="AG194" s="21">
        <f>SUM([1]SWSHSW!AQ$288:AQ$293,[1]SWSHSW!AQ$298:AQ$299)</f>
        <v>-6.2658443249196587</v>
      </c>
      <c r="AH194" s="21">
        <f>SUM([1]SWSHSW!AR$288:AR$293,[1]SWSHSW!AR$298:AR$299)</f>
        <v>-6.2852738233352801</v>
      </c>
      <c r="AI194" s="21">
        <f>SUM([1]SWSHSW!AS$288:AS$293,[1]SWSHSW!AS$298:AS$299)</f>
        <v>-6.3026905076848561</v>
      </c>
      <c r="AJ194" s="21">
        <f>SUM([1]SWSHSW!AT$288:AT$293,[1]SWSHSW!AT$298:AT$299)</f>
        <v>-6.3148937315703941</v>
      </c>
      <c r="AK194" s="21">
        <f>SUM([1]SWSHSW!AU$288:AU$293,[1]SWSHSW!AU$298:AU$299)</f>
        <v>-6.3236956093832513</v>
      </c>
      <c r="AL194" s="21">
        <f>SUM([1]SWSHSW!AV$288:AV$293,[1]SWSHSW!AV$298:AV$299)</f>
        <v>-6.3337942025416663</v>
      </c>
      <c r="AM194" s="21">
        <f>SUM([1]SWSHSW!AW$288:AW$293,[1]SWSHSW!AW$298:AW$299)</f>
        <v>-6.3438921959165313</v>
      </c>
      <c r="AN194" s="21">
        <f>SUM([1]SWSHSW!AX$288:AX$293,[1]SWSHSW!AX$298:AX$299)</f>
        <v>-6.3538002503077049</v>
      </c>
      <c r="AO194" s="21">
        <f>SUM([1]SWSHSW!AY$288:AY$293,[1]SWSHSW!AY$298:AY$299)</f>
        <v>-6.3678188428634241</v>
      </c>
      <c r="AP194" s="21">
        <f>SUM([1]SWSHSW!AZ$288:AZ$293,[1]SWSHSW!AZ$298:AZ$299)</f>
        <v>-6.386982402938977</v>
      </c>
      <c r="AQ194" s="21">
        <f>SUM([1]SWSHSW!BA$288:BA$293,[1]SWSHSW!BA$298:BA$299)</f>
        <v>-6.4111893041334449</v>
      </c>
      <c r="AR194" s="21">
        <f>SUM([1]SWSHSW!BB$288:BB$293,[1]SWSHSW!BB$298:BB$299)</f>
        <v>-6.4373150294194961</v>
      </c>
      <c r="AS194" s="21">
        <f>SUM([1]SWSHSW!BC$288:BC$293,[1]SWSHSW!BC$298:BC$299)</f>
        <v>-6.4617254754045765</v>
      </c>
      <c r="AT194" s="21">
        <f>SUM([1]SWSHSW!BD$288:BD$293,[1]SWSHSW!BD$298:BD$299)</f>
        <v>-6.4857399853432662</v>
      </c>
      <c r="AU194" s="21">
        <f>SUM([1]SWSHSW!BE$288:BE$293,[1]SWSHSW!BE$298:BE$299)</f>
        <v>-6.5102618242211996</v>
      </c>
      <c r="AV194" s="21">
        <f>SUM([1]SWSHSW!BF$288:BF$293,[1]SWSHSW!BF$298:BF$299)</f>
        <v>-6.5348892507184635</v>
      </c>
      <c r="AW194" s="21">
        <f>SUM([1]SWSHSW!BG$288:BG$293,[1]SWSHSW!BG$298:BG$299)</f>
        <v>-6.5601302491001512</v>
      </c>
      <c r="AX194" s="21">
        <f>SUM([1]SWSHSW!BH$288:BH$293,[1]SWSHSW!BH$298:BH$299)</f>
        <v>-6.585476615788008</v>
      </c>
      <c r="AY194" s="21">
        <f>SUM([1]SWSHSW!BI$288:BI$293,[1]SWSHSW!BI$298:BI$299)</f>
        <v>-6.6106212599495127</v>
      </c>
      <c r="AZ194" s="21">
        <f>SUM([1]SWSHSW!BJ$288:BJ$293,[1]SWSHSW!BJ$298:BJ$299)</f>
        <v>-6.634152526270646</v>
      </c>
    </row>
    <row r="195" spans="1:52" s="20" customFormat="1">
      <c r="A195" s="25" t="s">
        <v>93</v>
      </c>
      <c r="C195" s="21">
        <f>SUM([1]SWSIOW!M$288:M$293,[1]SWSIOW!M$298:M$299)</f>
        <v>-0.37626252540049138</v>
      </c>
      <c r="D195" s="21">
        <f>SUM([1]SWSIOW!N$288:N$293,[1]SWSIOW!N$298:N$299)</f>
        <v>-0.87868080017326544</v>
      </c>
      <c r="E195" s="21">
        <f>SUM([1]SWSIOW!O$288:O$293,[1]SWSIOW!O$298:O$299)</f>
        <v>-1.3638030320820884</v>
      </c>
      <c r="F195" s="21">
        <f>SUM([1]SWSIOW!P$288:P$293,[1]SWSIOW!P$298:P$299)</f>
        <v>-1.8987970528182956</v>
      </c>
      <c r="G195" s="21">
        <f>SUM([1]SWSIOW!Q$288:Q$293,[1]SWSIOW!Q$298:Q$299)</f>
        <v>-2.3679861966823292</v>
      </c>
      <c r="H195" s="21">
        <f>SUM([1]SWSIOW!R$288:R$293,[1]SWSIOW!R$298:R$299)</f>
        <v>-2.7763168863564358</v>
      </c>
      <c r="I195" s="21">
        <f>SUM([1]SWSIOW!S$288:S$293,[1]SWSIOW!S$298:S$299)</f>
        <v>-3.1683894640491648</v>
      </c>
      <c r="J195" s="21">
        <f>SUM([1]SWSIOW!T$288:T$293,[1]SWSIOW!T$298:T$299)</f>
        <v>-3.6318833174990539</v>
      </c>
      <c r="K195" s="21">
        <f>SUM([1]SWSIOW!U$288:U$293,[1]SWSIOW!U$298:U$299)</f>
        <v>-4.1396557940808645</v>
      </c>
      <c r="L195" s="21">
        <f>SUM([1]SWSIOW!V$288:V$293,[1]SWSIOW!V$298:V$299)</f>
        <v>-4.6156954235643672</v>
      </c>
      <c r="M195" s="21">
        <f>SUM([1]SWSIOW!W$288:W$293,[1]SWSIOW!W$298:W$299)</f>
        <v>-5.1006539701579356</v>
      </c>
      <c r="N195" s="21">
        <f>SUM([1]SWSIOW!X$288:X$293,[1]SWSIOW!X$298:X$299)</f>
        <v>-5.6534343375119898</v>
      </c>
      <c r="O195" s="21">
        <f>SUM([1]SWSIOW!Y$288:Y$293,[1]SWSIOW!Y$298:Y$299)</f>
        <v>-6.1535595600874515</v>
      </c>
      <c r="P195" s="21">
        <f>SUM([1]SWSIOW!Z$288:Z$293,[1]SWSIOW!Z$298:Z$299)</f>
        <v>-6.5731151416774054</v>
      </c>
      <c r="Q195" s="21">
        <f>SUM([1]SWSIOW!AA$288:AA$293,[1]SWSIOW!AA$298:AA$299)</f>
        <v>-6.9875037536479727</v>
      </c>
      <c r="R195" s="21">
        <f>SUM([1]SWSIOW!AB$288:AB$293,[1]SWSIOW!AB$298:AB$299)</f>
        <v>-7.0902209936339187</v>
      </c>
      <c r="S195" s="21">
        <f>SUM([1]SWSIOW!AC$288:AC$293,[1]SWSIOW!AC$298:AC$299)</f>
        <v>-7.2507981281965552</v>
      </c>
      <c r="T195" s="21">
        <f>SUM([1]SWSIOW!AD$288:AD$293,[1]SWSIOW!AD$298:AD$299)</f>
        <v>-7.4127501982248072</v>
      </c>
      <c r="U195" s="21">
        <f>SUM([1]SWSIOW!AE$288:AE$293,[1]SWSIOW!AE$298:AE$299)</f>
        <v>-7.5394698999618193</v>
      </c>
      <c r="V195" s="21">
        <f>SUM([1]SWSIOW!AF$288:AF$293,[1]SWSIOW!AF$298:AF$299)</f>
        <v>-7.67109601560733</v>
      </c>
      <c r="W195" s="21">
        <f>SUM([1]SWSIOW!AG$288:AG$293,[1]SWSIOW!AG$298:AG$299)</f>
        <v>-7.7947135390673328</v>
      </c>
      <c r="X195" s="21">
        <f>SUM([1]SWSIOW!AH$288:AH$293,[1]SWSIOW!AH$298:AH$299)</f>
        <v>-7.8057182751513494</v>
      </c>
      <c r="Y195" s="21">
        <f>SUM([1]SWSIOW!AI$288:AI$293,[1]SWSIOW!AI$298:AI$299)</f>
        <v>-7.8120944350184702</v>
      </c>
      <c r="Z195" s="21">
        <f>SUM([1]SWSIOW!AJ$288:AJ$293,[1]SWSIOW!AJ$298:AJ$299)</f>
        <v>-7.8229667671243659</v>
      </c>
      <c r="AA195" s="21">
        <f>SUM([1]SWSIOW!AK$288:AK$293,[1]SWSIOW!AK$298:AK$299)</f>
        <v>-7.8339351003204944</v>
      </c>
      <c r="AB195" s="21">
        <f>SUM([1]SWSIOW!AL$288:AL$293,[1]SWSIOW!AL$298:AL$299)</f>
        <v>-7.83618014837303</v>
      </c>
      <c r="AC195" s="21">
        <f>SUM([1]SWSIOW!AM$288:AM$293,[1]SWSIOW!AM$298:AM$299)</f>
        <v>-7.8384120705442486</v>
      </c>
      <c r="AD195" s="21">
        <f>SUM([1]SWSIOW!AN$288:AN$293,[1]SWSIOW!AN$298:AN$299)</f>
        <v>-7.8455541109913547</v>
      </c>
      <c r="AE195" s="21">
        <f>SUM([1]SWSIOW!AO$288:AO$293,[1]SWSIOW!AO$298:AO$299)</f>
        <v>-7.8558087699568677</v>
      </c>
      <c r="AF195" s="21">
        <f>SUM([1]SWSIOW!AP$288:AP$293,[1]SWSIOW!AP$298:AP$299)</f>
        <v>-7.8682027852004444</v>
      </c>
      <c r="AG195" s="21">
        <f>SUM([1]SWSIOW!AQ$288:AQ$293,[1]SWSIOW!AQ$298:AQ$299)</f>
        <v>-7.883650398395524</v>
      </c>
      <c r="AH195" s="21">
        <f>SUM([1]SWSIOW!AR$288:AR$293,[1]SWSIOW!AR$298:AR$299)</f>
        <v>-7.9050173118932587</v>
      </c>
      <c r="AI195" s="21">
        <f>SUM([1]SWSIOW!AS$288:AS$293,[1]SWSIOW!AS$298:AS$299)</f>
        <v>-7.9240655372838731</v>
      </c>
      <c r="AJ195" s="21">
        <f>SUM([1]SWSIOW!AT$288:AT$293,[1]SWSIOW!AT$298:AT$299)</f>
        <v>-7.9357871421971309</v>
      </c>
      <c r="AK195" s="21">
        <f>SUM([1]SWSIOW!AU$288:AU$293,[1]SWSIOW!AU$298:AU$299)</f>
        <v>-7.9432963240152414</v>
      </c>
      <c r="AL195" s="21">
        <f>SUM([1]SWSIOW!AV$288:AV$293,[1]SWSIOW!AV$298:AV$299)</f>
        <v>-7.9536222418212761</v>
      </c>
      <c r="AM195" s="21">
        <f>SUM([1]SWSIOW!AW$288:AW$293,[1]SWSIOW!AW$298:AW$299)</f>
        <v>-7.962137203431884</v>
      </c>
      <c r="AN195" s="21">
        <f>SUM([1]SWSIOW!AX$288:AX$293,[1]SWSIOW!AX$298:AX$299)</f>
        <v>-7.9683436669049605</v>
      </c>
      <c r="AO195" s="21">
        <f>SUM([1]SWSIOW!AY$288:AY$293,[1]SWSIOW!AY$298:AY$299)</f>
        <v>-7.9787807507486672</v>
      </c>
      <c r="AP195" s="21">
        <f>SUM([1]SWSIOW!AZ$288:AZ$293,[1]SWSIOW!AZ$298:AZ$299)</f>
        <v>-7.9949585561319285</v>
      </c>
      <c r="AQ195" s="21">
        <f>SUM([1]SWSIOW!BA$288:BA$293,[1]SWSIOW!BA$298:BA$299)</f>
        <v>-8.0159746142492772</v>
      </c>
      <c r="AR195" s="21">
        <f>SUM([1]SWSIOW!BB$288:BB$293,[1]SWSIOW!BB$298:BB$299)</f>
        <v>-8.0384002652129887</v>
      </c>
      <c r="AS195" s="21">
        <f>SUM([1]SWSIOW!BC$288:BC$293,[1]SWSIOW!BC$298:BC$299)</f>
        <v>-8.0577096271910662</v>
      </c>
      <c r="AT195" s="21">
        <f>SUM([1]SWSIOW!BD$288:BD$293,[1]SWSIOW!BD$298:BD$299)</f>
        <v>-8.0767268688209715</v>
      </c>
      <c r="AU195" s="21">
        <f>SUM([1]SWSIOW!BE$288:BE$293,[1]SWSIOW!BE$298:BE$299)</f>
        <v>-8.0973531513323884</v>
      </c>
      <c r="AV195" s="21">
        <f>SUM([1]SWSIOW!BF$288:BF$293,[1]SWSIOW!BF$298:BF$299)</f>
        <v>-8.1177852041285075</v>
      </c>
      <c r="AW195" s="21">
        <f>SUM([1]SWSIOW!BG$288:BG$293,[1]SWSIOW!BG$298:BG$299)</f>
        <v>-8.1394345905319696</v>
      </c>
      <c r="AX195" s="21">
        <f>SUM([1]SWSIOW!BH$288:BH$293,[1]SWSIOW!BH$298:BH$299)</f>
        <v>-8.1614848330678207</v>
      </c>
      <c r="AY195" s="21">
        <f>SUM([1]SWSIOW!BI$288:BI$293,[1]SWSIOW!BI$298:BI$299)</f>
        <v>-8.1820249237247822</v>
      </c>
      <c r="AZ195" s="21">
        <f>SUM([1]SWSIOW!BJ$288:BJ$293,[1]SWSIOW!BJ$298:BJ$299)</f>
        <v>-8.2003464627129894</v>
      </c>
    </row>
    <row r="196" spans="1:52" s="20" customFormat="1" ht="15">
      <c r="A196" s="19" t="s">
        <v>88</v>
      </c>
      <c r="C196" s="21">
        <f>SUM(C189:C195)</f>
        <v>-1.5804938747828752</v>
      </c>
      <c r="D196" s="21">
        <f t="shared" ref="D196:AZ196" si="72">SUM(D189:D195)</f>
        <v>-4.0730684929969332</v>
      </c>
      <c r="E196" s="21">
        <f t="shared" si="72"/>
        <v>-6.7650589611848027</v>
      </c>
      <c r="F196" s="21">
        <f t="shared" si="72"/>
        <v>-9.6027222405490171</v>
      </c>
      <c r="G196" s="21">
        <f t="shared" si="72"/>
        <v>-12.069530842907257</v>
      </c>
      <c r="H196" s="21">
        <f t="shared" si="72"/>
        <v>-14.482019234265852</v>
      </c>
      <c r="I196" s="21">
        <f t="shared" si="72"/>
        <v>-16.861937256902756</v>
      </c>
      <c r="J196" s="21">
        <f t="shared" si="72"/>
        <v>-19.589158717909228</v>
      </c>
      <c r="K196" s="21">
        <f t="shared" si="72"/>
        <v>-22.603872758578724</v>
      </c>
      <c r="L196" s="21">
        <f t="shared" si="72"/>
        <v>-25.438398367560424</v>
      </c>
      <c r="M196" s="21">
        <f t="shared" si="72"/>
        <v>-28.343640791532451</v>
      </c>
      <c r="N196" s="21">
        <f t="shared" si="72"/>
        <v>-31.402495625672952</v>
      </c>
      <c r="O196" s="21">
        <f t="shared" si="72"/>
        <v>-34.239849313639624</v>
      </c>
      <c r="P196" s="21">
        <f t="shared" si="72"/>
        <v>-36.647161633367709</v>
      </c>
      <c r="Q196" s="21">
        <f t="shared" si="72"/>
        <v>-39.045272841375649</v>
      </c>
      <c r="R196" s="21">
        <f t="shared" si="72"/>
        <v>-39.490392994099395</v>
      </c>
      <c r="S196" s="21">
        <f t="shared" si="72"/>
        <v>-40.041165189903737</v>
      </c>
      <c r="T196" s="21">
        <f t="shared" si="72"/>
        <v>-40.517585492563647</v>
      </c>
      <c r="U196" s="21">
        <f t="shared" si="72"/>
        <v>-40.835831371214681</v>
      </c>
      <c r="V196" s="21">
        <f t="shared" si="72"/>
        <v>-41.255753030830263</v>
      </c>
      <c r="W196" s="21">
        <f t="shared" si="72"/>
        <v>-41.636839473434385</v>
      </c>
      <c r="X196" s="21">
        <f t="shared" si="72"/>
        <v>-41.719734909302346</v>
      </c>
      <c r="Y196" s="21">
        <f t="shared" si="72"/>
        <v>-41.796061833659131</v>
      </c>
      <c r="Z196" s="21">
        <f t="shared" si="72"/>
        <v>-41.97305261953742</v>
      </c>
      <c r="AA196" s="21">
        <f t="shared" si="72"/>
        <v>-42.145886442486095</v>
      </c>
      <c r="AB196" s="21">
        <f t="shared" si="72"/>
        <v>-42.18805990410165</v>
      </c>
      <c r="AC196" s="21">
        <f t="shared" si="72"/>
        <v>-42.226894864907479</v>
      </c>
      <c r="AD196" s="21">
        <f t="shared" si="72"/>
        <v>-42.360097433253571</v>
      </c>
      <c r="AE196" s="21">
        <f t="shared" si="72"/>
        <v>-42.497268149690463</v>
      </c>
      <c r="AF196" s="21">
        <f t="shared" si="72"/>
        <v>-42.55111591287244</v>
      </c>
      <c r="AG196" s="21">
        <f t="shared" si="72"/>
        <v>-42.607133019968508</v>
      </c>
      <c r="AH196" s="21">
        <f t="shared" si="72"/>
        <v>-42.736384158885564</v>
      </c>
      <c r="AI196" s="21">
        <f t="shared" si="72"/>
        <v>-42.861666409962048</v>
      </c>
      <c r="AJ196" s="21">
        <f t="shared" si="72"/>
        <v>-42.912292600188387</v>
      </c>
      <c r="AK196" s="21">
        <f t="shared" si="72"/>
        <v>-42.934672648029256</v>
      </c>
      <c r="AL196" s="21">
        <f t="shared" si="72"/>
        <v>-42.961645331737969</v>
      </c>
      <c r="AM196" s="21">
        <f t="shared" si="72"/>
        <v>-42.98696300349863</v>
      </c>
      <c r="AN196" s="21">
        <f t="shared" si="72"/>
        <v>-43.009963787137465</v>
      </c>
      <c r="AO196" s="21">
        <f t="shared" si="72"/>
        <v>-43.041669550366485</v>
      </c>
      <c r="AP196" s="21">
        <f t="shared" si="72"/>
        <v>-43.091331736292801</v>
      </c>
      <c r="AQ196" s="21">
        <f t="shared" si="72"/>
        <v>-43.157529164646377</v>
      </c>
      <c r="AR196" s="21">
        <f t="shared" si="72"/>
        <v>-43.270122985551765</v>
      </c>
      <c r="AS196" s="21">
        <f t="shared" si="72"/>
        <v>-43.378819795938725</v>
      </c>
      <c r="AT196" s="21">
        <f t="shared" si="72"/>
        <v>-43.484886872326392</v>
      </c>
      <c r="AU196" s="21">
        <f t="shared" si="72"/>
        <v>-43.592779977462612</v>
      </c>
      <c r="AV196" s="21">
        <f t="shared" si="72"/>
        <v>-43.698207633538807</v>
      </c>
      <c r="AW196" s="21">
        <f t="shared" si="72"/>
        <v>-43.806399857293719</v>
      </c>
      <c r="AX196" s="21">
        <f t="shared" si="72"/>
        <v>-43.913199024335967</v>
      </c>
      <c r="AY196" s="21">
        <f t="shared" si="72"/>
        <v>-44.015381990039295</v>
      </c>
      <c r="AZ196" s="21">
        <f t="shared" si="72"/>
        <v>-44.108700475214377</v>
      </c>
    </row>
    <row r="197" spans="1:52" s="20" customFormat="1" ht="15">
      <c r="A197" s="19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</row>
    <row r="198" spans="1:52" s="20" customFormat="1" ht="15">
      <c r="A198" s="19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</row>
    <row r="199" spans="1:52" s="20" customFormat="1" ht="15">
      <c r="A199" s="19" t="s">
        <v>116</v>
      </c>
      <c r="C199" s="21">
        <f t="shared" ref="C199:AH199" si="73">C53+C196</f>
        <v>243.30871951521712</v>
      </c>
      <c r="D199" s="21">
        <f t="shared" si="73"/>
        <v>240.98682758700306</v>
      </c>
      <c r="E199" s="21">
        <f t="shared" si="73"/>
        <v>238.75632025881521</v>
      </c>
      <c r="F199" s="21">
        <f t="shared" si="73"/>
        <v>236.12921545945096</v>
      </c>
      <c r="G199" s="21">
        <f t="shared" si="73"/>
        <v>234.43474618709274</v>
      </c>
      <c r="H199" s="21">
        <f t="shared" si="73"/>
        <v>231.83100568573411</v>
      </c>
      <c r="I199" s="21">
        <f t="shared" si="73"/>
        <v>230.11363660309723</v>
      </c>
      <c r="J199" s="21">
        <f t="shared" si="73"/>
        <v>227.43328515209078</v>
      </c>
      <c r="K199" s="21">
        <f t="shared" si="73"/>
        <v>225.81449146142128</v>
      </c>
      <c r="L199" s="21">
        <f t="shared" si="73"/>
        <v>223.06525698243956</v>
      </c>
      <c r="M199" s="21">
        <f t="shared" si="73"/>
        <v>220.17605527846757</v>
      </c>
      <c r="N199" s="21">
        <f t="shared" si="73"/>
        <v>218.4041406443271</v>
      </c>
      <c r="O199" s="21">
        <f t="shared" si="73"/>
        <v>216.24262688636043</v>
      </c>
      <c r="P199" s="21">
        <f t="shared" si="73"/>
        <v>214.09452530663225</v>
      </c>
      <c r="Q199" s="21">
        <f t="shared" si="73"/>
        <v>213.13458485862435</v>
      </c>
      <c r="R199" s="21">
        <f t="shared" si="73"/>
        <v>212.73884382590063</v>
      </c>
      <c r="S199" s="21">
        <f t="shared" si="73"/>
        <v>213.33663091009623</v>
      </c>
      <c r="T199" s="21">
        <f t="shared" si="73"/>
        <v>212.52402003743634</v>
      </c>
      <c r="U199" s="21">
        <f t="shared" si="73"/>
        <v>213.52786386878529</v>
      </c>
      <c r="V199" s="21">
        <f t="shared" si="73"/>
        <v>214.29456040916972</v>
      </c>
      <c r="W199" s="21">
        <f t="shared" si="73"/>
        <v>214.76200243656561</v>
      </c>
      <c r="X199" s="21">
        <f t="shared" si="73"/>
        <v>215.11533609069767</v>
      </c>
      <c r="Y199" s="21">
        <f t="shared" si="73"/>
        <v>215.80588754634093</v>
      </c>
      <c r="Z199" s="21">
        <f t="shared" si="73"/>
        <v>216.79322491046261</v>
      </c>
      <c r="AA199" s="21">
        <f t="shared" si="73"/>
        <v>216.9964400275139</v>
      </c>
      <c r="AB199" s="21">
        <f t="shared" si="73"/>
        <v>217.21596386589835</v>
      </c>
      <c r="AC199" s="21">
        <f t="shared" si="73"/>
        <v>217.72971772509254</v>
      </c>
      <c r="AD199" s="21">
        <f t="shared" si="73"/>
        <v>218.84295329674646</v>
      </c>
      <c r="AE199" s="21">
        <f t="shared" si="73"/>
        <v>218.66716148030957</v>
      </c>
      <c r="AF199" s="21">
        <f t="shared" si="73"/>
        <v>219.67954182712759</v>
      </c>
      <c r="AG199" s="21">
        <f t="shared" si="73"/>
        <v>219.66097348003149</v>
      </c>
      <c r="AH199" s="21">
        <f t="shared" si="73"/>
        <v>221.4953014711144</v>
      </c>
      <c r="AI199" s="21">
        <f t="shared" ref="AI199:AZ199" si="74">AI53+AI196</f>
        <v>221.31502885003792</v>
      </c>
      <c r="AJ199" s="21">
        <f t="shared" si="74"/>
        <v>222.28009167981168</v>
      </c>
      <c r="AK199" s="21">
        <f t="shared" si="74"/>
        <v>222.36994118197074</v>
      </c>
      <c r="AL199" s="21">
        <f t="shared" si="74"/>
        <v>223.48029731826207</v>
      </c>
      <c r="AM199" s="21">
        <f t="shared" si="74"/>
        <v>223.31712903650137</v>
      </c>
      <c r="AN199" s="21">
        <f t="shared" si="74"/>
        <v>224.79300759286258</v>
      </c>
      <c r="AO199" s="21">
        <f t="shared" si="74"/>
        <v>225.40584150963352</v>
      </c>
      <c r="AP199" s="21">
        <f t="shared" si="74"/>
        <v>225.59370784370716</v>
      </c>
      <c r="AQ199" s="21">
        <f t="shared" si="74"/>
        <v>226.21726904535362</v>
      </c>
      <c r="AR199" s="21">
        <f t="shared" si="74"/>
        <v>226.39435392444824</v>
      </c>
      <c r="AS199" s="21">
        <f t="shared" si="74"/>
        <v>226.97652587406128</v>
      </c>
      <c r="AT199" s="21">
        <f t="shared" si="74"/>
        <v>227.56611759767361</v>
      </c>
      <c r="AU199" s="21">
        <f t="shared" si="74"/>
        <v>228.65116293253737</v>
      </c>
      <c r="AV199" s="21">
        <f t="shared" si="74"/>
        <v>229.36511400646123</v>
      </c>
      <c r="AW199" s="21">
        <f t="shared" si="74"/>
        <v>229.84906087270625</v>
      </c>
      <c r="AX199" s="21">
        <f t="shared" si="74"/>
        <v>230.44754000566402</v>
      </c>
      <c r="AY199" s="21">
        <f t="shared" si="74"/>
        <v>230.7294950299607</v>
      </c>
      <c r="AZ199" s="21">
        <f t="shared" si="74"/>
        <v>231.09971529478565</v>
      </c>
    </row>
    <row r="200" spans="1:52" s="20" customFormat="1" ht="15">
      <c r="A200" s="19"/>
      <c r="B200" s="20" t="s">
        <v>117</v>
      </c>
      <c r="C200" s="21">
        <f>[1]SWSHAD!M$356+[1]SWSHKC!M$356+[1]SWSHRU!M$356+[1]SWSHWN!M$356+[1]SWSHSE!M$356+[1]SWSHSW!M$356+[1]SWSIOW!M$356</f>
        <v>243.30871951521715</v>
      </c>
      <c r="D200" s="21">
        <f>[1]SWSHAD!N$356+[1]SWSHKC!N$356+[1]SWSHRU!N$356+[1]SWSHWN!N$356+[1]SWSHSE!N$356+[1]SWSHSW!N$356+[1]SWSIOW!N$356</f>
        <v>240.98682758700306</v>
      </c>
      <c r="E200" s="21">
        <f>[1]SWSHAD!O$356+[1]SWSHKC!O$356+[1]SWSHRU!O$356+[1]SWSHWN!O$356+[1]SWSHSE!O$356+[1]SWSHSW!O$356+[1]SWSIOW!O$356</f>
        <v>238.75632025881518</v>
      </c>
      <c r="F200" s="21">
        <f>[1]SWSHAD!P$356+[1]SWSHKC!P$356+[1]SWSHRU!P$356+[1]SWSHWN!P$356+[1]SWSHSE!P$356+[1]SWSHSW!P$356+[1]SWSIOW!P$356</f>
        <v>236.12921545945099</v>
      </c>
      <c r="G200" s="21">
        <f>[1]SWSHAD!Q$356+[1]SWSHKC!Q$356+[1]SWSHRU!Q$356+[1]SWSHWN!Q$356+[1]SWSHSE!Q$356+[1]SWSHSW!Q$356+[1]SWSIOW!Q$356</f>
        <v>234.43474618709271</v>
      </c>
      <c r="H200" s="21">
        <f>[1]SWSHAD!R$356+[1]SWSHKC!R$356+[1]SWSHRU!R$356+[1]SWSHWN!R$356+[1]SWSHSE!R$356+[1]SWSHSW!R$356+[1]SWSIOW!R$356</f>
        <v>231.83100568573414</v>
      </c>
      <c r="I200" s="21">
        <f>[1]SWSHAD!S$356+[1]SWSHKC!S$356+[1]SWSHRU!S$356+[1]SWSHWN!S$356+[1]SWSHSE!S$356+[1]SWSHSW!S$356+[1]SWSIOW!S$356</f>
        <v>230.11363660309723</v>
      </c>
      <c r="J200" s="21">
        <f>[1]SWSHAD!T$356+[1]SWSHKC!T$356+[1]SWSHRU!T$356+[1]SWSHWN!T$356+[1]SWSHSE!T$356+[1]SWSHSW!T$356+[1]SWSIOW!T$356</f>
        <v>227.43328515209078</v>
      </c>
      <c r="K200" s="21">
        <f>[1]SWSHAD!U$356+[1]SWSHKC!U$356+[1]SWSHRU!U$356+[1]SWSHWN!U$356+[1]SWSHSE!U$356+[1]SWSHSW!U$356+[1]SWSIOW!U$356</f>
        <v>225.81449146142128</v>
      </c>
      <c r="L200" s="21">
        <f>[1]SWSHAD!V$356+[1]SWSHKC!V$356+[1]SWSHRU!V$356+[1]SWSHWN!V$356+[1]SWSHSE!V$356+[1]SWSHSW!V$356+[1]SWSIOW!V$356</f>
        <v>223.06525698243959</v>
      </c>
      <c r="M200" s="21">
        <f>[1]SWSHAD!W$356+[1]SWSHKC!W$356+[1]SWSHRU!W$356+[1]SWSHWN!W$356+[1]SWSHSE!W$356+[1]SWSHSW!W$356+[1]SWSIOW!W$356</f>
        <v>220.17605527846757</v>
      </c>
      <c r="N200" s="21">
        <f>[1]SWSHAD!X$356+[1]SWSHKC!X$356+[1]SWSHRU!X$356+[1]SWSHWN!X$356+[1]SWSHSE!X$356+[1]SWSHSW!X$356+[1]SWSIOW!X$356</f>
        <v>218.40414064432707</v>
      </c>
      <c r="O200" s="21">
        <f>[1]SWSHAD!Y$356+[1]SWSHKC!Y$356+[1]SWSHRU!Y$356+[1]SWSHWN!Y$356+[1]SWSHSE!Y$356+[1]SWSHSW!Y$356+[1]SWSIOW!Y$356</f>
        <v>216.24262688636037</v>
      </c>
      <c r="P200" s="21">
        <f>[1]SWSHAD!Z$356+[1]SWSHKC!Z$356+[1]SWSHRU!Z$356+[1]SWSHWN!Z$356+[1]SWSHSE!Z$356+[1]SWSHSW!Z$356+[1]SWSIOW!Z$356</f>
        <v>214.09452530663231</v>
      </c>
      <c r="Q200" s="21">
        <f>[1]SWSHAD!AA$356+[1]SWSHKC!AA$356+[1]SWSHRU!AA$356+[1]SWSHWN!AA$356+[1]SWSHSE!AA$356+[1]SWSHSW!AA$356+[1]SWSIOW!AA$356</f>
        <v>213.13458485862435</v>
      </c>
      <c r="R200" s="21">
        <f>[1]SWSHAD!AB$356+[1]SWSHKC!AB$356+[1]SWSHRU!AB$356+[1]SWSHWN!AB$356+[1]SWSHSE!AB$356+[1]SWSHSW!AB$356+[1]SWSIOW!AB$356</f>
        <v>212.73884382590063</v>
      </c>
      <c r="S200" s="21">
        <f>[1]SWSHAD!AC$356+[1]SWSHKC!AC$356+[1]SWSHRU!AC$356+[1]SWSHWN!AC$356+[1]SWSHSE!AC$356+[1]SWSHSW!AC$356+[1]SWSIOW!AC$356</f>
        <v>213.33663091009626</v>
      </c>
      <c r="T200" s="21">
        <f>[1]SWSHAD!AD$356+[1]SWSHKC!AD$356+[1]SWSHRU!AD$356+[1]SWSHWN!AD$356+[1]SWSHSE!AD$356+[1]SWSHSW!AD$356+[1]SWSIOW!AD$356</f>
        <v>212.52402003743637</v>
      </c>
      <c r="U200" s="21">
        <f>[1]SWSHAD!AE$356+[1]SWSHKC!AE$356+[1]SWSHRU!AE$356+[1]SWSHWN!AE$356+[1]SWSHSE!AE$356+[1]SWSHSW!AE$356+[1]SWSIOW!AE$356</f>
        <v>213.52786386878535</v>
      </c>
      <c r="V200" s="21">
        <f>[1]SWSHAD!AF$356+[1]SWSHKC!AF$356+[1]SWSHRU!AF$356+[1]SWSHWN!AF$356+[1]SWSHSE!AF$356+[1]SWSHSW!AF$356+[1]SWSIOW!AF$356</f>
        <v>214.29456040916978</v>
      </c>
      <c r="W200" s="21">
        <f>[1]SWSHAD!AG$356+[1]SWSHKC!AG$356+[1]SWSHRU!AG$356+[1]SWSHWN!AG$356+[1]SWSHSE!AG$356+[1]SWSHSW!AG$356+[1]SWSIOW!AG$356</f>
        <v>214.76200243656564</v>
      </c>
      <c r="X200" s="21">
        <f>[1]SWSHAD!AH$356+[1]SWSHKC!AH$356+[1]SWSHRU!AH$356+[1]SWSHWN!AH$356+[1]SWSHSE!AH$356+[1]SWSHSW!AH$356+[1]SWSIOW!AH$356</f>
        <v>215.11533609069767</v>
      </c>
      <c r="Y200" s="21">
        <f>[1]SWSHAD!AI$356+[1]SWSHKC!AI$356+[1]SWSHRU!AI$356+[1]SWSHWN!AI$356+[1]SWSHSE!AI$356+[1]SWSHSW!AI$356+[1]SWSIOW!AI$356</f>
        <v>215.80588754634084</v>
      </c>
      <c r="Z200" s="21">
        <f>[1]SWSHAD!AJ$356+[1]SWSHKC!AJ$356+[1]SWSHRU!AJ$356+[1]SWSHWN!AJ$356+[1]SWSHSE!AJ$356+[1]SWSHSW!AJ$356+[1]SWSIOW!AJ$356</f>
        <v>216.79322491046256</v>
      </c>
      <c r="AA200" s="21">
        <f>[1]SWSHAD!AK$356+[1]SWSHKC!AK$356+[1]SWSHRU!AK$356+[1]SWSHWN!AK$356+[1]SWSHSE!AK$356+[1]SWSHSW!AK$356+[1]SWSIOW!AK$356</f>
        <v>216.9964400275139</v>
      </c>
      <c r="AB200" s="21">
        <f>[1]SWSHAD!AL$356+[1]SWSHKC!AL$356+[1]SWSHRU!AL$356+[1]SWSHWN!AL$356+[1]SWSHSE!AL$356+[1]SWSHSW!AL$356+[1]SWSIOW!AL$356</f>
        <v>217.21596386589832</v>
      </c>
      <c r="AC200" s="21">
        <f>[1]SWSHAD!AM$356+[1]SWSHKC!AM$356+[1]SWSHRU!AM$356+[1]SWSHWN!AM$356+[1]SWSHSE!AM$356+[1]SWSHSW!AM$356+[1]SWSIOW!AM$356</f>
        <v>217.72971772509254</v>
      </c>
      <c r="AD200" s="21">
        <f>[1]SWSHAD!AN$356+[1]SWSHKC!AN$356+[1]SWSHRU!AN$356+[1]SWSHWN!AN$356+[1]SWSHSE!AN$356+[1]SWSHSW!AN$356+[1]SWSIOW!AN$356</f>
        <v>218.84295329674643</v>
      </c>
      <c r="AE200" s="21">
        <f>[1]SWSHAD!AO$356+[1]SWSHKC!AO$356+[1]SWSHRU!AO$356+[1]SWSHWN!AO$356+[1]SWSHSE!AO$356+[1]SWSHSW!AO$356+[1]SWSIOW!AO$356</f>
        <v>218.66716148030957</v>
      </c>
      <c r="AF200" s="21">
        <f>[1]SWSHAD!AP$356+[1]SWSHKC!AP$356+[1]SWSHRU!AP$356+[1]SWSHWN!AP$356+[1]SWSHSE!AP$356+[1]SWSHSW!AP$356+[1]SWSIOW!AP$356</f>
        <v>219.67954182712754</v>
      </c>
      <c r="AG200" s="21">
        <f>[1]SWSHAD!AQ$356+[1]SWSHKC!AQ$356+[1]SWSHRU!AQ$356+[1]SWSHWN!AQ$356+[1]SWSHSE!AQ$356+[1]SWSHSW!AQ$356+[1]SWSIOW!AQ$356</f>
        <v>219.66097348003149</v>
      </c>
      <c r="AH200" s="21">
        <f>[1]SWSHAD!AR$356+[1]SWSHKC!AR$356+[1]SWSHRU!AR$356+[1]SWSHWN!AR$356+[1]SWSHSE!AR$356+[1]SWSHSW!AR$356+[1]SWSIOW!AR$356</f>
        <v>221.49530147111446</v>
      </c>
      <c r="AI200" s="21">
        <f>[1]SWSHAD!AS$356+[1]SWSHKC!AS$356+[1]SWSHRU!AS$356+[1]SWSHWN!AS$356+[1]SWSHSE!AS$356+[1]SWSHSW!AS$356+[1]SWSIOW!AS$356</f>
        <v>221.31502885003795</v>
      </c>
      <c r="AJ200" s="21">
        <f>[1]SWSHAD!AT$356+[1]SWSHKC!AT$356+[1]SWSHRU!AT$356+[1]SWSHWN!AT$356+[1]SWSHSE!AT$356+[1]SWSHSW!AT$356+[1]SWSIOW!AT$356</f>
        <v>222.28009167981162</v>
      </c>
      <c r="AK200" s="21">
        <f>[1]SWSHAD!AU$356+[1]SWSHKC!AU$356+[1]SWSHRU!AU$356+[1]SWSHWN!AU$356+[1]SWSHSE!AU$356+[1]SWSHSW!AU$356+[1]SWSIOW!AU$356</f>
        <v>222.36994118197077</v>
      </c>
      <c r="AL200" s="21">
        <f>[1]SWSHAD!AV$356+[1]SWSHKC!AV$356+[1]SWSHRU!AV$356+[1]SWSHWN!AV$356+[1]SWSHSE!AV$356+[1]SWSHSW!AV$356+[1]SWSIOW!AV$356</f>
        <v>223.48029731826205</v>
      </c>
      <c r="AM200" s="21">
        <f>[1]SWSHAD!AW$356+[1]SWSHKC!AW$356+[1]SWSHRU!AW$356+[1]SWSHWN!AW$356+[1]SWSHSE!AW$356+[1]SWSHSW!AW$356+[1]SWSIOW!AW$356</f>
        <v>223.31712903650137</v>
      </c>
      <c r="AN200" s="21">
        <f>[1]SWSHAD!AX$356+[1]SWSHKC!AX$356+[1]SWSHRU!AX$356+[1]SWSHWN!AX$356+[1]SWSHSE!AX$356+[1]SWSHSW!AX$356+[1]SWSIOW!AX$356</f>
        <v>224.79300759286252</v>
      </c>
      <c r="AO200" s="21">
        <f>[1]SWSHAD!AY$356+[1]SWSHKC!AY$356+[1]SWSHRU!AY$356+[1]SWSHWN!AY$356+[1]SWSHSE!AY$356+[1]SWSHSW!AY$356+[1]SWSIOW!AY$356</f>
        <v>225.40584150963352</v>
      </c>
      <c r="AP200" s="21">
        <f>[1]SWSHAD!AZ$356+[1]SWSHKC!AZ$356+[1]SWSHRU!AZ$356+[1]SWSHWN!AZ$356+[1]SWSHSE!AZ$356+[1]SWSHSW!AZ$356+[1]SWSIOW!AZ$356</f>
        <v>225.59370784370719</v>
      </c>
      <c r="AQ200" s="21">
        <f>[1]SWSHAD!BA$356+[1]SWSHKC!BA$356+[1]SWSHRU!BA$356+[1]SWSHWN!BA$356+[1]SWSHSE!BA$356+[1]SWSHSW!BA$356+[1]SWSIOW!BA$356</f>
        <v>226.21726904535362</v>
      </c>
      <c r="AR200" s="21">
        <f>[1]SWSHAD!BB$356+[1]SWSHKC!BB$356+[1]SWSHRU!BB$356+[1]SWSHWN!BB$356+[1]SWSHSE!BB$356+[1]SWSHSW!BB$356+[1]SWSIOW!BB$356</f>
        <v>226.39435392444824</v>
      </c>
      <c r="AS200" s="21">
        <f>[1]SWSHAD!BC$356+[1]SWSHKC!BC$356+[1]SWSHRU!BC$356+[1]SWSHWN!BC$356+[1]SWSHSE!BC$356+[1]SWSHSW!BC$356+[1]SWSIOW!BC$356</f>
        <v>226.97652587406128</v>
      </c>
      <c r="AT200" s="21">
        <f>[1]SWSHAD!BD$356+[1]SWSHKC!BD$356+[1]SWSHRU!BD$356+[1]SWSHWN!BD$356+[1]SWSHSE!BD$356+[1]SWSHSW!BD$356+[1]SWSIOW!BD$356</f>
        <v>227.56611759767358</v>
      </c>
      <c r="AU200" s="21">
        <f>[1]SWSHAD!BE$356+[1]SWSHKC!BE$356+[1]SWSHRU!BE$356+[1]SWSHWN!BE$356+[1]SWSHSE!BE$356+[1]SWSHSW!BE$356+[1]SWSIOW!BE$356</f>
        <v>228.65116293253737</v>
      </c>
      <c r="AV200" s="21">
        <f>[1]SWSHAD!BF$356+[1]SWSHKC!BF$356+[1]SWSHRU!BF$356+[1]SWSHWN!BF$356+[1]SWSHSE!BF$356+[1]SWSHSW!BF$356+[1]SWSIOW!BF$356</f>
        <v>229.3651140064612</v>
      </c>
      <c r="AW200" s="21">
        <f>[1]SWSHAD!BG$356+[1]SWSHKC!BG$356+[1]SWSHRU!BG$356+[1]SWSHWN!BG$356+[1]SWSHSE!BG$356+[1]SWSHSW!BG$356+[1]SWSIOW!BG$356</f>
        <v>229.84906087270627</v>
      </c>
      <c r="AX200" s="21">
        <f>[1]SWSHAD!BH$356+[1]SWSHKC!BH$356+[1]SWSHRU!BH$356+[1]SWSHWN!BH$356+[1]SWSHSE!BH$356+[1]SWSHSW!BH$356+[1]SWSIOW!BH$356</f>
        <v>230.44754000566402</v>
      </c>
      <c r="AY200" s="21">
        <f>[1]SWSHAD!BI$356+[1]SWSHKC!BI$356+[1]SWSHRU!BI$356+[1]SWSHWN!BI$356+[1]SWSHSE!BI$356+[1]SWSHSW!BI$356+[1]SWSIOW!BI$356</f>
        <v>230.72949502996073</v>
      </c>
      <c r="AZ200" s="21">
        <f>[1]SWSHAD!BJ$356+[1]SWSHKC!BJ$356+[1]SWSHRU!BJ$356+[1]SWSHWN!BJ$356+[1]SWSHSE!BJ$356+[1]SWSHSW!BJ$356+[1]SWSIOW!BJ$356</f>
        <v>231.09971529478565</v>
      </c>
    </row>
    <row r="201" spans="1:52" s="20" customFormat="1"/>
    <row r="202" spans="1:52" s="20" customFormat="1" ht="18">
      <c r="A202" s="22" t="s">
        <v>118</v>
      </c>
      <c r="B202" s="20" t="s">
        <v>164</v>
      </c>
    </row>
    <row r="203" spans="1:52" s="20" customFormat="1">
      <c r="A203" s="25" t="s">
        <v>53</v>
      </c>
      <c r="C203" s="21">
        <f>[1]SWSHAD!M$284</f>
        <v>1.6061999999999999</v>
      </c>
      <c r="D203" s="21">
        <f>[1]SWSHAD!N$284</f>
        <v>1.6061999999999999</v>
      </c>
      <c r="E203" s="21">
        <f>[1]SWSHAD!O$284</f>
        <v>1.6361999999999999</v>
      </c>
      <c r="F203" s="21">
        <f>[1]SWSHAD!P$284</f>
        <v>1.6361999999999999</v>
      </c>
      <c r="G203" s="21">
        <f>[1]SWSHAD!Q$284</f>
        <v>1.6361999999999999</v>
      </c>
      <c r="H203" s="21">
        <f>[1]SWSHAD!R$284</f>
        <v>1.6361999999999999</v>
      </c>
      <c r="I203" s="21">
        <f>[1]SWSHAD!S$284</f>
        <v>1.6361999999999999</v>
      </c>
      <c r="J203" s="21">
        <f>[1]SWSHAD!T$284</f>
        <v>1.6361999999999999</v>
      </c>
      <c r="K203" s="21">
        <f>[1]SWSHAD!U$284</f>
        <v>1.6361999999999999</v>
      </c>
      <c r="L203" s="21">
        <f>[1]SWSHAD!V$284</f>
        <v>1.6361999999999999</v>
      </c>
      <c r="M203" s="21">
        <f>[1]SWSHAD!W$284</f>
        <v>1.6361999999999999</v>
      </c>
      <c r="N203" s="21">
        <f>[1]SWSHAD!X$284</f>
        <v>1.6361999999999999</v>
      </c>
      <c r="O203" s="21">
        <f>[1]SWSHAD!Y$284</f>
        <v>1.6361999999999999</v>
      </c>
      <c r="P203" s="21">
        <f>[1]SWSHAD!Z$284</f>
        <v>1.6361999999999999</v>
      </c>
      <c r="Q203" s="21">
        <f>[1]SWSHAD!AA$284</f>
        <v>1.6361999999999999</v>
      </c>
      <c r="R203" s="21">
        <f>[1]SWSHAD!AB$284</f>
        <v>1.6361999999999999</v>
      </c>
      <c r="S203" s="21">
        <f>[1]SWSHAD!AC$284</f>
        <v>1.6361999999999999</v>
      </c>
      <c r="T203" s="21">
        <f>[1]SWSHAD!AD$284</f>
        <v>1.6361999999999999</v>
      </c>
      <c r="U203" s="21">
        <f>[1]SWSHAD!AE$284</f>
        <v>1.6361999999999999</v>
      </c>
      <c r="V203" s="21">
        <f>[1]SWSHAD!AF$284</f>
        <v>1.6361999999999999</v>
      </c>
      <c r="W203" s="21">
        <f>[1]SWSHAD!AG$284</f>
        <v>1.6361999999999999</v>
      </c>
      <c r="X203" s="21">
        <f>[1]SWSHAD!AH$284</f>
        <v>1.6361999999999999</v>
      </c>
      <c r="Y203" s="21">
        <f>[1]SWSHAD!AI$284</f>
        <v>1.6361999999999999</v>
      </c>
      <c r="Z203" s="21">
        <f>[1]SWSHAD!AJ$284</f>
        <v>1.6361999999999999</v>
      </c>
      <c r="AA203" s="21">
        <f>[1]SWSHAD!AK$284</f>
        <v>1.6361999999999999</v>
      </c>
      <c r="AB203" s="21">
        <f>[1]SWSHAD!AL$284</f>
        <v>1.6361999999999999</v>
      </c>
      <c r="AC203" s="21">
        <f>[1]SWSHAD!AM$284</f>
        <v>1.6361999999999999</v>
      </c>
      <c r="AD203" s="21">
        <f>[1]SWSHAD!AN$284</f>
        <v>1.6361999999999999</v>
      </c>
      <c r="AE203" s="21">
        <f>[1]SWSHAD!AO$284</f>
        <v>1.6361999999999999</v>
      </c>
      <c r="AF203" s="21">
        <f>[1]SWSHAD!AP$284</f>
        <v>1.6361999999999999</v>
      </c>
      <c r="AG203" s="21">
        <f>[1]SWSHAD!AQ$284</f>
        <v>1.6361999999999999</v>
      </c>
      <c r="AH203" s="21">
        <f>[1]SWSHAD!AR$284</f>
        <v>1.6361999999999999</v>
      </c>
      <c r="AI203" s="21">
        <f>[1]SWSHAD!AS$284</f>
        <v>1.6361999999999999</v>
      </c>
      <c r="AJ203" s="21">
        <f>[1]SWSHAD!AT$284</f>
        <v>1.6361999999999999</v>
      </c>
      <c r="AK203" s="21">
        <f>[1]SWSHAD!AU$284</f>
        <v>1.6361999999999999</v>
      </c>
      <c r="AL203" s="21">
        <f>[1]SWSHAD!AV$284</f>
        <v>1.6361999999999999</v>
      </c>
      <c r="AM203" s="21">
        <f>[1]SWSHAD!AW$284</f>
        <v>1.6361999999999999</v>
      </c>
      <c r="AN203" s="21">
        <f>[1]SWSHAD!AX$284</f>
        <v>1.6361999999999999</v>
      </c>
      <c r="AO203" s="21">
        <f>[1]SWSHAD!AY$284</f>
        <v>1.6361999999999999</v>
      </c>
      <c r="AP203" s="21">
        <f>[1]SWSHAD!AZ$284</f>
        <v>1.6361999999999999</v>
      </c>
      <c r="AQ203" s="21">
        <f>[1]SWSHAD!BA$284</f>
        <v>1.6361999999999999</v>
      </c>
      <c r="AR203" s="21">
        <f>[1]SWSHAD!BB$284</f>
        <v>1.6361999999999999</v>
      </c>
      <c r="AS203" s="21">
        <f>[1]SWSHAD!BC$284</f>
        <v>1.6361999999999999</v>
      </c>
      <c r="AT203" s="21">
        <f>[1]SWSHAD!BD$284</f>
        <v>1.6361999999999999</v>
      </c>
      <c r="AU203" s="21">
        <f>[1]SWSHAD!BE$284</f>
        <v>1.6361999999999999</v>
      </c>
      <c r="AV203" s="21">
        <f>[1]SWSHAD!BF$284</f>
        <v>1.6361999999999999</v>
      </c>
      <c r="AW203" s="21">
        <f>[1]SWSHAD!BG$284</f>
        <v>1.6361999999999999</v>
      </c>
      <c r="AX203" s="21">
        <f>[1]SWSHAD!BH$284</f>
        <v>1.6361999999999999</v>
      </c>
      <c r="AY203" s="21">
        <f>[1]SWSHAD!BI$284</f>
        <v>1.6361999999999999</v>
      </c>
      <c r="AZ203" s="21">
        <f>[1]SWSHAD!BJ$284</f>
        <v>1.6361999999999999</v>
      </c>
    </row>
    <row r="204" spans="1:52" s="20" customFormat="1">
      <c r="A204" s="25" t="s">
        <v>54</v>
      </c>
      <c r="C204" s="21">
        <f>[1]SWSHKC!M$284</f>
        <v>0.53790000000000004</v>
      </c>
      <c r="D204" s="21">
        <f>[1]SWSHKC!N$284</f>
        <v>0.53790000000000004</v>
      </c>
      <c r="E204" s="21">
        <f>[1]SWSHKC!O$284</f>
        <v>0.53790000000000004</v>
      </c>
      <c r="F204" s="21">
        <f>[1]SWSHKC!P$284</f>
        <v>0.53790000000000004</v>
      </c>
      <c r="G204" s="21">
        <f>[1]SWSHKC!Q$284</f>
        <v>0.53790000000000004</v>
      </c>
      <c r="H204" s="21">
        <f>[1]SWSHKC!R$284</f>
        <v>0.53790000000000004</v>
      </c>
      <c r="I204" s="21">
        <f>[1]SWSHKC!S$284</f>
        <v>0.53790000000000004</v>
      </c>
      <c r="J204" s="21">
        <f>[1]SWSHKC!T$284</f>
        <v>0.53790000000000004</v>
      </c>
      <c r="K204" s="21">
        <f>[1]SWSHKC!U$284</f>
        <v>0.53790000000000004</v>
      </c>
      <c r="L204" s="21">
        <f>[1]SWSHKC!V$284</f>
        <v>0.53790000000000004</v>
      </c>
      <c r="M204" s="21">
        <f>[1]SWSHKC!W$284</f>
        <v>0.53790000000000004</v>
      </c>
      <c r="N204" s="21">
        <f>[1]SWSHKC!X$284</f>
        <v>0.53790000000000004</v>
      </c>
      <c r="O204" s="21">
        <f>[1]SWSHKC!Y$284</f>
        <v>0.53790000000000004</v>
      </c>
      <c r="P204" s="21">
        <f>[1]SWSHKC!Z$284</f>
        <v>0.53790000000000004</v>
      </c>
      <c r="Q204" s="21">
        <f>[1]SWSHKC!AA$284</f>
        <v>0.53790000000000004</v>
      </c>
      <c r="R204" s="21">
        <f>[1]SWSHKC!AB$284</f>
        <v>0.53790000000000004</v>
      </c>
      <c r="S204" s="21">
        <f>[1]SWSHKC!AC$284</f>
        <v>0.53790000000000004</v>
      </c>
      <c r="T204" s="21">
        <f>[1]SWSHKC!AD$284</f>
        <v>0.53790000000000004</v>
      </c>
      <c r="U204" s="21">
        <f>[1]SWSHKC!AE$284</f>
        <v>0.53790000000000004</v>
      </c>
      <c r="V204" s="21">
        <f>[1]SWSHKC!AF$284</f>
        <v>0.53790000000000004</v>
      </c>
      <c r="W204" s="21">
        <f>[1]SWSHKC!AG$284</f>
        <v>0.53790000000000004</v>
      </c>
      <c r="X204" s="21">
        <f>[1]SWSHKC!AH$284</f>
        <v>0.53790000000000004</v>
      </c>
      <c r="Y204" s="21">
        <f>[1]SWSHKC!AI$284</f>
        <v>0.53790000000000004</v>
      </c>
      <c r="Z204" s="21">
        <f>[1]SWSHKC!AJ$284</f>
        <v>0.53790000000000004</v>
      </c>
      <c r="AA204" s="21">
        <f>[1]SWSHKC!AK$284</f>
        <v>0.53790000000000004</v>
      </c>
      <c r="AB204" s="21">
        <f>[1]SWSHKC!AL$284</f>
        <v>0.53790000000000004</v>
      </c>
      <c r="AC204" s="21">
        <f>[1]SWSHKC!AM$284</f>
        <v>0.53790000000000004</v>
      </c>
      <c r="AD204" s="21">
        <f>[1]SWSHKC!AN$284</f>
        <v>0.53790000000000004</v>
      </c>
      <c r="AE204" s="21">
        <f>[1]SWSHKC!AO$284</f>
        <v>0.53790000000000004</v>
      </c>
      <c r="AF204" s="21">
        <f>[1]SWSHKC!AP$284</f>
        <v>0.53790000000000004</v>
      </c>
      <c r="AG204" s="21">
        <f>[1]SWSHKC!AQ$284</f>
        <v>0.53790000000000004</v>
      </c>
      <c r="AH204" s="21">
        <f>[1]SWSHKC!AR$284</f>
        <v>0.53790000000000004</v>
      </c>
      <c r="AI204" s="21">
        <f>[1]SWSHKC!AS$284</f>
        <v>0.53790000000000004</v>
      </c>
      <c r="AJ204" s="21">
        <f>[1]SWSHKC!AT$284</f>
        <v>0.53790000000000004</v>
      </c>
      <c r="AK204" s="21">
        <f>[1]SWSHKC!AU$284</f>
        <v>0.53790000000000004</v>
      </c>
      <c r="AL204" s="21">
        <f>[1]SWSHKC!AV$284</f>
        <v>0.53790000000000004</v>
      </c>
      <c r="AM204" s="21">
        <f>[1]SWSHKC!AW$284</f>
        <v>0.53790000000000004</v>
      </c>
      <c r="AN204" s="21">
        <f>[1]SWSHKC!AX$284</f>
        <v>0.53790000000000004</v>
      </c>
      <c r="AO204" s="21">
        <f>[1]SWSHKC!AY$284</f>
        <v>0.53790000000000004</v>
      </c>
      <c r="AP204" s="21">
        <f>[1]SWSHKC!AZ$284</f>
        <v>0.53790000000000004</v>
      </c>
      <c r="AQ204" s="21">
        <f>[1]SWSHKC!BA$284</f>
        <v>0.53790000000000004</v>
      </c>
      <c r="AR204" s="21">
        <f>[1]SWSHKC!BB$284</f>
        <v>0.53790000000000004</v>
      </c>
      <c r="AS204" s="21">
        <f>[1]SWSHKC!BC$284</f>
        <v>0.53790000000000004</v>
      </c>
      <c r="AT204" s="21">
        <f>[1]SWSHKC!BD$284</f>
        <v>0.53790000000000004</v>
      </c>
      <c r="AU204" s="21">
        <f>[1]SWSHKC!BE$284</f>
        <v>0.53790000000000004</v>
      </c>
      <c r="AV204" s="21">
        <f>[1]SWSHKC!BF$284</f>
        <v>0.53790000000000004</v>
      </c>
      <c r="AW204" s="21">
        <f>[1]SWSHKC!BG$284</f>
        <v>0.53790000000000004</v>
      </c>
      <c r="AX204" s="21">
        <f>[1]SWSHKC!BH$284</f>
        <v>0.53790000000000004</v>
      </c>
      <c r="AY204" s="21">
        <f>[1]SWSHKC!BI$284</f>
        <v>0.53790000000000004</v>
      </c>
      <c r="AZ204" s="21">
        <f>[1]SWSHKC!BJ$284</f>
        <v>0.53790000000000004</v>
      </c>
    </row>
    <row r="205" spans="1:52" s="20" customFormat="1">
      <c r="A205" s="25" t="s">
        <v>55</v>
      </c>
      <c r="C205" s="21">
        <f>[1]SWSHRU!M$284</f>
        <v>0.70669999999999999</v>
      </c>
      <c r="D205" s="21">
        <f>[1]SWSHRU!N$284</f>
        <v>0.70669999999999999</v>
      </c>
      <c r="E205" s="21">
        <f>[1]SWSHRU!O$284</f>
        <v>0.70669999999999999</v>
      </c>
      <c r="F205" s="21">
        <f>[1]SWSHRU!P$284</f>
        <v>0.70669999999999999</v>
      </c>
      <c r="G205" s="21">
        <f>[1]SWSHRU!Q$284</f>
        <v>0.70669999999999999</v>
      </c>
      <c r="H205" s="21">
        <f>[1]SWSHRU!R$284</f>
        <v>0.70669999999999999</v>
      </c>
      <c r="I205" s="21">
        <f>[1]SWSHRU!S$284</f>
        <v>0.70669999999999999</v>
      </c>
      <c r="J205" s="21">
        <f>[1]SWSHRU!T$284</f>
        <v>0.70669999999999999</v>
      </c>
      <c r="K205" s="21">
        <f>[1]SWSHRU!U$284</f>
        <v>0.70669999999999999</v>
      </c>
      <c r="L205" s="21">
        <f>[1]SWSHRU!V$284</f>
        <v>0.70669999999999999</v>
      </c>
      <c r="M205" s="21">
        <f>[1]SWSHRU!W$284</f>
        <v>0.70669999999999999</v>
      </c>
      <c r="N205" s="21">
        <f>[1]SWSHRU!X$284</f>
        <v>0.70669999999999999</v>
      </c>
      <c r="O205" s="21">
        <f>[1]SWSHRU!Y$284</f>
        <v>0.70669999999999999</v>
      </c>
      <c r="P205" s="21">
        <f>[1]SWSHRU!Z$284</f>
        <v>0.70669999999999999</v>
      </c>
      <c r="Q205" s="21">
        <f>[1]SWSHRU!AA$284</f>
        <v>0.70669999999999999</v>
      </c>
      <c r="R205" s="21">
        <f>[1]SWSHRU!AB$284</f>
        <v>0.70669999999999999</v>
      </c>
      <c r="S205" s="21">
        <f>[1]SWSHRU!AC$284</f>
        <v>0.70669999999999999</v>
      </c>
      <c r="T205" s="21">
        <f>[1]SWSHRU!AD$284</f>
        <v>0.70669999999999999</v>
      </c>
      <c r="U205" s="21">
        <f>[1]SWSHRU!AE$284</f>
        <v>0.70669999999999999</v>
      </c>
      <c r="V205" s="21">
        <f>[1]SWSHRU!AF$284</f>
        <v>0.70669999999999999</v>
      </c>
      <c r="W205" s="21">
        <f>[1]SWSHRU!AG$284</f>
        <v>0.70669999999999999</v>
      </c>
      <c r="X205" s="21">
        <f>[1]SWSHRU!AH$284</f>
        <v>0.70669999999999999</v>
      </c>
      <c r="Y205" s="21">
        <f>[1]SWSHRU!AI$284</f>
        <v>0.70669999999999999</v>
      </c>
      <c r="Z205" s="21">
        <f>[1]SWSHRU!AJ$284</f>
        <v>0.70669999999999999</v>
      </c>
      <c r="AA205" s="21">
        <f>[1]SWSHRU!AK$284</f>
        <v>0.70669999999999999</v>
      </c>
      <c r="AB205" s="21">
        <f>[1]SWSHRU!AL$284</f>
        <v>0.70669999999999999</v>
      </c>
      <c r="AC205" s="21">
        <f>[1]SWSHRU!AM$284</f>
        <v>0.70669999999999999</v>
      </c>
      <c r="AD205" s="21">
        <f>[1]SWSHRU!AN$284</f>
        <v>0.70669999999999999</v>
      </c>
      <c r="AE205" s="21">
        <f>[1]SWSHRU!AO$284</f>
        <v>0.70669999999999999</v>
      </c>
      <c r="AF205" s="21">
        <f>[1]SWSHRU!AP$284</f>
        <v>0.70669999999999999</v>
      </c>
      <c r="AG205" s="21">
        <f>[1]SWSHRU!AQ$284</f>
        <v>0.70669999999999999</v>
      </c>
      <c r="AH205" s="21">
        <f>[1]SWSHRU!AR$284</f>
        <v>0.70669999999999999</v>
      </c>
      <c r="AI205" s="21">
        <f>[1]SWSHRU!AS$284</f>
        <v>0.70669999999999999</v>
      </c>
      <c r="AJ205" s="21">
        <f>[1]SWSHRU!AT$284</f>
        <v>0.70669999999999999</v>
      </c>
      <c r="AK205" s="21">
        <f>[1]SWSHRU!AU$284</f>
        <v>0.70669999999999999</v>
      </c>
      <c r="AL205" s="21">
        <f>[1]SWSHRU!AV$284</f>
        <v>0.70669999999999999</v>
      </c>
      <c r="AM205" s="21">
        <f>[1]SWSHRU!AW$284</f>
        <v>0.70669999999999999</v>
      </c>
      <c r="AN205" s="21">
        <f>[1]SWSHRU!AX$284</f>
        <v>0.70669999999999999</v>
      </c>
      <c r="AO205" s="21">
        <f>[1]SWSHRU!AY$284</f>
        <v>0.70669999999999999</v>
      </c>
      <c r="AP205" s="21">
        <f>[1]SWSHRU!AZ$284</f>
        <v>0.70669999999999999</v>
      </c>
      <c r="AQ205" s="21">
        <f>[1]SWSHRU!BA$284</f>
        <v>0.70669999999999999</v>
      </c>
      <c r="AR205" s="21">
        <f>[1]SWSHRU!BB$284</f>
        <v>0.70669999999999999</v>
      </c>
      <c r="AS205" s="21">
        <f>[1]SWSHRU!BC$284</f>
        <v>0.70669999999999999</v>
      </c>
      <c r="AT205" s="21">
        <f>[1]SWSHRU!BD$284</f>
        <v>0.70669999999999999</v>
      </c>
      <c r="AU205" s="21">
        <f>[1]SWSHRU!BE$284</f>
        <v>0.70669999999999999</v>
      </c>
      <c r="AV205" s="21">
        <f>[1]SWSHRU!BF$284</f>
        <v>0.70669999999999999</v>
      </c>
      <c r="AW205" s="21">
        <f>[1]SWSHRU!BG$284</f>
        <v>0.70669999999999999</v>
      </c>
      <c r="AX205" s="21">
        <f>[1]SWSHRU!BH$284</f>
        <v>0.70669999999999999</v>
      </c>
      <c r="AY205" s="21">
        <f>[1]SWSHRU!BI$284</f>
        <v>0.70669999999999999</v>
      </c>
      <c r="AZ205" s="21">
        <f>[1]SWSHRU!BJ$284</f>
        <v>0.70669999999999999</v>
      </c>
    </row>
    <row r="206" spans="1:52" s="20" customFormat="1">
      <c r="A206" s="25" t="s">
        <v>56</v>
      </c>
      <c r="C206" s="21">
        <f>[1]SWSHWN!M$284</f>
        <v>1.8495999999999999</v>
      </c>
      <c r="D206" s="21">
        <f>[1]SWSHWN!N$284</f>
        <v>1.8495999999999999</v>
      </c>
      <c r="E206" s="21">
        <f>[1]SWSHWN!O$284</f>
        <v>1.8996</v>
      </c>
      <c r="F206" s="21">
        <f>[1]SWSHWN!P$284</f>
        <v>1.8996</v>
      </c>
      <c r="G206" s="21">
        <f>[1]SWSHWN!Q$284</f>
        <v>1.8996</v>
      </c>
      <c r="H206" s="21">
        <f>[1]SWSHWN!R$284</f>
        <v>1.8996</v>
      </c>
      <c r="I206" s="21">
        <f>[1]SWSHWN!S$284</f>
        <v>1.8996</v>
      </c>
      <c r="J206" s="21">
        <f>[1]SWSHWN!T$284</f>
        <v>1.8996</v>
      </c>
      <c r="K206" s="21">
        <f>[1]SWSHWN!U$284</f>
        <v>1.8996</v>
      </c>
      <c r="L206" s="21">
        <f>[1]SWSHWN!V$284</f>
        <v>1.8996</v>
      </c>
      <c r="M206" s="21">
        <f>[1]SWSHWN!W$284</f>
        <v>1.8996</v>
      </c>
      <c r="N206" s="21">
        <f>[1]SWSHWN!X$284</f>
        <v>1.8996</v>
      </c>
      <c r="O206" s="21">
        <f>[1]SWSHWN!Y$284</f>
        <v>1.8996</v>
      </c>
      <c r="P206" s="21">
        <f>[1]SWSHWN!Z$284</f>
        <v>1.8996</v>
      </c>
      <c r="Q206" s="21">
        <f>[1]SWSHWN!AA$284</f>
        <v>1.8996</v>
      </c>
      <c r="R206" s="21">
        <f>[1]SWSHWN!AB$284</f>
        <v>1.8996</v>
      </c>
      <c r="S206" s="21">
        <f>[1]SWSHWN!AC$284</f>
        <v>1.8996</v>
      </c>
      <c r="T206" s="21">
        <f>[1]SWSHWN!AD$284</f>
        <v>1.8996</v>
      </c>
      <c r="U206" s="21">
        <f>[1]SWSHWN!AE$284</f>
        <v>1.8996</v>
      </c>
      <c r="V206" s="21">
        <f>[1]SWSHWN!AF$284</f>
        <v>1.8996</v>
      </c>
      <c r="W206" s="21">
        <f>[1]SWSHWN!AG$284</f>
        <v>1.8996</v>
      </c>
      <c r="X206" s="21">
        <f>[1]SWSHWN!AH$284</f>
        <v>1.8996</v>
      </c>
      <c r="Y206" s="21">
        <f>[1]SWSHWN!AI$284</f>
        <v>1.8996</v>
      </c>
      <c r="Z206" s="21">
        <f>[1]SWSHWN!AJ$284</f>
        <v>1.8996</v>
      </c>
      <c r="AA206" s="21">
        <f>[1]SWSHWN!AK$284</f>
        <v>1.8996</v>
      </c>
      <c r="AB206" s="21">
        <f>[1]SWSHWN!AL$284</f>
        <v>1.8996</v>
      </c>
      <c r="AC206" s="21">
        <f>[1]SWSHWN!AM$284</f>
        <v>1.8996</v>
      </c>
      <c r="AD206" s="21">
        <f>[1]SWSHWN!AN$284</f>
        <v>1.8996</v>
      </c>
      <c r="AE206" s="21">
        <f>[1]SWSHWN!AO$284</f>
        <v>1.8996</v>
      </c>
      <c r="AF206" s="21">
        <f>[1]SWSHWN!AP$284</f>
        <v>1.8996</v>
      </c>
      <c r="AG206" s="21">
        <f>[1]SWSHWN!AQ$284</f>
        <v>1.8996</v>
      </c>
      <c r="AH206" s="21">
        <f>[1]SWSHWN!AR$284</f>
        <v>1.8996</v>
      </c>
      <c r="AI206" s="21">
        <f>[1]SWSHWN!AS$284</f>
        <v>1.8996</v>
      </c>
      <c r="AJ206" s="21">
        <f>[1]SWSHWN!AT$284</f>
        <v>1.8996</v>
      </c>
      <c r="AK206" s="21">
        <f>[1]SWSHWN!AU$284</f>
        <v>1.8996</v>
      </c>
      <c r="AL206" s="21">
        <f>[1]SWSHWN!AV$284</f>
        <v>1.8996</v>
      </c>
      <c r="AM206" s="21">
        <f>[1]SWSHWN!AW$284</f>
        <v>1.8996</v>
      </c>
      <c r="AN206" s="21">
        <f>[1]SWSHWN!AX$284</f>
        <v>1.8996</v>
      </c>
      <c r="AO206" s="21">
        <f>[1]SWSHWN!AY$284</f>
        <v>1.8996</v>
      </c>
      <c r="AP206" s="21">
        <f>[1]SWSHWN!AZ$284</f>
        <v>1.8996</v>
      </c>
      <c r="AQ206" s="21">
        <f>[1]SWSHWN!BA$284</f>
        <v>1.8996</v>
      </c>
      <c r="AR206" s="21">
        <f>[1]SWSHWN!BB$284</f>
        <v>1.8996</v>
      </c>
      <c r="AS206" s="21">
        <f>[1]SWSHWN!BC$284</f>
        <v>1.8996</v>
      </c>
      <c r="AT206" s="21">
        <f>[1]SWSHWN!BD$284</f>
        <v>1.8996</v>
      </c>
      <c r="AU206" s="21">
        <f>[1]SWSHWN!BE$284</f>
        <v>1.8996</v>
      </c>
      <c r="AV206" s="21">
        <f>[1]SWSHWN!BF$284</f>
        <v>1.8996</v>
      </c>
      <c r="AW206" s="21">
        <f>[1]SWSHWN!BG$284</f>
        <v>1.8996</v>
      </c>
      <c r="AX206" s="21">
        <f>[1]SWSHWN!BH$284</f>
        <v>1.8996</v>
      </c>
      <c r="AY206" s="21">
        <f>[1]SWSHWN!BI$284</f>
        <v>1.8996</v>
      </c>
      <c r="AZ206" s="21">
        <f>[1]SWSHWN!BJ$284</f>
        <v>1.8996</v>
      </c>
    </row>
    <row r="207" spans="1:52" s="20" customFormat="1">
      <c r="A207" s="25" t="s">
        <v>57</v>
      </c>
      <c r="C207" s="21">
        <f>[1]SWSHSE!M$284</f>
        <v>9.1934000000000005</v>
      </c>
      <c r="D207" s="21">
        <f>[1]SWSHSE!N$284</f>
        <v>9.1934000000000005</v>
      </c>
      <c r="E207" s="21">
        <f>[1]SWSHSE!O$284</f>
        <v>9.3933999999999997</v>
      </c>
      <c r="F207" s="21">
        <f>[1]SWSHSE!P$284</f>
        <v>9.3933999999999997</v>
      </c>
      <c r="G207" s="21">
        <f>[1]SWSHSE!Q$284</f>
        <v>9.3933999999999997</v>
      </c>
      <c r="H207" s="21">
        <f>[1]SWSHSE!R$284</f>
        <v>9.3933999999999997</v>
      </c>
      <c r="I207" s="21">
        <f>[1]SWSHSE!S$284</f>
        <v>9.3933999999999997</v>
      </c>
      <c r="J207" s="21">
        <f>[1]SWSHSE!T$284</f>
        <v>9.3933999999999997</v>
      </c>
      <c r="K207" s="21">
        <f>[1]SWSHSE!U$284</f>
        <v>9.3933999999999997</v>
      </c>
      <c r="L207" s="21">
        <f>[1]SWSHSE!V$284</f>
        <v>9.3933999999999997</v>
      </c>
      <c r="M207" s="21">
        <f>[1]SWSHSE!W$284</f>
        <v>9.3933999999999997</v>
      </c>
      <c r="N207" s="21">
        <f>[1]SWSHSE!X$284</f>
        <v>9.3933999999999997</v>
      </c>
      <c r="O207" s="21">
        <f>[1]SWSHSE!Y$284</f>
        <v>9.3933999999999997</v>
      </c>
      <c r="P207" s="21">
        <f>[1]SWSHSE!Z$284</f>
        <v>9.3933999999999997</v>
      </c>
      <c r="Q207" s="21">
        <f>[1]SWSHSE!AA$284</f>
        <v>9.3933999999999997</v>
      </c>
      <c r="R207" s="21">
        <f>[1]SWSHSE!AB$284</f>
        <v>9.3933999999999997</v>
      </c>
      <c r="S207" s="21">
        <f>[1]SWSHSE!AC$284</f>
        <v>9.3933999999999997</v>
      </c>
      <c r="T207" s="21">
        <f>[1]SWSHSE!AD$284</f>
        <v>9.3933999999999997</v>
      </c>
      <c r="U207" s="21">
        <f>[1]SWSHSE!AE$284</f>
        <v>9.3933999999999997</v>
      </c>
      <c r="V207" s="21">
        <f>[1]SWSHSE!AF$284</f>
        <v>9.3933999999999997</v>
      </c>
      <c r="W207" s="21">
        <f>[1]SWSHSE!AG$284</f>
        <v>9.3933999999999997</v>
      </c>
      <c r="X207" s="21">
        <f>[1]SWSHSE!AH$284</f>
        <v>9.3933999999999997</v>
      </c>
      <c r="Y207" s="21">
        <f>[1]SWSHSE!AI$284</f>
        <v>9.3933999999999997</v>
      </c>
      <c r="Z207" s="21">
        <f>[1]SWSHSE!AJ$284</f>
        <v>9.3933999999999997</v>
      </c>
      <c r="AA207" s="21">
        <f>[1]SWSHSE!AK$284</f>
        <v>9.3933999999999997</v>
      </c>
      <c r="AB207" s="21">
        <f>[1]SWSHSE!AL$284</f>
        <v>9.3933999999999997</v>
      </c>
      <c r="AC207" s="21">
        <f>[1]SWSHSE!AM$284</f>
        <v>9.3933999999999997</v>
      </c>
      <c r="AD207" s="21">
        <f>[1]SWSHSE!AN$284</f>
        <v>9.3933999999999997</v>
      </c>
      <c r="AE207" s="21">
        <f>[1]SWSHSE!AO$284</f>
        <v>9.3933999999999997</v>
      </c>
      <c r="AF207" s="21">
        <f>[1]SWSHSE!AP$284</f>
        <v>9.3933999999999997</v>
      </c>
      <c r="AG207" s="21">
        <f>[1]SWSHSE!AQ$284</f>
        <v>9.3933999999999997</v>
      </c>
      <c r="AH207" s="21">
        <f>[1]SWSHSE!AR$284</f>
        <v>9.3933999999999997</v>
      </c>
      <c r="AI207" s="21">
        <f>[1]SWSHSE!AS$284</f>
        <v>9.3933999999999997</v>
      </c>
      <c r="AJ207" s="21">
        <f>[1]SWSHSE!AT$284</f>
        <v>9.3933999999999997</v>
      </c>
      <c r="AK207" s="21">
        <f>[1]SWSHSE!AU$284</f>
        <v>9.3933999999999997</v>
      </c>
      <c r="AL207" s="21">
        <f>[1]SWSHSE!AV$284</f>
        <v>9.3933999999999997</v>
      </c>
      <c r="AM207" s="21">
        <f>[1]SWSHSE!AW$284</f>
        <v>9.3933999999999997</v>
      </c>
      <c r="AN207" s="21">
        <f>[1]SWSHSE!AX$284</f>
        <v>9.3933999999999997</v>
      </c>
      <c r="AO207" s="21">
        <f>[1]SWSHSE!AY$284</f>
        <v>9.3933999999999997</v>
      </c>
      <c r="AP207" s="21">
        <f>[1]SWSHSE!AZ$284</f>
        <v>9.3933999999999997</v>
      </c>
      <c r="AQ207" s="21">
        <f>[1]SWSHSE!BA$284</f>
        <v>9.3933999999999997</v>
      </c>
      <c r="AR207" s="21">
        <f>[1]SWSHSE!BB$284</f>
        <v>9.3933999999999997</v>
      </c>
      <c r="AS207" s="21">
        <f>[1]SWSHSE!BC$284</f>
        <v>9.3933999999999997</v>
      </c>
      <c r="AT207" s="21">
        <f>[1]SWSHSE!BD$284</f>
        <v>9.3933999999999997</v>
      </c>
      <c r="AU207" s="21">
        <f>[1]SWSHSE!BE$284</f>
        <v>9.3933999999999997</v>
      </c>
      <c r="AV207" s="21">
        <f>[1]SWSHSE!BF$284</f>
        <v>9.3933999999999997</v>
      </c>
      <c r="AW207" s="21">
        <f>[1]SWSHSE!BG$284</f>
        <v>9.3933999999999997</v>
      </c>
      <c r="AX207" s="21">
        <f>[1]SWSHSE!BH$284</f>
        <v>9.3933999999999997</v>
      </c>
      <c r="AY207" s="21">
        <f>[1]SWSHSE!BI$284</f>
        <v>9.3933999999999997</v>
      </c>
      <c r="AZ207" s="21">
        <f>[1]SWSHSE!BJ$284</f>
        <v>9.3933999999999997</v>
      </c>
    </row>
    <row r="208" spans="1:52" s="20" customFormat="1">
      <c r="A208" s="25" t="s">
        <v>92</v>
      </c>
      <c r="C208" s="21">
        <f>[1]SWSHSW!M$284</f>
        <v>3.2538</v>
      </c>
      <c r="D208" s="21">
        <f>[1]SWSHSW!N$284</f>
        <v>3.2538</v>
      </c>
      <c r="E208" s="21">
        <f>[1]SWSHSW!O$284</f>
        <v>3.3237999999999999</v>
      </c>
      <c r="F208" s="21">
        <f>[1]SWSHSW!P$284</f>
        <v>3.3237999999999999</v>
      </c>
      <c r="G208" s="21">
        <f>[1]SWSHSW!Q$284</f>
        <v>3.3237999999999999</v>
      </c>
      <c r="H208" s="21">
        <f>[1]SWSHSW!R$284</f>
        <v>3.3237999999999999</v>
      </c>
      <c r="I208" s="21">
        <f>[1]SWSHSW!S$284</f>
        <v>3.3237999999999999</v>
      </c>
      <c r="J208" s="21">
        <f>[1]SWSHSW!T$284</f>
        <v>3.3237999999999999</v>
      </c>
      <c r="K208" s="21">
        <f>[1]SWSHSW!U$284</f>
        <v>3.3237999999999999</v>
      </c>
      <c r="L208" s="21">
        <f>[1]SWSHSW!V$284</f>
        <v>3.3237999999999999</v>
      </c>
      <c r="M208" s="21">
        <f>[1]SWSHSW!W$284</f>
        <v>3.3237999999999999</v>
      </c>
      <c r="N208" s="21">
        <f>[1]SWSHSW!X$284</f>
        <v>3.3237999999999999</v>
      </c>
      <c r="O208" s="21">
        <f>[1]SWSHSW!Y$284</f>
        <v>3.3237999999999999</v>
      </c>
      <c r="P208" s="21">
        <f>[1]SWSHSW!Z$284</f>
        <v>3.3237999999999999</v>
      </c>
      <c r="Q208" s="21">
        <f>[1]SWSHSW!AA$284</f>
        <v>3.3237999999999999</v>
      </c>
      <c r="R208" s="21">
        <f>[1]SWSHSW!AB$284</f>
        <v>3.3237999999999999</v>
      </c>
      <c r="S208" s="21">
        <f>[1]SWSHSW!AC$284</f>
        <v>3.3237999999999999</v>
      </c>
      <c r="T208" s="21">
        <f>[1]SWSHSW!AD$284</f>
        <v>3.3237999999999999</v>
      </c>
      <c r="U208" s="21">
        <f>[1]SWSHSW!AE$284</f>
        <v>3.3237999999999999</v>
      </c>
      <c r="V208" s="21">
        <f>[1]SWSHSW!AF$284</f>
        <v>3.3237999999999999</v>
      </c>
      <c r="W208" s="21">
        <f>[1]SWSHSW!AG$284</f>
        <v>3.3237999999999999</v>
      </c>
      <c r="X208" s="21">
        <f>[1]SWSHSW!AH$284</f>
        <v>3.3237999999999999</v>
      </c>
      <c r="Y208" s="21">
        <f>[1]SWSHSW!AI$284</f>
        <v>3.3237999999999999</v>
      </c>
      <c r="Z208" s="21">
        <f>[1]SWSHSW!AJ$284</f>
        <v>3.3237999999999999</v>
      </c>
      <c r="AA208" s="21">
        <f>[1]SWSHSW!AK$284</f>
        <v>3.3237999999999999</v>
      </c>
      <c r="AB208" s="21">
        <f>[1]SWSHSW!AL$284</f>
        <v>3.3237999999999999</v>
      </c>
      <c r="AC208" s="21">
        <f>[1]SWSHSW!AM$284</f>
        <v>3.3237999999999999</v>
      </c>
      <c r="AD208" s="21">
        <f>[1]SWSHSW!AN$284</f>
        <v>3.3237999999999999</v>
      </c>
      <c r="AE208" s="21">
        <f>[1]SWSHSW!AO$284</f>
        <v>3.3237999999999999</v>
      </c>
      <c r="AF208" s="21">
        <f>[1]SWSHSW!AP$284</f>
        <v>3.3237999999999999</v>
      </c>
      <c r="AG208" s="21">
        <f>[1]SWSHSW!AQ$284</f>
        <v>3.3237999999999999</v>
      </c>
      <c r="AH208" s="21">
        <f>[1]SWSHSW!AR$284</f>
        <v>3.3237999999999999</v>
      </c>
      <c r="AI208" s="21">
        <f>[1]SWSHSW!AS$284</f>
        <v>3.3237999999999999</v>
      </c>
      <c r="AJ208" s="21">
        <f>[1]SWSHSW!AT$284</f>
        <v>3.3237999999999999</v>
      </c>
      <c r="AK208" s="21">
        <f>[1]SWSHSW!AU$284</f>
        <v>3.3237999999999999</v>
      </c>
      <c r="AL208" s="21">
        <f>[1]SWSHSW!AV$284</f>
        <v>3.3237999999999999</v>
      </c>
      <c r="AM208" s="21">
        <f>[1]SWSHSW!AW$284</f>
        <v>3.3237999999999999</v>
      </c>
      <c r="AN208" s="21">
        <f>[1]SWSHSW!AX$284</f>
        <v>3.3237999999999999</v>
      </c>
      <c r="AO208" s="21">
        <f>[1]SWSHSW!AY$284</f>
        <v>3.3237999999999999</v>
      </c>
      <c r="AP208" s="21">
        <f>[1]SWSHSW!AZ$284</f>
        <v>3.3237999999999999</v>
      </c>
      <c r="AQ208" s="21">
        <f>[1]SWSHSW!BA$284</f>
        <v>3.3237999999999999</v>
      </c>
      <c r="AR208" s="21">
        <f>[1]SWSHSW!BB$284</f>
        <v>3.3237999999999999</v>
      </c>
      <c r="AS208" s="21">
        <f>[1]SWSHSW!BC$284</f>
        <v>3.3237999999999999</v>
      </c>
      <c r="AT208" s="21">
        <f>[1]SWSHSW!BD$284</f>
        <v>3.3237999999999999</v>
      </c>
      <c r="AU208" s="21">
        <f>[1]SWSHSW!BE$284</f>
        <v>3.3237999999999999</v>
      </c>
      <c r="AV208" s="21">
        <f>[1]SWSHSW!BF$284</f>
        <v>3.3237999999999999</v>
      </c>
      <c r="AW208" s="21">
        <f>[1]SWSHSW!BG$284</f>
        <v>3.3237999999999999</v>
      </c>
      <c r="AX208" s="21">
        <f>[1]SWSHSW!BH$284</f>
        <v>3.3237999999999999</v>
      </c>
      <c r="AY208" s="21">
        <f>[1]SWSHSW!BI$284</f>
        <v>3.3237999999999999</v>
      </c>
      <c r="AZ208" s="21">
        <f>[1]SWSHSW!BJ$284</f>
        <v>3.3237999999999999</v>
      </c>
    </row>
    <row r="209" spans="1:52" s="20" customFormat="1">
      <c r="A209" s="25" t="s">
        <v>93</v>
      </c>
      <c r="C209" s="21">
        <f>[1]SWSIOW!M$284</f>
        <v>3.4241999999999999</v>
      </c>
      <c r="D209" s="21">
        <f>[1]SWSIOW!N$284</f>
        <v>3.4241999999999999</v>
      </c>
      <c r="E209" s="21">
        <f>[1]SWSIOW!O$284</f>
        <v>3.4941999999999998</v>
      </c>
      <c r="F209" s="21">
        <f>[1]SWSIOW!P$284</f>
        <v>3.4941999999999998</v>
      </c>
      <c r="G209" s="21">
        <f>[1]SWSIOW!Q$284</f>
        <v>3.4941999999999998</v>
      </c>
      <c r="H209" s="21">
        <f>[1]SWSIOW!R$284</f>
        <v>3.4941999999999998</v>
      </c>
      <c r="I209" s="21">
        <f>[1]SWSIOW!S$284</f>
        <v>3.4941999999999998</v>
      </c>
      <c r="J209" s="21">
        <f>[1]SWSIOW!T$284</f>
        <v>3.4941999999999998</v>
      </c>
      <c r="K209" s="21">
        <f>[1]SWSIOW!U$284</f>
        <v>3.4941999999999998</v>
      </c>
      <c r="L209" s="21">
        <f>[1]SWSIOW!V$284</f>
        <v>3.4941999999999998</v>
      </c>
      <c r="M209" s="21">
        <f>[1]SWSIOW!W$284</f>
        <v>3.4941999999999998</v>
      </c>
      <c r="N209" s="21">
        <f>[1]SWSIOW!X$284</f>
        <v>3.4941999999999998</v>
      </c>
      <c r="O209" s="21">
        <f>[1]SWSIOW!Y$284</f>
        <v>3.4941999999999998</v>
      </c>
      <c r="P209" s="21">
        <f>[1]SWSIOW!Z$284</f>
        <v>3.4941999999999998</v>
      </c>
      <c r="Q209" s="21">
        <f>[1]SWSIOW!AA$284</f>
        <v>3.4941999999999998</v>
      </c>
      <c r="R209" s="21">
        <f>[1]SWSIOW!AB$284</f>
        <v>3.4941999999999998</v>
      </c>
      <c r="S209" s="21">
        <f>[1]SWSIOW!AC$284</f>
        <v>3.4941999999999998</v>
      </c>
      <c r="T209" s="21">
        <f>[1]SWSIOW!AD$284</f>
        <v>3.4941999999999998</v>
      </c>
      <c r="U209" s="21">
        <f>[1]SWSIOW!AE$284</f>
        <v>3.4941999999999998</v>
      </c>
      <c r="V209" s="21">
        <f>[1]SWSIOW!AF$284</f>
        <v>3.4941999999999998</v>
      </c>
      <c r="W209" s="21">
        <f>[1]SWSIOW!AG$284</f>
        <v>3.4941999999999998</v>
      </c>
      <c r="X209" s="21">
        <f>[1]SWSIOW!AH$284</f>
        <v>3.4941999999999998</v>
      </c>
      <c r="Y209" s="21">
        <f>[1]SWSIOW!AI$284</f>
        <v>3.4941999999999998</v>
      </c>
      <c r="Z209" s="21">
        <f>[1]SWSIOW!AJ$284</f>
        <v>3.4941999999999998</v>
      </c>
      <c r="AA209" s="21">
        <f>[1]SWSIOW!AK$284</f>
        <v>3.4941999999999998</v>
      </c>
      <c r="AB209" s="21">
        <f>[1]SWSIOW!AL$284</f>
        <v>3.4941999999999998</v>
      </c>
      <c r="AC209" s="21">
        <f>[1]SWSIOW!AM$284</f>
        <v>3.4941999999999998</v>
      </c>
      <c r="AD209" s="21">
        <f>[1]SWSIOW!AN$284</f>
        <v>3.4941999999999998</v>
      </c>
      <c r="AE209" s="21">
        <f>[1]SWSIOW!AO$284</f>
        <v>3.4941999999999998</v>
      </c>
      <c r="AF209" s="21">
        <f>[1]SWSIOW!AP$284</f>
        <v>3.4941999999999998</v>
      </c>
      <c r="AG209" s="21">
        <f>[1]SWSIOW!AQ$284</f>
        <v>3.4941999999999998</v>
      </c>
      <c r="AH209" s="21">
        <f>[1]SWSIOW!AR$284</f>
        <v>3.4941999999999998</v>
      </c>
      <c r="AI209" s="21">
        <f>[1]SWSIOW!AS$284</f>
        <v>3.4941999999999998</v>
      </c>
      <c r="AJ209" s="21">
        <f>[1]SWSIOW!AT$284</f>
        <v>3.4941999999999998</v>
      </c>
      <c r="AK209" s="21">
        <f>[1]SWSIOW!AU$284</f>
        <v>3.4941999999999998</v>
      </c>
      <c r="AL209" s="21">
        <f>[1]SWSIOW!AV$284</f>
        <v>3.4941999999999998</v>
      </c>
      <c r="AM209" s="21">
        <f>[1]SWSIOW!AW$284</f>
        <v>3.4941999999999998</v>
      </c>
      <c r="AN209" s="21">
        <f>[1]SWSIOW!AX$284</f>
        <v>3.4941999999999998</v>
      </c>
      <c r="AO209" s="21">
        <f>[1]SWSIOW!AY$284</f>
        <v>3.4941999999999998</v>
      </c>
      <c r="AP209" s="21">
        <f>[1]SWSIOW!AZ$284</f>
        <v>3.4941999999999998</v>
      </c>
      <c r="AQ209" s="21">
        <f>[1]SWSIOW!BA$284</f>
        <v>3.4941999999999998</v>
      </c>
      <c r="AR209" s="21">
        <f>[1]SWSIOW!BB$284</f>
        <v>3.4941999999999998</v>
      </c>
      <c r="AS209" s="21">
        <f>[1]SWSIOW!BC$284</f>
        <v>3.4941999999999998</v>
      </c>
      <c r="AT209" s="21">
        <f>[1]SWSIOW!BD$284</f>
        <v>3.4941999999999998</v>
      </c>
      <c r="AU209" s="21">
        <f>[1]SWSIOW!BE$284</f>
        <v>3.4941999999999998</v>
      </c>
      <c r="AV209" s="21">
        <f>[1]SWSIOW!BF$284</f>
        <v>3.4941999999999998</v>
      </c>
      <c r="AW209" s="21">
        <f>[1]SWSIOW!BG$284</f>
        <v>3.4941999999999998</v>
      </c>
      <c r="AX209" s="21">
        <f>[1]SWSIOW!BH$284</f>
        <v>3.4941999999999998</v>
      </c>
      <c r="AY209" s="21">
        <f>[1]SWSIOW!BI$284</f>
        <v>3.4941999999999998</v>
      </c>
      <c r="AZ209" s="21">
        <f>[1]SWSIOW!BJ$284</f>
        <v>3.4941999999999998</v>
      </c>
    </row>
    <row r="210" spans="1:52" s="20" customFormat="1" ht="15">
      <c r="A210" s="19" t="s">
        <v>88</v>
      </c>
      <c r="C210" s="21">
        <f>SUM(C203:C209)</f>
        <v>20.5718</v>
      </c>
      <c r="D210" s="21">
        <f t="shared" ref="D210:AZ210" si="75">SUM(D203:D209)</f>
        <v>20.5718</v>
      </c>
      <c r="E210" s="21">
        <f t="shared" si="75"/>
        <v>20.991799999999998</v>
      </c>
      <c r="F210" s="21">
        <f t="shared" si="75"/>
        <v>20.991799999999998</v>
      </c>
      <c r="G210" s="21">
        <f t="shared" si="75"/>
        <v>20.991799999999998</v>
      </c>
      <c r="H210" s="21">
        <f t="shared" si="75"/>
        <v>20.991799999999998</v>
      </c>
      <c r="I210" s="21">
        <f t="shared" si="75"/>
        <v>20.991799999999998</v>
      </c>
      <c r="J210" s="21">
        <f t="shared" si="75"/>
        <v>20.991799999999998</v>
      </c>
      <c r="K210" s="21">
        <f t="shared" si="75"/>
        <v>20.991799999999998</v>
      </c>
      <c r="L210" s="21">
        <f t="shared" si="75"/>
        <v>20.991799999999998</v>
      </c>
      <c r="M210" s="21">
        <f t="shared" si="75"/>
        <v>20.991799999999998</v>
      </c>
      <c r="N210" s="21">
        <f t="shared" si="75"/>
        <v>20.991799999999998</v>
      </c>
      <c r="O210" s="21">
        <f t="shared" si="75"/>
        <v>20.991799999999998</v>
      </c>
      <c r="P210" s="21">
        <f t="shared" si="75"/>
        <v>20.991799999999998</v>
      </c>
      <c r="Q210" s="21">
        <f t="shared" si="75"/>
        <v>20.991799999999998</v>
      </c>
      <c r="R210" s="21">
        <f t="shared" si="75"/>
        <v>20.991799999999998</v>
      </c>
      <c r="S210" s="21">
        <f t="shared" si="75"/>
        <v>20.991799999999998</v>
      </c>
      <c r="T210" s="21">
        <f t="shared" si="75"/>
        <v>20.991799999999998</v>
      </c>
      <c r="U210" s="21">
        <f t="shared" si="75"/>
        <v>20.991799999999998</v>
      </c>
      <c r="V210" s="21">
        <f t="shared" si="75"/>
        <v>20.991799999999998</v>
      </c>
      <c r="W210" s="21">
        <f t="shared" si="75"/>
        <v>20.991799999999998</v>
      </c>
      <c r="X210" s="21">
        <f t="shared" si="75"/>
        <v>20.991799999999998</v>
      </c>
      <c r="Y210" s="21">
        <f t="shared" si="75"/>
        <v>20.991799999999998</v>
      </c>
      <c r="Z210" s="21">
        <f t="shared" si="75"/>
        <v>20.991799999999998</v>
      </c>
      <c r="AA210" s="21">
        <f t="shared" si="75"/>
        <v>20.991799999999998</v>
      </c>
      <c r="AB210" s="21">
        <f t="shared" si="75"/>
        <v>20.991799999999998</v>
      </c>
      <c r="AC210" s="21">
        <f t="shared" si="75"/>
        <v>20.991799999999998</v>
      </c>
      <c r="AD210" s="21">
        <f t="shared" si="75"/>
        <v>20.991799999999998</v>
      </c>
      <c r="AE210" s="21">
        <f t="shared" si="75"/>
        <v>20.991799999999998</v>
      </c>
      <c r="AF210" s="21">
        <f t="shared" si="75"/>
        <v>20.991799999999998</v>
      </c>
      <c r="AG210" s="21">
        <f t="shared" si="75"/>
        <v>20.991799999999998</v>
      </c>
      <c r="AH210" s="21">
        <f t="shared" si="75"/>
        <v>20.991799999999998</v>
      </c>
      <c r="AI210" s="21">
        <f t="shared" si="75"/>
        <v>20.991799999999998</v>
      </c>
      <c r="AJ210" s="21">
        <f t="shared" si="75"/>
        <v>20.991799999999998</v>
      </c>
      <c r="AK210" s="21">
        <f t="shared" si="75"/>
        <v>20.991799999999998</v>
      </c>
      <c r="AL210" s="21">
        <f t="shared" si="75"/>
        <v>20.991799999999998</v>
      </c>
      <c r="AM210" s="21">
        <f t="shared" si="75"/>
        <v>20.991799999999998</v>
      </c>
      <c r="AN210" s="21">
        <f t="shared" si="75"/>
        <v>20.991799999999998</v>
      </c>
      <c r="AO210" s="21">
        <f t="shared" si="75"/>
        <v>20.991799999999998</v>
      </c>
      <c r="AP210" s="21">
        <f t="shared" si="75"/>
        <v>20.991799999999998</v>
      </c>
      <c r="AQ210" s="21">
        <f t="shared" si="75"/>
        <v>20.991799999999998</v>
      </c>
      <c r="AR210" s="21">
        <f t="shared" si="75"/>
        <v>20.991799999999998</v>
      </c>
      <c r="AS210" s="21">
        <f t="shared" si="75"/>
        <v>20.991799999999998</v>
      </c>
      <c r="AT210" s="21">
        <f t="shared" si="75"/>
        <v>20.991799999999998</v>
      </c>
      <c r="AU210" s="21">
        <f t="shared" si="75"/>
        <v>20.991799999999998</v>
      </c>
      <c r="AV210" s="21">
        <f t="shared" si="75"/>
        <v>20.991799999999998</v>
      </c>
      <c r="AW210" s="21">
        <f t="shared" si="75"/>
        <v>20.991799999999998</v>
      </c>
      <c r="AX210" s="21">
        <f t="shared" si="75"/>
        <v>20.991799999999998</v>
      </c>
      <c r="AY210" s="21">
        <f t="shared" si="75"/>
        <v>20.991799999999998</v>
      </c>
      <c r="AZ210" s="21">
        <f t="shared" si="75"/>
        <v>20.991799999999998</v>
      </c>
    </row>
    <row r="211" spans="1:52" s="20" customFormat="1"/>
    <row r="212" spans="1:52" s="20" customFormat="1" ht="18">
      <c r="A212" s="22" t="s">
        <v>120</v>
      </c>
    </row>
    <row r="213" spans="1:52" s="20" customFormat="1">
      <c r="A213" s="20" t="s">
        <v>121</v>
      </c>
      <c r="C213" s="21">
        <f>[2]Original_data!E$1332</f>
        <v>38</v>
      </c>
      <c r="D213" s="21">
        <f>[2]Original_data!F$1332</f>
        <v>38</v>
      </c>
      <c r="E213" s="21">
        <f>[2]Original_data!G$1332</f>
        <v>0</v>
      </c>
      <c r="F213" s="21">
        <f>[2]Original_data!H$1332</f>
        <v>0</v>
      </c>
      <c r="G213" s="21">
        <f>[2]Original_data!I$1332</f>
        <v>0</v>
      </c>
      <c r="H213" s="21">
        <f>[2]Original_data!J$1332</f>
        <v>0</v>
      </c>
      <c r="I213" s="21">
        <f>[2]Original_data!K$1332</f>
        <v>0</v>
      </c>
      <c r="J213" s="21">
        <f>[2]Original_data!L$1332</f>
        <v>0</v>
      </c>
      <c r="K213" s="21">
        <f>[2]Original_data!M$1332</f>
        <v>0</v>
      </c>
      <c r="L213" s="21">
        <f>[2]Original_data!N$1332</f>
        <v>0</v>
      </c>
      <c r="M213" s="21">
        <f>[2]Original_data!O$1332</f>
        <v>0</v>
      </c>
      <c r="N213" s="21">
        <f>[2]Original_data!P$1332</f>
        <v>0</v>
      </c>
      <c r="O213" s="21">
        <f>[2]Original_data!Q$1332</f>
        <v>0</v>
      </c>
      <c r="P213" s="21">
        <f>[2]Original_data!R$1332</f>
        <v>0</v>
      </c>
      <c r="Q213" s="21">
        <f>[2]Original_data!S$1332</f>
        <v>0</v>
      </c>
      <c r="R213" s="21">
        <f>[2]Original_data!T$1332</f>
        <v>0</v>
      </c>
      <c r="S213" s="21">
        <f>[2]Original_data!U$1332</f>
        <v>0</v>
      </c>
      <c r="T213" s="21">
        <f>[2]Original_data!V$1332</f>
        <v>0</v>
      </c>
      <c r="U213" s="21">
        <f>[2]Original_data!W$1332</f>
        <v>0</v>
      </c>
      <c r="V213" s="21">
        <f>[2]Original_data!X$1332</f>
        <v>0</v>
      </c>
      <c r="W213" s="21">
        <f>[2]Original_data!Y$1332</f>
        <v>0</v>
      </c>
      <c r="X213" s="21">
        <f>[2]Original_data!Z$1332</f>
        <v>0</v>
      </c>
      <c r="Y213" s="21">
        <f>[2]Original_data!AA$1332</f>
        <v>0</v>
      </c>
      <c r="Z213" s="21">
        <f>[2]Original_data!AB$1332</f>
        <v>0</v>
      </c>
      <c r="AA213" s="21">
        <f>[2]Original_data!AC$1332</f>
        <v>0</v>
      </c>
      <c r="AB213" s="21">
        <f>[2]Original_data!AD$1332</f>
        <v>0</v>
      </c>
      <c r="AC213" s="21">
        <f>[2]Original_data!AE$1332</f>
        <v>0</v>
      </c>
      <c r="AD213" s="21">
        <f>[2]Original_data!AF$1332</f>
        <v>0</v>
      </c>
      <c r="AE213" s="21">
        <f>[2]Original_data!AG$1332</f>
        <v>0</v>
      </c>
      <c r="AF213" s="21">
        <f>[2]Original_data!AH$1332</f>
        <v>0</v>
      </c>
      <c r="AG213" s="21">
        <f>[2]Original_data!AI$1332</f>
        <v>0</v>
      </c>
      <c r="AH213" s="21">
        <f>[2]Original_data!AJ$1332</f>
        <v>0</v>
      </c>
      <c r="AI213" s="21">
        <f>[2]Original_data!AK$1332</f>
        <v>0</v>
      </c>
      <c r="AJ213" s="21">
        <f>[2]Original_data!AL$1332</f>
        <v>0</v>
      </c>
      <c r="AK213" s="21">
        <f>[2]Original_data!AM$1332</f>
        <v>0</v>
      </c>
      <c r="AL213" s="21">
        <f>[2]Original_data!AN$1332</f>
        <v>0</v>
      </c>
      <c r="AM213" s="21">
        <f>[2]Original_data!AO$1332</f>
        <v>0</v>
      </c>
      <c r="AN213" s="21">
        <f>[2]Original_data!AP$1332</f>
        <v>0</v>
      </c>
      <c r="AO213" s="21">
        <f>[2]Original_data!AQ$1332</f>
        <v>0</v>
      </c>
      <c r="AP213" s="21">
        <f>[2]Original_data!AR$1332</f>
        <v>0</v>
      </c>
      <c r="AQ213" s="21">
        <f>[2]Original_data!AS$1332</f>
        <v>0</v>
      </c>
      <c r="AR213" s="21">
        <f>[2]Original_data!AT$1332</f>
        <v>0</v>
      </c>
      <c r="AS213" s="21">
        <f>[2]Original_data!AU$1332</f>
        <v>0</v>
      </c>
      <c r="AT213" s="21">
        <f>[2]Original_data!AV$1332</f>
        <v>0</v>
      </c>
      <c r="AU213" s="21">
        <f>[2]Original_data!AW$1332</f>
        <v>0</v>
      </c>
      <c r="AV213" s="21">
        <f>[2]Original_data!AX$1332</f>
        <v>0</v>
      </c>
      <c r="AW213" s="21">
        <f>[2]Original_data!AY$1332</f>
        <v>0</v>
      </c>
      <c r="AX213" s="21">
        <f>[2]Original_data!AZ$1332</f>
        <v>0</v>
      </c>
      <c r="AY213" s="21">
        <f>[2]Original_data!BA$1332</f>
        <v>0</v>
      </c>
      <c r="AZ213" s="21">
        <f>[2]Original_data!BB$1332</f>
        <v>0</v>
      </c>
    </row>
    <row r="214" spans="1:52" s="20" customFormat="1">
      <c r="A214" s="20" t="s">
        <v>122</v>
      </c>
      <c r="C214" s="21">
        <f>[2]Original_data!E$859</f>
        <v>0</v>
      </c>
      <c r="D214" s="21">
        <f>[2]Original_data!F$859</f>
        <v>0</v>
      </c>
      <c r="E214" s="21">
        <f>[2]Original_data!G$859</f>
        <v>8.8799999999999901</v>
      </c>
      <c r="F214" s="21">
        <f>[2]Original_data!H$859</f>
        <v>8.8799999999999901</v>
      </c>
      <c r="G214" s="21">
        <f>[2]Original_data!I$859</f>
        <v>0</v>
      </c>
      <c r="H214" s="21">
        <f>[2]Original_data!J$859</f>
        <v>0</v>
      </c>
      <c r="I214" s="21">
        <f>[2]Original_data!K$859</f>
        <v>0</v>
      </c>
      <c r="J214" s="21">
        <f>[2]Original_data!L$859</f>
        <v>0</v>
      </c>
      <c r="K214" s="21">
        <f>[2]Original_data!M$859</f>
        <v>0</v>
      </c>
      <c r="L214" s="21">
        <f>[2]Original_data!N$859</f>
        <v>0</v>
      </c>
      <c r="M214" s="21">
        <f>[2]Original_data!O$859</f>
        <v>0</v>
      </c>
      <c r="N214" s="21">
        <f>[2]Original_data!P$859</f>
        <v>0</v>
      </c>
      <c r="O214" s="21">
        <f>[2]Original_data!Q$859</f>
        <v>0</v>
      </c>
      <c r="P214" s="21">
        <f>[2]Original_data!R$859</f>
        <v>0</v>
      </c>
      <c r="Q214" s="21">
        <f>[2]Original_data!S$859</f>
        <v>0</v>
      </c>
      <c r="R214" s="21">
        <f>[2]Original_data!T$859</f>
        <v>0</v>
      </c>
      <c r="S214" s="21">
        <f>[2]Original_data!U$859</f>
        <v>0</v>
      </c>
      <c r="T214" s="21">
        <f>[2]Original_data!V$859</f>
        <v>0</v>
      </c>
      <c r="U214" s="21">
        <f>[2]Original_data!W$859</f>
        <v>0</v>
      </c>
      <c r="V214" s="21">
        <f>[2]Original_data!X$859</f>
        <v>0</v>
      </c>
      <c r="W214" s="21">
        <f>[2]Original_data!Y$859</f>
        <v>0</v>
      </c>
      <c r="X214" s="21">
        <f>[2]Original_data!Z$859</f>
        <v>0</v>
      </c>
      <c r="Y214" s="21">
        <f>[2]Original_data!AA$859</f>
        <v>0</v>
      </c>
      <c r="Z214" s="21">
        <f>[2]Original_data!AB$859</f>
        <v>0</v>
      </c>
      <c r="AA214" s="21">
        <f>[2]Original_data!AC$859</f>
        <v>0</v>
      </c>
      <c r="AB214" s="21">
        <f>[2]Original_data!AD$859</f>
        <v>0</v>
      </c>
      <c r="AC214" s="21">
        <f>[2]Original_data!AE$859</f>
        <v>0</v>
      </c>
      <c r="AD214" s="21">
        <f>[2]Original_data!AF$859</f>
        <v>0</v>
      </c>
      <c r="AE214" s="21">
        <f>[2]Original_data!AG$859</f>
        <v>0</v>
      </c>
      <c r="AF214" s="21">
        <f>[2]Original_data!AH$859</f>
        <v>0</v>
      </c>
      <c r="AG214" s="21">
        <f>[2]Original_data!AI$859</f>
        <v>0</v>
      </c>
      <c r="AH214" s="21">
        <f>[2]Original_data!AJ$859</f>
        <v>0</v>
      </c>
      <c r="AI214" s="21">
        <f>[2]Original_data!AK$859</f>
        <v>0</v>
      </c>
      <c r="AJ214" s="21">
        <f>[2]Original_data!AL$859</f>
        <v>0</v>
      </c>
      <c r="AK214" s="21">
        <f>[2]Original_data!AM$859</f>
        <v>0</v>
      </c>
      <c r="AL214" s="21">
        <f>[2]Original_data!AN$859</f>
        <v>0</v>
      </c>
      <c r="AM214" s="21">
        <f>[2]Original_data!AO$859</f>
        <v>0</v>
      </c>
      <c r="AN214" s="21">
        <f>[2]Original_data!AP$859</f>
        <v>0</v>
      </c>
      <c r="AO214" s="21">
        <f>[2]Original_data!AQ$859</f>
        <v>0</v>
      </c>
      <c r="AP214" s="21">
        <f>[2]Original_data!AR$859</f>
        <v>0</v>
      </c>
      <c r="AQ214" s="21">
        <f>[2]Original_data!AS$859</f>
        <v>0</v>
      </c>
      <c r="AR214" s="21">
        <f>[2]Original_data!AT$859</f>
        <v>0</v>
      </c>
      <c r="AS214" s="21">
        <f>[2]Original_data!AU$859</f>
        <v>0</v>
      </c>
      <c r="AT214" s="21">
        <f>[2]Original_data!AV$859</f>
        <v>0</v>
      </c>
      <c r="AU214" s="21">
        <f>[2]Original_data!AW$859</f>
        <v>0</v>
      </c>
      <c r="AV214" s="21">
        <f>[2]Original_data!AX$859</f>
        <v>0</v>
      </c>
      <c r="AW214" s="21">
        <f>[2]Original_data!AY$859</f>
        <v>0</v>
      </c>
      <c r="AX214" s="21">
        <f>[2]Original_data!AZ$859</f>
        <v>0</v>
      </c>
      <c r="AY214" s="21">
        <f>[2]Original_data!BA$859</f>
        <v>0</v>
      </c>
      <c r="AZ214" s="21">
        <f>[2]Original_data!BB$859</f>
        <v>0</v>
      </c>
    </row>
    <row r="215" spans="1:52" s="20" customFormat="1">
      <c r="A215" s="20" t="s">
        <v>124</v>
      </c>
      <c r="C215" s="21">
        <f>[2]Original_data!E$1695</f>
        <v>79.999999999999901</v>
      </c>
      <c r="D215" s="21">
        <f>[2]Original_data!F$1695</f>
        <v>79.999999999999901</v>
      </c>
      <c r="E215" s="21">
        <f>[2]Original_data!G$1695</f>
        <v>79.999999999999901</v>
      </c>
      <c r="F215" s="21">
        <f>[2]Original_data!H$1695</f>
        <v>79.999999999999901</v>
      </c>
      <c r="G215" s="21">
        <f>[2]Original_data!I$1695</f>
        <v>79.999999999999901</v>
      </c>
      <c r="H215" s="21">
        <f>[2]Original_data!J$1695</f>
        <v>80</v>
      </c>
      <c r="I215" s="21">
        <f>[2]Original_data!K$1695</f>
        <v>80</v>
      </c>
      <c r="J215" s="21">
        <f>[2]Original_data!L$1695</f>
        <v>80</v>
      </c>
      <c r="K215" s="21">
        <f>[2]Original_data!M$1695</f>
        <v>80</v>
      </c>
      <c r="L215" s="21">
        <f>[2]Original_data!N$1695</f>
        <v>80</v>
      </c>
      <c r="M215" s="21">
        <f>[2]Original_data!O$1695</f>
        <v>80</v>
      </c>
      <c r="N215" s="21">
        <f>[2]Original_data!P$1695</f>
        <v>80</v>
      </c>
      <c r="O215" s="21">
        <f>[2]Original_data!Q$1695</f>
        <v>80</v>
      </c>
      <c r="P215" s="21">
        <f>[2]Original_data!R$1695</f>
        <v>80</v>
      </c>
      <c r="Q215" s="21">
        <f>[2]Original_data!S$1695</f>
        <v>80</v>
      </c>
      <c r="R215" s="21">
        <f>[2]Original_data!T$1695</f>
        <v>80</v>
      </c>
      <c r="S215" s="21">
        <f>[2]Original_data!U$1695</f>
        <v>0</v>
      </c>
      <c r="T215" s="21">
        <f>[2]Original_data!V$1695</f>
        <v>0</v>
      </c>
      <c r="U215" s="21">
        <f>[2]Original_data!W$1695</f>
        <v>0</v>
      </c>
      <c r="V215" s="21">
        <f>[2]Original_data!X$1695</f>
        <v>0</v>
      </c>
      <c r="W215" s="21">
        <f>[2]Original_data!Y$1695</f>
        <v>0</v>
      </c>
      <c r="X215" s="21">
        <f>[2]Original_data!Z$1695</f>
        <v>0</v>
      </c>
      <c r="Y215" s="21">
        <f>[2]Original_data!AA$1695</f>
        <v>0</v>
      </c>
      <c r="Z215" s="21">
        <f>[2]Original_data!AB$1695</f>
        <v>0</v>
      </c>
      <c r="AA215" s="21">
        <f>[2]Original_data!AC$1695</f>
        <v>0</v>
      </c>
      <c r="AB215" s="21">
        <f>[2]Original_data!AD$1695</f>
        <v>0</v>
      </c>
      <c r="AC215" s="21">
        <f>[2]Original_data!AE$1695</f>
        <v>0</v>
      </c>
      <c r="AD215" s="21">
        <f>[2]Original_data!AF$1695</f>
        <v>0</v>
      </c>
      <c r="AE215" s="21">
        <f>[2]Original_data!AG$1695</f>
        <v>0</v>
      </c>
      <c r="AF215" s="21">
        <f>[2]Original_data!AH$1695</f>
        <v>0</v>
      </c>
      <c r="AG215" s="21">
        <f>[2]Original_data!AI$1695</f>
        <v>0</v>
      </c>
      <c r="AH215" s="21">
        <f>[2]Original_data!AJ$1695</f>
        <v>0</v>
      </c>
      <c r="AI215" s="21">
        <f>[2]Original_data!AK$1695</f>
        <v>0</v>
      </c>
      <c r="AJ215" s="21">
        <f>[2]Original_data!AL$1695</f>
        <v>0</v>
      </c>
      <c r="AK215" s="21">
        <f>[2]Original_data!AM$1695</f>
        <v>0</v>
      </c>
      <c r="AL215" s="21">
        <f>[2]Original_data!AN$1695</f>
        <v>0</v>
      </c>
      <c r="AM215" s="21">
        <f>[2]Original_data!AO$1695</f>
        <v>0</v>
      </c>
      <c r="AN215" s="21">
        <f>[2]Original_data!AP$1695</f>
        <v>0</v>
      </c>
      <c r="AO215" s="21">
        <f>[2]Original_data!AQ$1695</f>
        <v>0</v>
      </c>
      <c r="AP215" s="21">
        <f>[2]Original_data!AR$1695</f>
        <v>0</v>
      </c>
      <c r="AQ215" s="21">
        <f>[2]Original_data!AS$1695</f>
        <v>0</v>
      </c>
      <c r="AR215" s="21">
        <f>[2]Original_data!AT$1695</f>
        <v>0</v>
      </c>
      <c r="AS215" s="21">
        <f>[2]Original_data!AU$1695</f>
        <v>0</v>
      </c>
      <c r="AT215" s="21">
        <f>[2]Original_data!AV$1695</f>
        <v>0</v>
      </c>
      <c r="AU215" s="21">
        <f>[2]Original_data!AW$1695</f>
        <v>0</v>
      </c>
      <c r="AV215" s="21">
        <f>[2]Original_data!AX$1695</f>
        <v>0</v>
      </c>
      <c r="AW215" s="21">
        <f>[2]Original_data!AY$1695</f>
        <v>0</v>
      </c>
      <c r="AX215" s="21">
        <f>[2]Original_data!AZ$1695</f>
        <v>0</v>
      </c>
      <c r="AY215" s="21">
        <f>[2]Original_data!BA$1695</f>
        <v>0</v>
      </c>
      <c r="AZ215" s="21">
        <f>[2]Original_data!BB$1695</f>
        <v>0</v>
      </c>
    </row>
    <row r="216" spans="1:52" s="20" customFormat="1">
      <c r="A216" s="20" t="s">
        <v>125</v>
      </c>
      <c r="C216" s="21">
        <f>'[1]5. Options Benefits'!R97</f>
        <v>0</v>
      </c>
      <c r="D216" s="21">
        <f>'[1]5. Options Benefits'!S97</f>
        <v>0</v>
      </c>
      <c r="E216" s="21">
        <f>'[1]5. Options Benefits'!T97</f>
        <v>1.5</v>
      </c>
      <c r="F216" s="21">
        <f>'[1]5. Options Benefits'!U97</f>
        <v>1.5</v>
      </c>
      <c r="G216" s="21">
        <f>'[1]5. Options Benefits'!V97</f>
        <v>1.5</v>
      </c>
      <c r="H216" s="21">
        <f>'[1]5. Options Benefits'!W97</f>
        <v>1.5</v>
      </c>
      <c r="I216" s="21">
        <f>'[1]5. Options Benefits'!X97</f>
        <v>1.5</v>
      </c>
      <c r="J216" s="21">
        <f>'[1]5. Options Benefits'!Y97</f>
        <v>1.5</v>
      </c>
      <c r="K216" s="21">
        <f>'[1]5. Options Benefits'!Z97</f>
        <v>1.5</v>
      </c>
      <c r="L216" s="21">
        <f>'[1]5. Options Benefits'!AA97</f>
        <v>1.5</v>
      </c>
      <c r="M216" s="21">
        <f>'[1]5. Options Benefits'!AB97</f>
        <v>1.5</v>
      </c>
      <c r="N216" s="21">
        <f>'[1]5. Options Benefits'!AC97</f>
        <v>1.5</v>
      </c>
      <c r="O216" s="21">
        <f>'[1]5. Options Benefits'!AD97</f>
        <v>1.5</v>
      </c>
      <c r="P216" s="21">
        <f>'[1]5. Options Benefits'!AE97</f>
        <v>1.5</v>
      </c>
      <c r="Q216" s="21">
        <f>'[1]5. Options Benefits'!AF97</f>
        <v>1.5</v>
      </c>
      <c r="R216" s="21">
        <f>'[1]5. Options Benefits'!AG97</f>
        <v>1.5</v>
      </c>
      <c r="S216" s="21">
        <f>'[1]5. Options Benefits'!AH97</f>
        <v>0</v>
      </c>
      <c r="T216" s="21">
        <f>'[1]5. Options Benefits'!AI97</f>
        <v>0</v>
      </c>
      <c r="U216" s="21">
        <f>'[1]5. Options Benefits'!AJ97</f>
        <v>0</v>
      </c>
      <c r="V216" s="21">
        <f>'[1]5. Options Benefits'!AK97</f>
        <v>0</v>
      </c>
      <c r="W216" s="21">
        <f>'[1]5. Options Benefits'!AL97</f>
        <v>0</v>
      </c>
      <c r="X216" s="21">
        <f>'[1]5. Options Benefits'!AM97</f>
        <v>0</v>
      </c>
      <c r="Y216" s="21">
        <f>'[1]5. Options Benefits'!AN97</f>
        <v>0</v>
      </c>
      <c r="Z216" s="21">
        <f>'[1]5. Options Benefits'!AO97</f>
        <v>0</v>
      </c>
      <c r="AA216" s="21">
        <f>'[1]5. Options Benefits'!AP97</f>
        <v>0</v>
      </c>
      <c r="AB216" s="21">
        <f>'[1]5. Options Benefits'!AQ97</f>
        <v>0</v>
      </c>
      <c r="AC216" s="21">
        <f>'[1]5. Options Benefits'!AR97</f>
        <v>0</v>
      </c>
      <c r="AD216" s="21">
        <f>'[1]5. Options Benefits'!AS97</f>
        <v>0</v>
      </c>
      <c r="AE216" s="21">
        <f>'[1]5. Options Benefits'!AT97</f>
        <v>0</v>
      </c>
      <c r="AF216" s="21">
        <f>'[1]5. Options Benefits'!AU97</f>
        <v>0</v>
      </c>
      <c r="AG216" s="21">
        <f>'[1]5. Options Benefits'!AV97</f>
        <v>0</v>
      </c>
      <c r="AH216" s="21">
        <f>'[1]5. Options Benefits'!AW97</f>
        <v>0</v>
      </c>
      <c r="AI216" s="21">
        <f>'[1]5. Options Benefits'!AX97</f>
        <v>0</v>
      </c>
      <c r="AJ216" s="21">
        <f>'[1]5. Options Benefits'!AY97</f>
        <v>0</v>
      </c>
      <c r="AK216" s="21">
        <f>'[1]5. Options Benefits'!AZ97</f>
        <v>0</v>
      </c>
      <c r="AL216" s="21">
        <f>'[1]5. Options Benefits'!BA97</f>
        <v>0</v>
      </c>
      <c r="AM216" s="21">
        <f>'[1]5. Options Benefits'!BB97</f>
        <v>0</v>
      </c>
      <c r="AN216" s="21">
        <f>'[1]5. Options Benefits'!BC97</f>
        <v>0</v>
      </c>
      <c r="AO216" s="21">
        <f>'[1]5. Options Benefits'!BD97</f>
        <v>0</v>
      </c>
      <c r="AP216" s="21">
        <f>'[1]5. Options Benefits'!BE97</f>
        <v>0</v>
      </c>
      <c r="AQ216" s="21">
        <f>'[1]5. Options Benefits'!BF97</f>
        <v>0</v>
      </c>
      <c r="AR216" s="21">
        <f>'[1]5. Options Benefits'!BG97</f>
        <v>0</v>
      </c>
      <c r="AS216" s="21">
        <f>'[1]5. Options Benefits'!BH97</f>
        <v>0</v>
      </c>
      <c r="AT216" s="21">
        <f>'[1]5. Options Benefits'!BI97</f>
        <v>0</v>
      </c>
      <c r="AU216" s="21">
        <f>'[1]5. Options Benefits'!BJ97</f>
        <v>0</v>
      </c>
      <c r="AV216" s="21">
        <f>'[1]5. Options Benefits'!BK97</f>
        <v>0</v>
      </c>
      <c r="AW216" s="21">
        <f>'[1]5. Options Benefits'!BL97</f>
        <v>0</v>
      </c>
      <c r="AX216" s="21">
        <f>'[1]5. Options Benefits'!BM97</f>
        <v>0</v>
      </c>
      <c r="AY216" s="21">
        <f>'[1]5. Options Benefits'!BN97</f>
        <v>0</v>
      </c>
      <c r="AZ216" s="21">
        <f>'[1]5. Options Benefits'!BO97</f>
        <v>0</v>
      </c>
    </row>
    <row r="217" spans="1:52" s="20" customFormat="1" ht="15">
      <c r="A217" s="20" t="s">
        <v>126</v>
      </c>
      <c r="B217" s="23" t="s">
        <v>165</v>
      </c>
      <c r="C217" s="21">
        <f>[2]Original_data!E$1677</f>
        <v>0</v>
      </c>
      <c r="D217" s="21">
        <f>[2]Original_data!F$1677</f>
        <v>0</v>
      </c>
      <c r="E217" s="21">
        <f>[2]Original_data!G$1677</f>
        <v>0</v>
      </c>
      <c r="F217" s="21">
        <f>[2]Original_data!H$1677</f>
        <v>0</v>
      </c>
      <c r="G217" s="21">
        <f>[2]Original_data!I$1677</f>
        <v>0</v>
      </c>
      <c r="H217" s="21">
        <f>[2]Original_data!J$1677</f>
        <v>0</v>
      </c>
      <c r="I217" s="21">
        <f>[2]Original_data!K$1677</f>
        <v>0</v>
      </c>
      <c r="J217" s="21">
        <f>[2]Original_data!L$1677</f>
        <v>0</v>
      </c>
      <c r="K217" s="21">
        <f>[2]Original_data!M$1677</f>
        <v>0</v>
      </c>
      <c r="L217" s="21">
        <f>[2]Original_data!N$1677</f>
        <v>0</v>
      </c>
      <c r="M217" s="21">
        <f>[2]Original_data!O$1677</f>
        <v>0</v>
      </c>
      <c r="N217" s="21">
        <f>[2]Original_data!P$1677</f>
        <v>0</v>
      </c>
      <c r="O217" s="21">
        <f>[2]Original_data!Q$1677</f>
        <v>0</v>
      </c>
      <c r="P217" s="21">
        <f>[2]Original_data!R$1677</f>
        <v>0</v>
      </c>
      <c r="Q217" s="21">
        <f>[2]Original_data!S$1677</f>
        <v>1.1502920000000001</v>
      </c>
      <c r="R217" s="21">
        <f>[2]Original_data!T$1677</f>
        <v>1.0275099999999899</v>
      </c>
      <c r="S217" s="21">
        <f>[2]Original_data!U$1677</f>
        <v>0</v>
      </c>
      <c r="T217" s="21">
        <f>[2]Original_data!V$1677</f>
        <v>0</v>
      </c>
      <c r="U217" s="21">
        <f>[2]Original_data!W$1677</f>
        <v>0</v>
      </c>
      <c r="V217" s="21">
        <f>[2]Original_data!X$1677</f>
        <v>0</v>
      </c>
      <c r="W217" s="21">
        <f>[2]Original_data!Y$1677</f>
        <v>0</v>
      </c>
      <c r="X217" s="21">
        <f>[2]Original_data!Z$1677</f>
        <v>0</v>
      </c>
      <c r="Y217" s="21">
        <f>[2]Original_data!AA$1677</f>
        <v>0</v>
      </c>
      <c r="Z217" s="21">
        <f>[2]Original_data!AB$1677</f>
        <v>0</v>
      </c>
      <c r="AA217" s="21">
        <f>[2]Original_data!AC$1677</f>
        <v>0</v>
      </c>
      <c r="AB217" s="21">
        <f>[2]Original_data!AD$1677</f>
        <v>0</v>
      </c>
      <c r="AC217" s="21">
        <f>[2]Original_data!AE$1677</f>
        <v>0</v>
      </c>
      <c r="AD217" s="21">
        <f>[2]Original_data!AF$1677</f>
        <v>0</v>
      </c>
      <c r="AE217" s="21">
        <f>[2]Original_data!AG$1677</f>
        <v>0</v>
      </c>
      <c r="AF217" s="21">
        <f>[2]Original_data!AH$1677</f>
        <v>0</v>
      </c>
      <c r="AG217" s="21">
        <f>[2]Original_data!AI$1677</f>
        <v>0</v>
      </c>
      <c r="AH217" s="21">
        <f>[2]Original_data!AJ$1677</f>
        <v>0</v>
      </c>
      <c r="AI217" s="21">
        <f>[2]Original_data!AK$1677</f>
        <v>0</v>
      </c>
      <c r="AJ217" s="21">
        <f>[2]Original_data!AL$1677</f>
        <v>0</v>
      </c>
      <c r="AK217" s="21">
        <f>[2]Original_data!AM$1677</f>
        <v>0</v>
      </c>
      <c r="AL217" s="21">
        <f>[2]Original_data!AN$1677</f>
        <v>0</v>
      </c>
      <c r="AM217" s="21">
        <f>[2]Original_data!AO$1677</f>
        <v>0</v>
      </c>
      <c r="AN217" s="21">
        <f>[2]Original_data!AP$1677</f>
        <v>0</v>
      </c>
      <c r="AO217" s="21">
        <f>[2]Original_data!AQ$1677</f>
        <v>0</v>
      </c>
      <c r="AP217" s="21">
        <f>[2]Original_data!AR$1677</f>
        <v>0</v>
      </c>
      <c r="AQ217" s="21">
        <f>[2]Original_data!AS$1677</f>
        <v>0</v>
      </c>
      <c r="AR217" s="21">
        <f>[2]Original_data!AT$1677</f>
        <v>0</v>
      </c>
      <c r="AS217" s="21">
        <f>[2]Original_data!AU$1677</f>
        <v>0</v>
      </c>
      <c r="AT217" s="21">
        <f>[2]Original_data!AV$1677</f>
        <v>0</v>
      </c>
      <c r="AU217" s="21">
        <f>[2]Original_data!AW$1677</f>
        <v>0</v>
      </c>
      <c r="AV217" s="21">
        <f>[2]Original_data!AX$1677</f>
        <v>0</v>
      </c>
      <c r="AW217" s="21">
        <f>[2]Original_data!AY$1677</f>
        <v>0</v>
      </c>
      <c r="AX217" s="21">
        <f>[2]Original_data!AZ$1677</f>
        <v>0</v>
      </c>
      <c r="AY217" s="21">
        <f>[2]Original_data!BA$1677</f>
        <v>0</v>
      </c>
      <c r="AZ217" s="21">
        <f>[2]Original_data!BB$1677</f>
        <v>0</v>
      </c>
    </row>
    <row r="218" spans="1:52" s="20" customFormat="1" ht="15">
      <c r="A218" s="20" t="s">
        <v>127</v>
      </c>
      <c r="B218" s="23" t="s">
        <v>166</v>
      </c>
      <c r="C218" s="21">
        <f>'[1]5. Options Benefits'!R$225</f>
        <v>0</v>
      </c>
      <c r="D218" s="21">
        <f>'[1]5. Options Benefits'!S$225</f>
        <v>0</v>
      </c>
      <c r="E218" s="21">
        <f>'[1]5. Options Benefits'!T$225</f>
        <v>1</v>
      </c>
      <c r="F218" s="21">
        <f>'[1]5. Options Benefits'!U$225</f>
        <v>1</v>
      </c>
      <c r="G218" s="21">
        <f>'[1]5. Options Benefits'!V$225</f>
        <v>1</v>
      </c>
      <c r="H218" s="21">
        <f>'[1]5. Options Benefits'!W$225</f>
        <v>1</v>
      </c>
      <c r="I218" s="21">
        <f>'[1]5. Options Benefits'!X$225</f>
        <v>1</v>
      </c>
      <c r="J218" s="21">
        <f>'[1]5. Options Benefits'!Y$225</f>
        <v>1</v>
      </c>
      <c r="K218" s="21">
        <f>'[1]5. Options Benefits'!Z$225</f>
        <v>1</v>
      </c>
      <c r="L218" s="21">
        <f>'[1]5. Options Benefits'!AA$225</f>
        <v>1</v>
      </c>
      <c r="M218" s="21">
        <f>'[1]5. Options Benefits'!AB$225</f>
        <v>1</v>
      </c>
      <c r="N218" s="21">
        <f>'[1]5. Options Benefits'!AC$225</f>
        <v>1</v>
      </c>
      <c r="O218" s="21">
        <f>'[1]5. Options Benefits'!AD$225</f>
        <v>1</v>
      </c>
      <c r="P218" s="21">
        <f>'[1]5. Options Benefits'!AE$225</f>
        <v>1</v>
      </c>
      <c r="Q218" s="21">
        <f>'[1]5. Options Benefits'!AF$225</f>
        <v>1</v>
      </c>
      <c r="R218" s="21">
        <f>'[1]5. Options Benefits'!AG$225</f>
        <v>1</v>
      </c>
      <c r="S218" s="21">
        <f>'[1]5. Options Benefits'!AH$225</f>
        <v>1</v>
      </c>
      <c r="T218" s="21">
        <f>'[1]5. Options Benefits'!AI$225</f>
        <v>1</v>
      </c>
      <c r="U218" s="21">
        <f>'[1]5. Options Benefits'!AJ$225</f>
        <v>1</v>
      </c>
      <c r="V218" s="21">
        <f>'[1]5. Options Benefits'!AK$225</f>
        <v>1</v>
      </c>
      <c r="W218" s="21">
        <f>'[1]5. Options Benefits'!AL$225</f>
        <v>1</v>
      </c>
      <c r="X218" s="21">
        <f>'[1]5. Options Benefits'!AM$225</f>
        <v>1</v>
      </c>
      <c r="Y218" s="21">
        <f>'[1]5. Options Benefits'!AN$225</f>
        <v>1</v>
      </c>
      <c r="Z218" s="21">
        <f>'[1]5. Options Benefits'!AO$225</f>
        <v>1</v>
      </c>
      <c r="AA218" s="21">
        <f>'[1]5. Options Benefits'!AP$225</f>
        <v>1</v>
      </c>
      <c r="AB218" s="21">
        <f>'[1]5. Options Benefits'!AQ$225</f>
        <v>1</v>
      </c>
      <c r="AC218" s="21">
        <f>'[1]5. Options Benefits'!AR$225</f>
        <v>1</v>
      </c>
      <c r="AD218" s="21">
        <f>'[1]5. Options Benefits'!AS$225</f>
        <v>1</v>
      </c>
      <c r="AE218" s="21">
        <f>'[1]5. Options Benefits'!AT$225</f>
        <v>1</v>
      </c>
      <c r="AF218" s="21">
        <f>'[1]5. Options Benefits'!AU$225</f>
        <v>1</v>
      </c>
      <c r="AG218" s="21">
        <f>'[1]5. Options Benefits'!AV$225</f>
        <v>1</v>
      </c>
      <c r="AH218" s="21">
        <f>'[1]5. Options Benefits'!AW$225</f>
        <v>1</v>
      </c>
      <c r="AI218" s="21">
        <f>'[1]5. Options Benefits'!AX$225</f>
        <v>1</v>
      </c>
      <c r="AJ218" s="21">
        <f>'[1]5. Options Benefits'!AY$225</f>
        <v>1</v>
      </c>
      <c r="AK218" s="21">
        <f>'[1]5. Options Benefits'!AZ$225</f>
        <v>1</v>
      </c>
      <c r="AL218" s="21">
        <f>'[1]5. Options Benefits'!BA$225</f>
        <v>1</v>
      </c>
      <c r="AM218" s="21">
        <f>'[1]5. Options Benefits'!BB$225</f>
        <v>1</v>
      </c>
      <c r="AN218" s="21">
        <f>'[1]5. Options Benefits'!BC$225</f>
        <v>1</v>
      </c>
      <c r="AO218" s="21">
        <f>'[1]5. Options Benefits'!BD$225</f>
        <v>1</v>
      </c>
      <c r="AP218" s="21">
        <f>'[1]5. Options Benefits'!BE$225</f>
        <v>1</v>
      </c>
      <c r="AQ218" s="21">
        <f>'[1]5. Options Benefits'!BF$225</f>
        <v>1</v>
      </c>
      <c r="AR218" s="21">
        <f>'[1]5. Options Benefits'!BG$225</f>
        <v>1</v>
      </c>
      <c r="AS218" s="21">
        <f>'[1]5. Options Benefits'!BH$225</f>
        <v>1</v>
      </c>
      <c r="AT218" s="21">
        <f>'[1]5. Options Benefits'!BI$225</f>
        <v>1</v>
      </c>
      <c r="AU218" s="21">
        <f>'[1]5. Options Benefits'!BJ$225</f>
        <v>1</v>
      </c>
      <c r="AV218" s="21">
        <f>'[1]5. Options Benefits'!BK$225</f>
        <v>1</v>
      </c>
      <c r="AW218" s="21">
        <f>'[1]5. Options Benefits'!BL$225</f>
        <v>1</v>
      </c>
      <c r="AX218" s="21">
        <f>'[1]5. Options Benefits'!BM$225</f>
        <v>1</v>
      </c>
      <c r="AY218" s="21">
        <f>'[1]5. Options Benefits'!BN$225</f>
        <v>1</v>
      </c>
      <c r="AZ218" s="21">
        <f>'[1]5. Options Benefits'!BO$225</f>
        <v>1</v>
      </c>
    </row>
    <row r="219" spans="1:52" s="20" customFormat="1" ht="15">
      <c r="A219" s="20" t="s">
        <v>167</v>
      </c>
      <c r="B219" s="23" t="s">
        <v>168</v>
      </c>
      <c r="C219" s="21">
        <f>[1]SWSIOW!M$283</f>
        <v>0</v>
      </c>
      <c r="D219" s="21">
        <f>[1]SWSIOW!N$283</f>
        <v>0</v>
      </c>
      <c r="E219" s="21">
        <f>[1]SWSIOW!O$283</f>
        <v>4.5</v>
      </c>
      <c r="F219" s="21">
        <f>[1]SWSIOW!P$283</f>
        <v>4.5</v>
      </c>
      <c r="G219" s="21">
        <f>[1]SWSIOW!Q$283</f>
        <v>4.5</v>
      </c>
      <c r="H219" s="21">
        <f>[1]SWSIOW!R$283</f>
        <v>4.5</v>
      </c>
      <c r="I219" s="21">
        <f>[1]SWSIOW!S$283</f>
        <v>4.5</v>
      </c>
      <c r="J219" s="21">
        <f>[1]SWSIOW!T$283</f>
        <v>4.5</v>
      </c>
      <c r="K219" s="21">
        <f>[1]SWSIOW!U$283</f>
        <v>4.5</v>
      </c>
      <c r="L219" s="21">
        <f>[1]SWSIOW!V$283</f>
        <v>4.5</v>
      </c>
      <c r="M219" s="21">
        <f>[1]SWSIOW!W$283</f>
        <v>4.5</v>
      </c>
      <c r="N219" s="21">
        <f>[1]SWSIOW!X$283</f>
        <v>4.5</v>
      </c>
      <c r="O219" s="21">
        <f>[1]SWSIOW!Y$283</f>
        <v>4.5</v>
      </c>
      <c r="P219" s="21">
        <f>[1]SWSIOW!Z$283</f>
        <v>4.5</v>
      </c>
      <c r="Q219" s="21">
        <f>[1]SWSIOW!AA$283</f>
        <v>4.5</v>
      </c>
      <c r="R219" s="21">
        <f>[1]SWSIOW!AB$283</f>
        <v>4.5</v>
      </c>
      <c r="S219" s="21">
        <f>[1]SWSIOW!AC$283</f>
        <v>0</v>
      </c>
      <c r="T219" s="21">
        <f>[1]SWSIOW!AD$283</f>
        <v>0</v>
      </c>
      <c r="U219" s="21">
        <f>[1]SWSIOW!AE$283</f>
        <v>0</v>
      </c>
      <c r="V219" s="21">
        <f>[1]SWSIOW!AF$283</f>
        <v>0</v>
      </c>
      <c r="W219" s="21">
        <f>[1]SWSIOW!AG$283</f>
        <v>0</v>
      </c>
      <c r="X219" s="21">
        <f>[1]SWSIOW!AH$283</f>
        <v>0</v>
      </c>
      <c r="Y219" s="21">
        <f>[1]SWSIOW!AI$283</f>
        <v>0</v>
      </c>
      <c r="Z219" s="21">
        <f>[1]SWSIOW!AJ$283</f>
        <v>0</v>
      </c>
      <c r="AA219" s="21">
        <f>[1]SWSIOW!AK$283</f>
        <v>0</v>
      </c>
      <c r="AB219" s="21">
        <f>[1]SWSIOW!AL$283</f>
        <v>0</v>
      </c>
      <c r="AC219" s="21">
        <f>[1]SWSIOW!AM$283</f>
        <v>0</v>
      </c>
      <c r="AD219" s="21">
        <f>[1]SWSIOW!AN$283</f>
        <v>0</v>
      </c>
      <c r="AE219" s="21">
        <f>[1]SWSIOW!AO$283</f>
        <v>0</v>
      </c>
      <c r="AF219" s="21">
        <f>[1]SWSIOW!AP$283</f>
        <v>0</v>
      </c>
      <c r="AG219" s="21">
        <f>[1]SWSIOW!AQ$283</f>
        <v>0</v>
      </c>
      <c r="AH219" s="21">
        <f>[1]SWSIOW!AR$283</f>
        <v>0</v>
      </c>
      <c r="AI219" s="21">
        <f>[1]SWSIOW!AS$283</f>
        <v>0</v>
      </c>
      <c r="AJ219" s="21">
        <f>[1]SWSIOW!AT$283</f>
        <v>0</v>
      </c>
      <c r="AK219" s="21">
        <f>[1]SWSIOW!AU$283</f>
        <v>0</v>
      </c>
      <c r="AL219" s="21">
        <f>[1]SWSIOW!AV$283</f>
        <v>0</v>
      </c>
      <c r="AM219" s="21">
        <f>[1]SWSIOW!AW$283</f>
        <v>0</v>
      </c>
      <c r="AN219" s="21">
        <f>[1]SWSIOW!AX$283</f>
        <v>0</v>
      </c>
      <c r="AO219" s="21">
        <f>[1]SWSIOW!AY$283</f>
        <v>0</v>
      </c>
      <c r="AP219" s="21">
        <f>[1]SWSIOW!AZ$283</f>
        <v>0</v>
      </c>
      <c r="AQ219" s="21">
        <f>[1]SWSIOW!BA$283</f>
        <v>0</v>
      </c>
      <c r="AR219" s="21">
        <f>[1]SWSIOW!BB$283</f>
        <v>0</v>
      </c>
      <c r="AS219" s="21">
        <f>[1]SWSIOW!BC$283</f>
        <v>0</v>
      </c>
      <c r="AT219" s="21">
        <f>[1]SWSIOW!BD$283</f>
        <v>0</v>
      </c>
      <c r="AU219" s="21">
        <f>[1]SWSIOW!BE$283</f>
        <v>0</v>
      </c>
      <c r="AV219" s="21">
        <f>[1]SWSIOW!BF$283</f>
        <v>0</v>
      </c>
      <c r="AW219" s="21">
        <f>[1]SWSIOW!BG$283</f>
        <v>0</v>
      </c>
      <c r="AX219" s="21">
        <f>[1]SWSIOW!BH$283</f>
        <v>0</v>
      </c>
      <c r="AY219" s="21">
        <f>[1]SWSIOW!BI$283</f>
        <v>0</v>
      </c>
      <c r="AZ219" s="21">
        <f>[1]SWSIOW!BJ$283</f>
        <v>0</v>
      </c>
    </row>
    <row r="220" spans="1:52" s="20" customFormat="1" ht="15">
      <c r="A220" s="19" t="s">
        <v>88</v>
      </c>
      <c r="C220" s="21">
        <f>SUM(C213:C218)</f>
        <v>117.9999999999999</v>
      </c>
      <c r="D220" s="21">
        <f t="shared" ref="D220:AZ220" si="76">SUM(D213:D218)</f>
        <v>117.9999999999999</v>
      </c>
      <c r="E220" s="21">
        <f>SUM(E213:E218)</f>
        <v>91.379999999999896</v>
      </c>
      <c r="F220" s="21">
        <f t="shared" si="76"/>
        <v>91.379999999999896</v>
      </c>
      <c r="G220" s="21">
        <f t="shared" si="76"/>
        <v>82.499999999999901</v>
      </c>
      <c r="H220" s="21">
        <f t="shared" si="76"/>
        <v>82.5</v>
      </c>
      <c r="I220" s="21">
        <f t="shared" si="76"/>
        <v>82.5</v>
      </c>
      <c r="J220" s="21">
        <f t="shared" si="76"/>
        <v>82.5</v>
      </c>
      <c r="K220" s="21">
        <f t="shared" si="76"/>
        <v>82.5</v>
      </c>
      <c r="L220" s="21">
        <f t="shared" si="76"/>
        <v>82.5</v>
      </c>
      <c r="M220" s="21">
        <f t="shared" si="76"/>
        <v>82.5</v>
      </c>
      <c r="N220" s="21">
        <f t="shared" si="76"/>
        <v>82.5</v>
      </c>
      <c r="O220" s="21">
        <f t="shared" si="76"/>
        <v>82.5</v>
      </c>
      <c r="P220" s="21">
        <f t="shared" si="76"/>
        <v>82.5</v>
      </c>
      <c r="Q220" s="21">
        <f t="shared" si="76"/>
        <v>83.650291999999993</v>
      </c>
      <c r="R220" s="21">
        <f t="shared" si="76"/>
        <v>83.527509999999992</v>
      </c>
      <c r="S220" s="21">
        <f t="shared" si="76"/>
        <v>1</v>
      </c>
      <c r="T220" s="21">
        <f t="shared" si="76"/>
        <v>1</v>
      </c>
      <c r="U220" s="21">
        <f t="shared" si="76"/>
        <v>1</v>
      </c>
      <c r="V220" s="21">
        <f t="shared" si="76"/>
        <v>1</v>
      </c>
      <c r="W220" s="21">
        <f t="shared" si="76"/>
        <v>1</v>
      </c>
      <c r="X220" s="21">
        <f t="shared" si="76"/>
        <v>1</v>
      </c>
      <c r="Y220" s="21">
        <f t="shared" si="76"/>
        <v>1</v>
      </c>
      <c r="Z220" s="21">
        <f t="shared" si="76"/>
        <v>1</v>
      </c>
      <c r="AA220" s="21">
        <f t="shared" si="76"/>
        <v>1</v>
      </c>
      <c r="AB220" s="21">
        <f t="shared" si="76"/>
        <v>1</v>
      </c>
      <c r="AC220" s="21">
        <f t="shared" si="76"/>
        <v>1</v>
      </c>
      <c r="AD220" s="21">
        <f t="shared" si="76"/>
        <v>1</v>
      </c>
      <c r="AE220" s="21">
        <f t="shared" si="76"/>
        <v>1</v>
      </c>
      <c r="AF220" s="21">
        <f t="shared" si="76"/>
        <v>1</v>
      </c>
      <c r="AG220" s="21">
        <f t="shared" si="76"/>
        <v>1</v>
      </c>
      <c r="AH220" s="21">
        <f t="shared" si="76"/>
        <v>1</v>
      </c>
      <c r="AI220" s="21">
        <f t="shared" si="76"/>
        <v>1</v>
      </c>
      <c r="AJ220" s="21">
        <f t="shared" si="76"/>
        <v>1</v>
      </c>
      <c r="AK220" s="21">
        <f t="shared" si="76"/>
        <v>1</v>
      </c>
      <c r="AL220" s="21">
        <f t="shared" si="76"/>
        <v>1</v>
      </c>
      <c r="AM220" s="21">
        <f t="shared" si="76"/>
        <v>1</v>
      </c>
      <c r="AN220" s="21">
        <f t="shared" si="76"/>
        <v>1</v>
      </c>
      <c r="AO220" s="21">
        <f t="shared" si="76"/>
        <v>1</v>
      </c>
      <c r="AP220" s="21">
        <f t="shared" si="76"/>
        <v>1</v>
      </c>
      <c r="AQ220" s="21">
        <f t="shared" si="76"/>
        <v>1</v>
      </c>
      <c r="AR220" s="21">
        <f t="shared" si="76"/>
        <v>1</v>
      </c>
      <c r="AS220" s="21">
        <f t="shared" si="76"/>
        <v>1</v>
      </c>
      <c r="AT220" s="21">
        <f t="shared" si="76"/>
        <v>1</v>
      </c>
      <c r="AU220" s="21">
        <f t="shared" si="76"/>
        <v>1</v>
      </c>
      <c r="AV220" s="21">
        <f t="shared" si="76"/>
        <v>1</v>
      </c>
      <c r="AW220" s="21">
        <f t="shared" si="76"/>
        <v>1</v>
      </c>
      <c r="AX220" s="21">
        <f t="shared" si="76"/>
        <v>1</v>
      </c>
      <c r="AY220" s="21">
        <f t="shared" si="76"/>
        <v>1</v>
      </c>
      <c r="AZ220" s="21">
        <f t="shared" si="76"/>
        <v>1</v>
      </c>
    </row>
    <row r="221" spans="1:52" s="20" customFormat="1"/>
    <row r="222" spans="1:52" s="20" customFormat="1" ht="18">
      <c r="A222" s="24" t="s">
        <v>169</v>
      </c>
    </row>
    <row r="223" spans="1:52" s="20" customFormat="1" ht="15">
      <c r="A223" s="19" t="s">
        <v>129</v>
      </c>
    </row>
    <row r="224" spans="1:52" s="20" customFormat="1">
      <c r="A224" s="25" t="s">
        <v>130</v>
      </c>
      <c r="C224" s="21">
        <f>SUM('[1]5. Options Benefits'!R$41:R$46)</f>
        <v>0</v>
      </c>
      <c r="D224" s="21">
        <f>SUM('[1]5. Options Benefits'!S$41:S$46)</f>
        <v>8.5002000000000013</v>
      </c>
      <c r="E224" s="21">
        <f>SUM('[1]5. Options Benefits'!T$41:T$46)</f>
        <v>8.5002000000000013</v>
      </c>
      <c r="F224" s="21">
        <f>SUM('[1]5. Options Benefits'!U$41:U$46)</f>
        <v>8.5002000000000013</v>
      </c>
      <c r="G224" s="21">
        <f>SUM('[1]5. Options Benefits'!V$41:V$46)</f>
        <v>8.5002000000000013</v>
      </c>
      <c r="H224" s="21">
        <f>SUM('[1]5. Options Benefits'!W$41:W$46)</f>
        <v>8.5002000000000013</v>
      </c>
      <c r="I224" s="21">
        <f>SUM('[1]5. Options Benefits'!X$41:X$46)</f>
        <v>8.5002000000000013</v>
      </c>
      <c r="J224" s="21">
        <f>SUM('[1]5. Options Benefits'!Y$41:Y$46)</f>
        <v>8.5002000000000013</v>
      </c>
      <c r="K224" s="21">
        <f>SUM('[1]5. Options Benefits'!Z$41:Z$46)</f>
        <v>8.5002000000000013</v>
      </c>
      <c r="L224" s="21">
        <f>SUM('[1]5. Options Benefits'!AA$41:AA$46)</f>
        <v>8.5002000000000013</v>
      </c>
      <c r="M224" s="21">
        <f>SUM('[1]5. Options Benefits'!AB$41:AB$46)</f>
        <v>8.5002000000000013</v>
      </c>
      <c r="N224" s="21">
        <f>SUM('[1]5. Options Benefits'!AC$41:AC$46)</f>
        <v>8.5002000000000013</v>
      </c>
      <c r="O224" s="21">
        <f>SUM('[1]5. Options Benefits'!AD$41:AD$46)</f>
        <v>8.5002000000000013</v>
      </c>
      <c r="P224" s="21">
        <f>SUM('[1]5. Options Benefits'!AE$41:AE$46)</f>
        <v>8.5002000000000013</v>
      </c>
      <c r="Q224" s="21">
        <f>SUM('[1]5. Options Benefits'!AF$41:AF$46)</f>
        <v>8.5002000000000013</v>
      </c>
      <c r="R224" s="21">
        <f>SUM('[1]5. Options Benefits'!AG$41:AG$46)</f>
        <v>8.5002000000000013</v>
      </c>
      <c r="S224" s="21">
        <f>SUM('[1]5. Options Benefits'!AH$41:AH$46)</f>
        <v>8.5002000000000013</v>
      </c>
      <c r="T224" s="21">
        <f>SUM('[1]5. Options Benefits'!AI$41:AI$46)</f>
        <v>8.5002000000000013</v>
      </c>
      <c r="U224" s="21">
        <f>SUM('[1]5. Options Benefits'!AJ$41:AJ$46)</f>
        <v>8.5002000000000013</v>
      </c>
      <c r="V224" s="21">
        <f>SUM('[1]5. Options Benefits'!AK$41:AK$46)</f>
        <v>8.5002000000000013</v>
      </c>
      <c r="W224" s="21">
        <f>SUM('[1]5. Options Benefits'!AL$41:AL$46)</f>
        <v>8.5002000000000013</v>
      </c>
      <c r="X224" s="21">
        <f>SUM('[1]5. Options Benefits'!AM$41:AM$46)</f>
        <v>8.5002000000000013</v>
      </c>
      <c r="Y224" s="21">
        <f>SUM('[1]5. Options Benefits'!AN$41:AN$46)</f>
        <v>8.5002000000000013</v>
      </c>
      <c r="Z224" s="21">
        <f>SUM('[1]5. Options Benefits'!AO$41:AO$46)</f>
        <v>8.5002000000000013</v>
      </c>
      <c r="AA224" s="21">
        <f>SUM('[1]5. Options Benefits'!AP$41:AP$46)</f>
        <v>8.5002000000000013</v>
      </c>
      <c r="AB224" s="21">
        <f>SUM('[1]5. Options Benefits'!AQ$41:AQ$46)</f>
        <v>8.5002000000000013</v>
      </c>
      <c r="AC224" s="21">
        <f>SUM('[1]5. Options Benefits'!AR$41:AR$46)</f>
        <v>8.5002000000000013</v>
      </c>
      <c r="AD224" s="21">
        <f>SUM('[1]5. Options Benefits'!AS$41:AS$46)</f>
        <v>8.5002000000000013</v>
      </c>
      <c r="AE224" s="21">
        <f>SUM('[1]5. Options Benefits'!AT$41:AT$46)</f>
        <v>8.5002000000000013</v>
      </c>
      <c r="AF224" s="21">
        <f>SUM('[1]5. Options Benefits'!AU$41:AU$46)</f>
        <v>8.5002000000000013</v>
      </c>
      <c r="AG224" s="21">
        <f>SUM('[1]5. Options Benefits'!AV$41:AV$46)</f>
        <v>8.5002000000000013</v>
      </c>
      <c r="AH224" s="21">
        <f>SUM('[1]5. Options Benefits'!AW$41:AW$46)</f>
        <v>8.5002000000000013</v>
      </c>
      <c r="AI224" s="21">
        <f>SUM('[1]5. Options Benefits'!AX$41:AX$46)</f>
        <v>8.5002000000000013</v>
      </c>
      <c r="AJ224" s="21">
        <f>SUM('[1]5. Options Benefits'!AY$41:AY$46)</f>
        <v>8.5002000000000013</v>
      </c>
      <c r="AK224" s="21">
        <f>SUM('[1]5. Options Benefits'!AZ$41:AZ$46)</f>
        <v>8.5002000000000013</v>
      </c>
      <c r="AL224" s="21">
        <f>SUM('[1]5. Options Benefits'!BA$41:BA$46)</f>
        <v>8.5002000000000013</v>
      </c>
      <c r="AM224" s="21">
        <f>SUM('[1]5. Options Benefits'!BB$41:BB$46)</f>
        <v>8.5002000000000013</v>
      </c>
      <c r="AN224" s="21">
        <f>SUM('[1]5. Options Benefits'!BC$41:BC$46)</f>
        <v>8.5002000000000013</v>
      </c>
      <c r="AO224" s="21">
        <f>SUM('[1]5. Options Benefits'!BD$41:BD$46)</f>
        <v>8.5002000000000013</v>
      </c>
      <c r="AP224" s="21">
        <f>SUM('[1]5. Options Benefits'!BE$41:BE$46)</f>
        <v>8.5002000000000013</v>
      </c>
      <c r="AQ224" s="21">
        <f>SUM('[1]5. Options Benefits'!BF$41:BF$46)</f>
        <v>8.5002000000000013</v>
      </c>
      <c r="AR224" s="21">
        <f>SUM('[1]5. Options Benefits'!BG$41:BG$46)</f>
        <v>8.5002000000000013</v>
      </c>
      <c r="AS224" s="21">
        <f>SUM('[1]5. Options Benefits'!BH$41:BH$46)</f>
        <v>8.5002000000000013</v>
      </c>
      <c r="AT224" s="21">
        <f>SUM('[1]5. Options Benefits'!BI$41:BI$46)</f>
        <v>8.5002000000000013</v>
      </c>
      <c r="AU224" s="21">
        <f>SUM('[1]5. Options Benefits'!BJ$41:BJ$46)</f>
        <v>8.5002000000000013</v>
      </c>
      <c r="AV224" s="21">
        <f>SUM('[1]5. Options Benefits'!BK$41:BK$46)</f>
        <v>8.5002000000000013</v>
      </c>
      <c r="AW224" s="21">
        <f>SUM('[1]5. Options Benefits'!BL$41:BL$46)</f>
        <v>8.5002000000000013</v>
      </c>
      <c r="AX224" s="21">
        <f>SUM('[1]5. Options Benefits'!BM$41:BM$46)</f>
        <v>8.5002000000000013</v>
      </c>
      <c r="AY224" s="21">
        <f>SUM('[1]5. Options Benefits'!BN$41:BN$46)</f>
        <v>8.5002000000000013</v>
      </c>
      <c r="AZ224" s="21">
        <f>SUM('[1]5. Options Benefits'!BO$41:BO$46)</f>
        <v>8.5002000000000013</v>
      </c>
    </row>
    <row r="225" spans="1:52" s="20" customFormat="1"/>
    <row r="226" spans="1:52" s="20" customFormat="1">
      <c r="A226" s="25" t="s">
        <v>131</v>
      </c>
      <c r="C226" s="21">
        <f>[2]Data_Western!H$356</f>
        <v>0</v>
      </c>
      <c r="D226" s="21">
        <f>[2]Data_Western!I$356</f>
        <v>0</v>
      </c>
      <c r="E226" s="21">
        <f>[2]Data_Western!J$356</f>
        <v>1.2999999999999901</v>
      </c>
      <c r="F226" s="21">
        <f>[2]Data_Western!K$356</f>
        <v>1.2999999999999901</v>
      </c>
      <c r="G226" s="21">
        <f>[2]Data_Western!L$356</f>
        <v>1.2999999999999901</v>
      </c>
      <c r="H226" s="21">
        <f>[2]Data_Western!M$356</f>
        <v>1.3</v>
      </c>
      <c r="I226" s="21">
        <f>[2]Data_Western!N$356</f>
        <v>1.3</v>
      </c>
      <c r="J226" s="21">
        <f>[2]Data_Western!O$356</f>
        <v>1.3</v>
      </c>
      <c r="K226" s="21">
        <f>[2]Data_Western!P$356</f>
        <v>1.3</v>
      </c>
      <c r="L226" s="21">
        <f>[2]Data_Western!Q$356</f>
        <v>1.3</v>
      </c>
      <c r="M226" s="21">
        <f>[2]Data_Western!R$356</f>
        <v>1.3</v>
      </c>
      <c r="N226" s="21">
        <f>[2]Data_Western!S$356</f>
        <v>1.3</v>
      </c>
      <c r="O226" s="21">
        <f>[2]Data_Western!T$356</f>
        <v>1.3</v>
      </c>
      <c r="P226" s="21">
        <f>[2]Data_Western!U$356</f>
        <v>1.3</v>
      </c>
      <c r="Q226" s="21">
        <f>[2]Data_Western!V$356</f>
        <v>1.3</v>
      </c>
      <c r="R226" s="21">
        <f>[2]Data_Western!W$356</f>
        <v>1.3</v>
      </c>
      <c r="S226" s="21">
        <f>[2]Data_Western!X$356</f>
        <v>1.3</v>
      </c>
      <c r="T226" s="21">
        <f>[2]Data_Western!Y$356</f>
        <v>1.3</v>
      </c>
      <c r="U226" s="21">
        <f>[2]Data_Western!Z$356</f>
        <v>1.3</v>
      </c>
      <c r="V226" s="21">
        <f>[2]Data_Western!AA$356</f>
        <v>1.3</v>
      </c>
      <c r="W226" s="21">
        <f>[2]Data_Western!AB$356</f>
        <v>1.3</v>
      </c>
      <c r="X226" s="21">
        <f>[2]Data_Western!AC$356</f>
        <v>1.3</v>
      </c>
      <c r="Y226" s="21">
        <f>[2]Data_Western!AD$356</f>
        <v>1.3</v>
      </c>
      <c r="Z226" s="21">
        <f>[2]Data_Western!AE$356</f>
        <v>1.3</v>
      </c>
      <c r="AA226" s="21">
        <f>[2]Data_Western!AF$356</f>
        <v>1.3</v>
      </c>
      <c r="AB226" s="21">
        <f>[2]Data_Western!AG$356</f>
        <v>1.3</v>
      </c>
      <c r="AC226" s="21">
        <f>[2]Data_Western!AH$356</f>
        <v>1.3</v>
      </c>
      <c r="AD226" s="21">
        <f>[2]Data_Western!AI$356</f>
        <v>1.3</v>
      </c>
      <c r="AE226" s="21">
        <f>[2]Data_Western!AJ$356</f>
        <v>1.3</v>
      </c>
      <c r="AF226" s="21">
        <f>[2]Data_Western!AK$356</f>
        <v>1.3</v>
      </c>
      <c r="AG226" s="21">
        <f>[2]Data_Western!AL$356</f>
        <v>1.3</v>
      </c>
      <c r="AH226" s="21">
        <f>[2]Data_Western!AM$356</f>
        <v>1.3</v>
      </c>
      <c r="AI226" s="21">
        <f>[2]Data_Western!AN$356</f>
        <v>1.3</v>
      </c>
      <c r="AJ226" s="21">
        <f>[2]Data_Western!AO$356</f>
        <v>1.3</v>
      </c>
      <c r="AK226" s="21">
        <f>[2]Data_Western!AP$356</f>
        <v>1.3</v>
      </c>
      <c r="AL226" s="21">
        <f>[2]Data_Western!AQ$356</f>
        <v>1.3</v>
      </c>
      <c r="AM226" s="21">
        <f>[2]Data_Western!AR$356</f>
        <v>1.3</v>
      </c>
      <c r="AN226" s="21">
        <f>[2]Data_Western!AS$356</f>
        <v>1.3</v>
      </c>
      <c r="AO226" s="21">
        <f>[2]Data_Western!AT$356</f>
        <v>1.3</v>
      </c>
      <c r="AP226" s="21">
        <f>[2]Data_Western!AU$356</f>
        <v>1.3</v>
      </c>
      <c r="AQ226" s="21">
        <f>[2]Data_Western!AV$356</f>
        <v>1.3</v>
      </c>
      <c r="AR226" s="21">
        <f>[2]Data_Western!AW$356</f>
        <v>1.3</v>
      </c>
      <c r="AS226" s="21">
        <f>[2]Data_Western!AX$356</f>
        <v>1.3</v>
      </c>
      <c r="AT226" s="21">
        <f>[2]Data_Western!AY$356</f>
        <v>1.3</v>
      </c>
      <c r="AU226" s="21">
        <f>[2]Data_Western!AZ$356</f>
        <v>1.3</v>
      </c>
      <c r="AV226" s="21">
        <f>[2]Data_Western!BA$356</f>
        <v>1.3</v>
      </c>
      <c r="AW226" s="21">
        <f>[2]Data_Western!BB$356</f>
        <v>1.3</v>
      </c>
      <c r="AX226" s="21">
        <f>[2]Data_Western!BC$356</f>
        <v>1.3</v>
      </c>
      <c r="AY226" s="21">
        <f>[2]Data_Western!BD$356</f>
        <v>1.3</v>
      </c>
      <c r="AZ226" s="21">
        <f>[2]Data_Western!BE$356</f>
        <v>1.3</v>
      </c>
    </row>
    <row r="227" spans="1:52" s="20" customFormat="1">
      <c r="A227" s="25" t="s">
        <v>132</v>
      </c>
      <c r="C227" s="21">
        <f>'[1]5. Options Benefits'!R$201</f>
        <v>0</v>
      </c>
      <c r="D227" s="21">
        <f>'[1]5. Options Benefits'!S$201</f>
        <v>0</v>
      </c>
      <c r="E227" s="21">
        <f>'[1]5. Options Benefits'!T$201</f>
        <v>0</v>
      </c>
      <c r="F227" s="21">
        <f>'[1]5. Options Benefits'!U$201</f>
        <v>0</v>
      </c>
      <c r="G227" s="21">
        <f>'[1]5. Options Benefits'!V$201</f>
        <v>0</v>
      </c>
      <c r="H227" s="21">
        <f>'[1]5. Options Benefits'!W$201</f>
        <v>0</v>
      </c>
      <c r="I227" s="21">
        <f>'[1]5. Options Benefits'!X$201</f>
        <v>4.8</v>
      </c>
      <c r="J227" s="21">
        <f>'[1]5. Options Benefits'!Y$201</f>
        <v>4.8</v>
      </c>
      <c r="K227" s="21">
        <f>'[1]5. Options Benefits'!Z$201</f>
        <v>4.8</v>
      </c>
      <c r="L227" s="21">
        <f>'[1]5. Options Benefits'!AA$201</f>
        <v>4.8</v>
      </c>
      <c r="M227" s="21">
        <f>'[1]5. Options Benefits'!AB$201</f>
        <v>4.8</v>
      </c>
      <c r="N227" s="21">
        <f>'[1]5. Options Benefits'!AC$201</f>
        <v>4.8</v>
      </c>
      <c r="O227" s="21">
        <f>'[1]5. Options Benefits'!AD$201</f>
        <v>4.8</v>
      </c>
      <c r="P227" s="21">
        <f>'[1]5. Options Benefits'!AE$201</f>
        <v>4.8</v>
      </c>
      <c r="Q227" s="21">
        <f>'[1]5. Options Benefits'!AF$201</f>
        <v>4.8</v>
      </c>
      <c r="R227" s="21">
        <f>'[1]5. Options Benefits'!AG$201</f>
        <v>4.8</v>
      </c>
      <c r="S227" s="21">
        <f>'[1]5. Options Benefits'!AH$201</f>
        <v>4.8</v>
      </c>
      <c r="T227" s="21">
        <f>'[1]5. Options Benefits'!AI$201</f>
        <v>4.8</v>
      </c>
      <c r="U227" s="21">
        <f>'[1]5. Options Benefits'!AJ$201</f>
        <v>4.8</v>
      </c>
      <c r="V227" s="21">
        <f>'[1]5. Options Benefits'!AK$201</f>
        <v>4.8</v>
      </c>
      <c r="W227" s="21">
        <f>'[1]5. Options Benefits'!AL$201</f>
        <v>4.8</v>
      </c>
      <c r="X227" s="21">
        <f>'[1]5. Options Benefits'!AM$201</f>
        <v>4.8</v>
      </c>
      <c r="Y227" s="21">
        <f>'[1]5. Options Benefits'!AN$201</f>
        <v>4.8</v>
      </c>
      <c r="Z227" s="21">
        <f>'[1]5. Options Benefits'!AO$201</f>
        <v>4.8</v>
      </c>
      <c r="AA227" s="21">
        <f>'[1]5. Options Benefits'!AP$201</f>
        <v>4.8</v>
      </c>
      <c r="AB227" s="21">
        <f>'[1]5. Options Benefits'!AQ$201</f>
        <v>4.8</v>
      </c>
      <c r="AC227" s="21">
        <f>'[1]5. Options Benefits'!AR$201</f>
        <v>4.8</v>
      </c>
      <c r="AD227" s="21">
        <f>'[1]5. Options Benefits'!AS$201</f>
        <v>4.8</v>
      </c>
      <c r="AE227" s="21">
        <f>'[1]5. Options Benefits'!AT$201</f>
        <v>4.8</v>
      </c>
      <c r="AF227" s="21">
        <f>'[1]5. Options Benefits'!AU$201</f>
        <v>4.8</v>
      </c>
      <c r="AG227" s="21">
        <f>'[1]5. Options Benefits'!AV$201</f>
        <v>4.8</v>
      </c>
      <c r="AH227" s="21">
        <f>'[1]5. Options Benefits'!AW$201</f>
        <v>4.8</v>
      </c>
      <c r="AI227" s="21">
        <f>'[1]5. Options Benefits'!AX$201</f>
        <v>4.8</v>
      </c>
      <c r="AJ227" s="21">
        <f>'[1]5. Options Benefits'!AY$201</f>
        <v>4.8</v>
      </c>
      <c r="AK227" s="21">
        <f>'[1]5. Options Benefits'!AZ$201</f>
        <v>4.8</v>
      </c>
      <c r="AL227" s="21">
        <f>'[1]5. Options Benefits'!BA$201</f>
        <v>4.8</v>
      </c>
      <c r="AM227" s="21">
        <f>'[1]5. Options Benefits'!BB$201</f>
        <v>4.8</v>
      </c>
      <c r="AN227" s="21">
        <f>'[1]5. Options Benefits'!BC$201</f>
        <v>4.8</v>
      </c>
      <c r="AO227" s="21">
        <f>'[1]5. Options Benefits'!BD$201</f>
        <v>4.8</v>
      </c>
      <c r="AP227" s="21">
        <f>'[1]5. Options Benefits'!BE$201</f>
        <v>4.8</v>
      </c>
      <c r="AQ227" s="21">
        <f>'[1]5. Options Benefits'!BF$201</f>
        <v>4.8</v>
      </c>
      <c r="AR227" s="21">
        <f>'[1]5. Options Benefits'!BG$201</f>
        <v>4.8</v>
      </c>
      <c r="AS227" s="21">
        <f>'[1]5. Options Benefits'!BH$201</f>
        <v>4.8</v>
      </c>
      <c r="AT227" s="21">
        <f>'[1]5. Options Benefits'!BI$201</f>
        <v>4.8</v>
      </c>
      <c r="AU227" s="21">
        <f>'[1]5. Options Benefits'!BJ$201</f>
        <v>4.8</v>
      </c>
      <c r="AV227" s="21">
        <f>'[1]5. Options Benefits'!BK$201</f>
        <v>4.8</v>
      </c>
      <c r="AW227" s="21">
        <f>'[1]5. Options Benefits'!BL$201</f>
        <v>4.8</v>
      </c>
      <c r="AX227" s="21">
        <f>'[1]5. Options Benefits'!BM$201</f>
        <v>4.8</v>
      </c>
      <c r="AY227" s="21">
        <f>'[1]5. Options Benefits'!BN$201</f>
        <v>4.8</v>
      </c>
      <c r="AZ227" s="21">
        <f>'[1]5. Options Benefits'!BO$201</f>
        <v>4.8</v>
      </c>
    </row>
    <row r="228" spans="1:52" s="20" customFormat="1">
      <c r="A228" s="25" t="s">
        <v>133</v>
      </c>
      <c r="C228" s="21">
        <f>[2]Data_Western!H$428</f>
        <v>0</v>
      </c>
      <c r="D228" s="21">
        <f>[2]Data_Western!I$428</f>
        <v>0</v>
      </c>
      <c r="E228" s="21">
        <f>[2]Data_Western!J$428</f>
        <v>0</v>
      </c>
      <c r="F228" s="21">
        <f>[2]Data_Western!K$428</f>
        <v>0</v>
      </c>
      <c r="G228" s="21">
        <f>[2]Data_Western!L$428</f>
        <v>0</v>
      </c>
      <c r="H228" s="21">
        <f>[2]Data_Western!M$428</f>
        <v>0</v>
      </c>
      <c r="I228" s="21">
        <f>[2]Data_Western!N$428</f>
        <v>0</v>
      </c>
      <c r="J228" s="21">
        <f>[2]Data_Western!O$428</f>
        <v>0</v>
      </c>
      <c r="K228" s="21">
        <f>[2]Data_Western!P$428</f>
        <v>0</v>
      </c>
      <c r="L228" s="21">
        <f>[2]Data_Western!Q$428</f>
        <v>0</v>
      </c>
      <c r="M228" s="21">
        <f>[2]Data_Western!R$428</f>
        <v>0</v>
      </c>
      <c r="N228" s="21">
        <f>[2]Data_Western!S$428</f>
        <v>0</v>
      </c>
      <c r="O228" s="21">
        <f>[2]Data_Western!T$428</f>
        <v>0</v>
      </c>
      <c r="P228" s="21">
        <f>[2]Data_Western!U$428</f>
        <v>0</v>
      </c>
      <c r="Q228" s="21">
        <f>[2]Data_Western!V$428</f>
        <v>0</v>
      </c>
      <c r="R228" s="21">
        <f>[2]Data_Western!W$428</f>
        <v>0</v>
      </c>
      <c r="S228" s="21">
        <f>[2]Data_Western!X$428</f>
        <v>5.5</v>
      </c>
      <c r="T228" s="21">
        <f>[2]Data_Western!Y$428</f>
        <v>5.5</v>
      </c>
      <c r="U228" s="21">
        <f>[2]Data_Western!Z$428</f>
        <v>5.5</v>
      </c>
      <c r="V228" s="21">
        <f>[2]Data_Western!AA$428</f>
        <v>5.5</v>
      </c>
      <c r="W228" s="21">
        <f>[2]Data_Western!AB$428</f>
        <v>5.5</v>
      </c>
      <c r="X228" s="21">
        <f>[2]Data_Western!AC$428</f>
        <v>5.4999999999997398</v>
      </c>
      <c r="Y228" s="21">
        <f>[2]Data_Western!AD$428</f>
        <v>5.5</v>
      </c>
      <c r="Z228" s="21">
        <f>[2]Data_Western!AE$428</f>
        <v>5.5</v>
      </c>
      <c r="AA228" s="21">
        <f>[2]Data_Western!AF$428</f>
        <v>5.5</v>
      </c>
      <c r="AB228" s="21">
        <f>[2]Data_Western!AG$428</f>
        <v>5.5</v>
      </c>
      <c r="AC228" s="21">
        <f>[2]Data_Western!AH$428</f>
        <v>5.5</v>
      </c>
      <c r="AD228" s="21">
        <f>[2]Data_Western!AI$428</f>
        <v>5.5</v>
      </c>
      <c r="AE228" s="21">
        <f>[2]Data_Western!AJ$428</f>
        <v>5.5</v>
      </c>
      <c r="AF228" s="21">
        <f>[2]Data_Western!AK$428</f>
        <v>5.4999999999995799</v>
      </c>
      <c r="AG228" s="21">
        <f>[2]Data_Western!AL$428</f>
        <v>5.5</v>
      </c>
      <c r="AH228" s="21">
        <f>[2]Data_Western!AM$428</f>
        <v>5.5</v>
      </c>
      <c r="AI228" s="21">
        <f>[2]Data_Western!AN$428</f>
        <v>5.5</v>
      </c>
      <c r="AJ228" s="21">
        <f>[2]Data_Western!AO$428</f>
        <v>5.5</v>
      </c>
      <c r="AK228" s="21">
        <f>[2]Data_Western!AP$428</f>
        <v>5.5</v>
      </c>
      <c r="AL228" s="21">
        <f>[2]Data_Western!AQ$428</f>
        <v>5.5</v>
      </c>
      <c r="AM228" s="21">
        <f>[2]Data_Western!AR$428</f>
        <v>5.5</v>
      </c>
      <c r="AN228" s="21">
        <f>[2]Data_Western!AS$428</f>
        <v>5.5</v>
      </c>
      <c r="AO228" s="21">
        <f>[2]Data_Western!AT$428</f>
        <v>5.5</v>
      </c>
      <c r="AP228" s="21">
        <f>[2]Data_Western!AU$428</f>
        <v>5.5</v>
      </c>
      <c r="AQ228" s="21">
        <f>[2]Data_Western!AV$428</f>
        <v>5.5</v>
      </c>
      <c r="AR228" s="21">
        <f>[2]Data_Western!AW$428</f>
        <v>5.5</v>
      </c>
      <c r="AS228" s="21">
        <f>[2]Data_Western!AX$428</f>
        <v>5.5</v>
      </c>
      <c r="AT228" s="21">
        <f>[2]Data_Western!AY$428</f>
        <v>5.4999999999999396</v>
      </c>
      <c r="AU228" s="21">
        <f>[2]Data_Western!AZ$428</f>
        <v>5.5</v>
      </c>
      <c r="AV228" s="21">
        <f>[2]Data_Western!BA$428</f>
        <v>5.5</v>
      </c>
      <c r="AW228" s="21">
        <f>[2]Data_Western!BB$428</f>
        <v>5.5</v>
      </c>
      <c r="AX228" s="21">
        <f>[2]Data_Western!BC$428</f>
        <v>5.5</v>
      </c>
      <c r="AY228" s="21">
        <f>[2]Data_Western!BD$428</f>
        <v>5.5</v>
      </c>
      <c r="AZ228" s="21">
        <f>[2]Data_Western!BE$428</f>
        <v>5.4999999999999902</v>
      </c>
    </row>
    <row r="229" spans="1:52" s="20" customFormat="1">
      <c r="A229" s="25" t="s">
        <v>134</v>
      </c>
      <c r="C229" s="21">
        <f>'[1]5. Options Benefits'!R$203</f>
        <v>0</v>
      </c>
      <c r="D229" s="21">
        <f>'[1]5. Options Benefits'!S$203</f>
        <v>0</v>
      </c>
      <c r="E229" s="21">
        <f>'[1]5. Options Benefits'!T$203</f>
        <v>0</v>
      </c>
      <c r="F229" s="21">
        <f>'[1]5. Options Benefits'!U$203</f>
        <v>0</v>
      </c>
      <c r="G229" s="21">
        <f>'[1]5. Options Benefits'!V$203</f>
        <v>0</v>
      </c>
      <c r="H229" s="21">
        <f>'[1]5. Options Benefits'!W$203</f>
        <v>0</v>
      </c>
      <c r="I229" s="21">
        <f>'[1]5. Options Benefits'!X$203</f>
        <v>0</v>
      </c>
      <c r="J229" s="21">
        <f>'[1]5. Options Benefits'!Y$203</f>
        <v>0</v>
      </c>
      <c r="K229" s="21">
        <f>'[1]5. Options Benefits'!Z$203</f>
        <v>0</v>
      </c>
      <c r="L229" s="21">
        <f>'[1]5. Options Benefits'!AA$203</f>
        <v>1.95</v>
      </c>
      <c r="M229" s="21">
        <f>'[1]5. Options Benefits'!AB$203</f>
        <v>1.95</v>
      </c>
      <c r="N229" s="21">
        <f>'[1]5. Options Benefits'!AC$203</f>
        <v>1.95</v>
      </c>
      <c r="O229" s="21">
        <f>'[1]5. Options Benefits'!AD$203</f>
        <v>1.95</v>
      </c>
      <c r="P229" s="21">
        <f>'[1]5. Options Benefits'!AE$203</f>
        <v>1.95</v>
      </c>
      <c r="Q229" s="21">
        <f>'[1]5. Options Benefits'!AF$203</f>
        <v>1.95</v>
      </c>
      <c r="R229" s="21">
        <f>'[1]5. Options Benefits'!AG$203</f>
        <v>1.95</v>
      </c>
      <c r="S229" s="21">
        <f>'[1]5. Options Benefits'!AH$203</f>
        <v>1.95</v>
      </c>
      <c r="T229" s="21">
        <f>'[1]5. Options Benefits'!AI$203</f>
        <v>1.95</v>
      </c>
      <c r="U229" s="21">
        <f>'[1]5. Options Benefits'!AJ$203</f>
        <v>1.95</v>
      </c>
      <c r="V229" s="21">
        <f>'[1]5. Options Benefits'!AK$203</f>
        <v>1.95</v>
      </c>
      <c r="W229" s="21">
        <f>'[1]5. Options Benefits'!AL$203</f>
        <v>1.95</v>
      </c>
      <c r="X229" s="21">
        <f>'[1]5. Options Benefits'!AM$203</f>
        <v>1.95</v>
      </c>
      <c r="Y229" s="21">
        <f>'[1]5. Options Benefits'!AN$203</f>
        <v>1.95</v>
      </c>
      <c r="Z229" s="21">
        <f>'[1]5. Options Benefits'!AO$203</f>
        <v>1.95</v>
      </c>
      <c r="AA229" s="21">
        <f>'[1]5. Options Benefits'!AP$203</f>
        <v>1.95</v>
      </c>
      <c r="AB229" s="21">
        <f>'[1]5. Options Benefits'!AQ$203</f>
        <v>1.95</v>
      </c>
      <c r="AC229" s="21">
        <f>'[1]5. Options Benefits'!AR$203</f>
        <v>1.95</v>
      </c>
      <c r="AD229" s="21">
        <f>'[1]5. Options Benefits'!AS$203</f>
        <v>1.95</v>
      </c>
      <c r="AE229" s="21">
        <f>'[1]5. Options Benefits'!AT$203</f>
        <v>1.95</v>
      </c>
      <c r="AF229" s="21">
        <f>'[1]5. Options Benefits'!AU$203</f>
        <v>1.95</v>
      </c>
      <c r="AG229" s="21">
        <f>'[1]5. Options Benefits'!AV$203</f>
        <v>1.95</v>
      </c>
      <c r="AH229" s="21">
        <f>'[1]5. Options Benefits'!AW$203</f>
        <v>1.95</v>
      </c>
      <c r="AI229" s="21">
        <f>'[1]5. Options Benefits'!AX$203</f>
        <v>1.95</v>
      </c>
      <c r="AJ229" s="21">
        <f>'[1]5. Options Benefits'!AY$203</f>
        <v>1.95</v>
      </c>
      <c r="AK229" s="21">
        <f>'[1]5. Options Benefits'!AZ$203</f>
        <v>1.95</v>
      </c>
      <c r="AL229" s="21">
        <f>'[1]5. Options Benefits'!BA$203</f>
        <v>1.95</v>
      </c>
      <c r="AM229" s="21">
        <f>'[1]5. Options Benefits'!BB$203</f>
        <v>1.95</v>
      </c>
      <c r="AN229" s="21">
        <f>'[1]5. Options Benefits'!BC$203</f>
        <v>1.95</v>
      </c>
      <c r="AO229" s="21">
        <f>'[1]5. Options Benefits'!BD$203</f>
        <v>1.95</v>
      </c>
      <c r="AP229" s="21">
        <f>'[1]5. Options Benefits'!BE$203</f>
        <v>1.95</v>
      </c>
      <c r="AQ229" s="21">
        <f>'[1]5. Options Benefits'!BF$203</f>
        <v>1.95</v>
      </c>
      <c r="AR229" s="21">
        <f>'[1]5. Options Benefits'!BG$203</f>
        <v>1.95</v>
      </c>
      <c r="AS229" s="21">
        <f>'[1]5. Options Benefits'!BH$203</f>
        <v>1.95</v>
      </c>
      <c r="AT229" s="21">
        <f>'[1]5. Options Benefits'!BI$203</f>
        <v>1.95</v>
      </c>
      <c r="AU229" s="21">
        <f>'[1]5. Options Benefits'!BJ$203</f>
        <v>1.95</v>
      </c>
      <c r="AV229" s="21">
        <f>'[1]5. Options Benefits'!BK$203</f>
        <v>1.95</v>
      </c>
      <c r="AW229" s="21">
        <f>'[1]5. Options Benefits'!BL$203</f>
        <v>1.95</v>
      </c>
      <c r="AX229" s="21">
        <f>'[1]5. Options Benefits'!BM$203</f>
        <v>1.95</v>
      </c>
      <c r="AY229" s="21">
        <f>'[1]5. Options Benefits'!BN$203</f>
        <v>1.95</v>
      </c>
      <c r="AZ229" s="21">
        <f>'[1]5. Options Benefits'!BO$203</f>
        <v>1.95</v>
      </c>
    </row>
    <row r="230" spans="1:52" s="20" customFormat="1">
      <c r="A230" s="25" t="s">
        <v>135</v>
      </c>
      <c r="C230" s="21">
        <f>[2]Data_Western!H$500</f>
        <v>0</v>
      </c>
      <c r="D230" s="21">
        <f>[2]Data_Western!I$500</f>
        <v>0</v>
      </c>
      <c r="E230" s="21">
        <f>[2]Data_Western!J$500</f>
        <v>0</v>
      </c>
      <c r="F230" s="21">
        <f>[2]Data_Western!K$500</f>
        <v>0</v>
      </c>
      <c r="G230" s="21">
        <f>[2]Data_Western!L$500</f>
        <v>0</v>
      </c>
      <c r="H230" s="21">
        <f>[2]Data_Western!M$500</f>
        <v>0</v>
      </c>
      <c r="I230" s="21">
        <f>[2]Data_Western!N$500</f>
        <v>0</v>
      </c>
      <c r="J230" s="21">
        <f>[2]Data_Western!O$500</f>
        <v>0</v>
      </c>
      <c r="K230" s="21">
        <f>[2]Data_Western!P$500</f>
        <v>0</v>
      </c>
      <c r="L230" s="21">
        <f>[2]Data_Western!Q$500</f>
        <v>0</v>
      </c>
      <c r="M230" s="21">
        <f>[2]Data_Western!R$500</f>
        <v>0</v>
      </c>
      <c r="N230" s="21">
        <f>[2]Data_Western!S$500</f>
        <v>0</v>
      </c>
      <c r="O230" s="21">
        <f>[2]Data_Western!T$500</f>
        <v>0</v>
      </c>
      <c r="P230" s="21">
        <f>[2]Data_Western!U$500</f>
        <v>0</v>
      </c>
      <c r="Q230" s="21">
        <f>[2]Data_Western!V$500</f>
        <v>0</v>
      </c>
      <c r="R230" s="21">
        <f>[2]Data_Western!W$500</f>
        <v>0</v>
      </c>
      <c r="S230" s="21">
        <f>[2]Data_Western!X$500</f>
        <v>0</v>
      </c>
      <c r="T230" s="21">
        <f>[2]Data_Western!Y$500</f>
        <v>0</v>
      </c>
      <c r="U230" s="21">
        <f>[2]Data_Western!Z$500</f>
        <v>0</v>
      </c>
      <c r="V230" s="21">
        <f>[2]Data_Western!AA$500</f>
        <v>0</v>
      </c>
      <c r="W230" s="21">
        <f>[2]Data_Western!AB$500</f>
        <v>0</v>
      </c>
      <c r="X230" s="21">
        <f>[2]Data_Western!AC$500</f>
        <v>0</v>
      </c>
      <c r="Y230" s="21">
        <f>[2]Data_Western!AD$500</f>
        <v>0</v>
      </c>
      <c r="Z230" s="21">
        <f>[2]Data_Western!AE$500</f>
        <v>0</v>
      </c>
      <c r="AA230" s="21">
        <f>[2]Data_Western!AF$500</f>
        <v>0</v>
      </c>
      <c r="AB230" s="21">
        <f>[2]Data_Western!AG$500</f>
        <v>0</v>
      </c>
      <c r="AC230" s="21">
        <f>[2]Data_Western!AH$500</f>
        <v>0</v>
      </c>
      <c r="AD230" s="21">
        <f>[2]Data_Western!AI$500</f>
        <v>0</v>
      </c>
      <c r="AE230" s="21">
        <f>[2]Data_Western!AJ$500</f>
        <v>0</v>
      </c>
      <c r="AF230" s="21">
        <f>[2]Data_Western!AK$500</f>
        <v>0</v>
      </c>
      <c r="AG230" s="21">
        <f>[2]Data_Western!AL$500</f>
        <v>0</v>
      </c>
      <c r="AH230" s="21">
        <f>[2]Data_Western!AM$500</f>
        <v>0</v>
      </c>
      <c r="AI230" s="21">
        <f>[2]Data_Western!AN$500</f>
        <v>0</v>
      </c>
      <c r="AJ230" s="21">
        <f>[2]Data_Western!AO$500</f>
        <v>0</v>
      </c>
      <c r="AK230" s="21">
        <f>[2]Data_Western!AP$500</f>
        <v>0</v>
      </c>
      <c r="AL230" s="21">
        <f>[2]Data_Western!AQ$500</f>
        <v>0</v>
      </c>
      <c r="AM230" s="21">
        <f>[2]Data_Western!AR$500</f>
        <v>0</v>
      </c>
      <c r="AN230" s="21">
        <f>[2]Data_Western!AS$500</f>
        <v>0</v>
      </c>
      <c r="AO230" s="21">
        <f>[2]Data_Western!AT$500</f>
        <v>0</v>
      </c>
      <c r="AP230" s="21">
        <f>[2]Data_Western!AU$500</f>
        <v>0</v>
      </c>
      <c r="AQ230" s="21">
        <f>[2]Data_Western!AV$500</f>
        <v>0</v>
      </c>
      <c r="AR230" s="21">
        <f>[2]Data_Western!AW$500</f>
        <v>0</v>
      </c>
      <c r="AS230" s="21">
        <f>[2]Data_Western!AX$500</f>
        <v>0</v>
      </c>
      <c r="AT230" s="21">
        <f>[2]Data_Western!AY$500</f>
        <v>0</v>
      </c>
      <c r="AU230" s="21">
        <f>[2]Data_Western!AZ$500</f>
        <v>0</v>
      </c>
      <c r="AV230" s="21">
        <f>[2]Data_Western!BA$500</f>
        <v>0</v>
      </c>
      <c r="AW230" s="21">
        <f>[2]Data_Western!BB$500</f>
        <v>0</v>
      </c>
      <c r="AX230" s="21">
        <f>[2]Data_Western!BC$500</f>
        <v>0</v>
      </c>
      <c r="AY230" s="21">
        <f>[2]Data_Western!BD$500</f>
        <v>0</v>
      </c>
      <c r="AZ230" s="21">
        <f>[2]Data_Western!BE$500</f>
        <v>0</v>
      </c>
    </row>
    <row r="231" spans="1:52" s="20" customFormat="1">
      <c r="A231" s="25" t="s">
        <v>136</v>
      </c>
      <c r="C231" s="21">
        <f>'[1]5. Options Benefits'!R$226</f>
        <v>0</v>
      </c>
      <c r="D231" s="21">
        <f>'[1]5. Options Benefits'!S$226</f>
        <v>0</v>
      </c>
      <c r="E231" s="21">
        <f>'[1]5. Options Benefits'!T$226</f>
        <v>8.0500000000000007</v>
      </c>
      <c r="F231" s="21">
        <f>'[1]5. Options Benefits'!U$226</f>
        <v>8.0500000000000007</v>
      </c>
      <c r="G231" s="21">
        <f>'[1]5. Options Benefits'!V$226</f>
        <v>8.0500000000000007</v>
      </c>
      <c r="H231" s="21">
        <f>'[1]5. Options Benefits'!W$226</f>
        <v>8.0500000000000007</v>
      </c>
      <c r="I231" s="21">
        <f>'[1]5. Options Benefits'!X$226</f>
        <v>8.0500000000000007</v>
      </c>
      <c r="J231" s="21">
        <f>'[1]5. Options Benefits'!Y$226</f>
        <v>8.0500000000000007</v>
      </c>
      <c r="K231" s="21">
        <f>'[1]5. Options Benefits'!Z$226</f>
        <v>8.0500000000000007</v>
      </c>
      <c r="L231" s="21">
        <f>'[1]5. Options Benefits'!AA$226</f>
        <v>8.0500000000000007</v>
      </c>
      <c r="M231" s="21">
        <f>'[1]5. Options Benefits'!AB$226</f>
        <v>8.0500000000000007</v>
      </c>
      <c r="N231" s="21">
        <f>'[1]5. Options Benefits'!AC$226</f>
        <v>8.0500000000000007</v>
      </c>
      <c r="O231" s="21">
        <f>'[1]5. Options Benefits'!AD$226</f>
        <v>8.0500000000000007</v>
      </c>
      <c r="P231" s="21">
        <f>'[1]5. Options Benefits'!AE$226</f>
        <v>8.0500000000000007</v>
      </c>
      <c r="Q231" s="21">
        <f>'[1]5. Options Benefits'!AF$226</f>
        <v>8.0500000000000007</v>
      </c>
      <c r="R231" s="21">
        <f>'[1]5. Options Benefits'!AG$226</f>
        <v>8.0500000000000007</v>
      </c>
      <c r="S231" s="21">
        <f>'[1]5. Options Benefits'!AH$226</f>
        <v>8.0500000000000007</v>
      </c>
      <c r="T231" s="21">
        <f>'[1]5. Options Benefits'!AI$226</f>
        <v>8.0500000000000007</v>
      </c>
      <c r="U231" s="21">
        <f>'[1]5. Options Benefits'!AJ$226</f>
        <v>8.0500000000000007</v>
      </c>
      <c r="V231" s="21">
        <f>'[1]5. Options Benefits'!AK$226</f>
        <v>8.0500000000000007</v>
      </c>
      <c r="W231" s="21">
        <f>'[1]5. Options Benefits'!AL$226</f>
        <v>8.0500000000000007</v>
      </c>
      <c r="X231" s="21">
        <f>'[1]5. Options Benefits'!AM$226</f>
        <v>8.0500000000000007</v>
      </c>
      <c r="Y231" s="21">
        <f>'[1]5. Options Benefits'!AN$226</f>
        <v>8.0500000000000007</v>
      </c>
      <c r="Z231" s="21">
        <f>'[1]5. Options Benefits'!AO$226</f>
        <v>8.0500000000000007</v>
      </c>
      <c r="AA231" s="21">
        <f>'[1]5. Options Benefits'!AP$226</f>
        <v>8.0500000000000007</v>
      </c>
      <c r="AB231" s="21">
        <f>'[1]5. Options Benefits'!AQ$226</f>
        <v>8.0500000000000007</v>
      </c>
      <c r="AC231" s="21">
        <f>'[1]5. Options Benefits'!AR$226</f>
        <v>8.0500000000000007</v>
      </c>
      <c r="AD231" s="21">
        <f>'[1]5. Options Benefits'!AS$226</f>
        <v>8.0500000000000007</v>
      </c>
      <c r="AE231" s="21">
        <f>'[1]5. Options Benefits'!AT$226</f>
        <v>8.0500000000000007</v>
      </c>
      <c r="AF231" s="21">
        <f>'[1]5. Options Benefits'!AU$226</f>
        <v>8.0500000000000007</v>
      </c>
      <c r="AG231" s="21">
        <f>'[1]5. Options Benefits'!AV$226</f>
        <v>8.0500000000000007</v>
      </c>
      <c r="AH231" s="21">
        <f>'[1]5. Options Benefits'!AW$226</f>
        <v>8.0500000000000007</v>
      </c>
      <c r="AI231" s="21">
        <f>'[1]5. Options Benefits'!AX$226</f>
        <v>8.0500000000000007</v>
      </c>
      <c r="AJ231" s="21">
        <f>'[1]5. Options Benefits'!AY$226</f>
        <v>8.0500000000000007</v>
      </c>
      <c r="AK231" s="21">
        <f>'[1]5. Options Benefits'!AZ$226</f>
        <v>8.0500000000000007</v>
      </c>
      <c r="AL231" s="21">
        <f>'[1]5. Options Benefits'!BA$226</f>
        <v>8.0500000000000007</v>
      </c>
      <c r="AM231" s="21">
        <f>'[1]5. Options Benefits'!BB$226</f>
        <v>8.0500000000000007</v>
      </c>
      <c r="AN231" s="21">
        <f>'[1]5. Options Benefits'!BC$226</f>
        <v>8.0500000000000007</v>
      </c>
      <c r="AO231" s="21">
        <f>'[1]5. Options Benefits'!BD$226</f>
        <v>8.0500000000000007</v>
      </c>
      <c r="AP231" s="21">
        <f>'[1]5. Options Benefits'!BE$226</f>
        <v>8.0500000000000007</v>
      </c>
      <c r="AQ231" s="21">
        <f>'[1]5. Options Benefits'!BF$226</f>
        <v>8.0500000000000007</v>
      </c>
      <c r="AR231" s="21">
        <f>'[1]5. Options Benefits'!BG$226</f>
        <v>8.0500000000000007</v>
      </c>
      <c r="AS231" s="21">
        <f>'[1]5. Options Benefits'!BH$226</f>
        <v>8.0500000000000007</v>
      </c>
      <c r="AT231" s="21">
        <f>'[1]5. Options Benefits'!BI$226</f>
        <v>8.0500000000000007</v>
      </c>
      <c r="AU231" s="21">
        <f>'[1]5. Options Benefits'!BJ$226</f>
        <v>8.0500000000000007</v>
      </c>
      <c r="AV231" s="21">
        <f>'[1]5. Options Benefits'!BK$226</f>
        <v>8.0500000000000007</v>
      </c>
      <c r="AW231" s="21">
        <f>'[1]5. Options Benefits'!BL$226</f>
        <v>8.0500000000000007</v>
      </c>
      <c r="AX231" s="21">
        <f>'[1]5. Options Benefits'!BM$226</f>
        <v>8.0500000000000007</v>
      </c>
      <c r="AY231" s="21">
        <f>'[1]5. Options Benefits'!BN$226</f>
        <v>8.0500000000000007</v>
      </c>
      <c r="AZ231" s="21">
        <f>'[1]5. Options Benefits'!BO$226</f>
        <v>8.0500000000000007</v>
      </c>
    </row>
    <row r="232" spans="1:52" s="20" customFormat="1"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</row>
    <row r="233" spans="1:52" s="20" customFormat="1" ht="15">
      <c r="A233" s="19" t="s">
        <v>137</v>
      </c>
      <c r="B233" s="20" t="s">
        <v>138</v>
      </c>
      <c r="C233" s="21">
        <f t="shared" ref="C233:AH233" si="77">SUM(C69:C75,C80:C81,C85:C91,C96:C102,C106:C112)+SUM(C213:C215,C224,C226:C231,C203:C209,C219,C218)</f>
        <v>279.12999999999988</v>
      </c>
      <c r="D233" s="21">
        <f t="shared" si="77"/>
        <v>286.91629999999998</v>
      </c>
      <c r="E233" s="21">
        <f t="shared" si="77"/>
        <v>272.34239999999994</v>
      </c>
      <c r="F233" s="21">
        <f t="shared" si="77"/>
        <v>271.61839999999995</v>
      </c>
      <c r="G233" s="21">
        <f t="shared" si="77"/>
        <v>262.01449999999994</v>
      </c>
      <c r="H233" s="21">
        <f t="shared" si="77"/>
        <v>250.74060000000003</v>
      </c>
      <c r="I233" s="21">
        <f t="shared" si="77"/>
        <v>254.82659999999998</v>
      </c>
      <c r="J233" s="21">
        <f t="shared" si="77"/>
        <v>254.1027</v>
      </c>
      <c r="K233" s="21">
        <f t="shared" si="77"/>
        <v>253.37880000000001</v>
      </c>
      <c r="L233" s="21">
        <f t="shared" si="77"/>
        <v>254.60480000000001</v>
      </c>
      <c r="M233" s="21">
        <f t="shared" si="77"/>
        <v>253.89090000000002</v>
      </c>
      <c r="N233" s="21">
        <f t="shared" si="77"/>
        <v>253.1669</v>
      </c>
      <c r="O233" s="21">
        <f t="shared" si="77"/>
        <v>252.44300000000001</v>
      </c>
      <c r="P233" s="21">
        <f t="shared" si="77"/>
        <v>251.7191</v>
      </c>
      <c r="Q233" s="21">
        <f t="shared" si="77"/>
        <v>167.40200000000002</v>
      </c>
      <c r="R233" s="21">
        <f t="shared" si="77"/>
        <v>167.41200000000003</v>
      </c>
      <c r="S233" s="21">
        <f t="shared" si="77"/>
        <v>88.421999999999997</v>
      </c>
      <c r="T233" s="21">
        <f t="shared" si="77"/>
        <v>88.431999999999988</v>
      </c>
      <c r="U233" s="21">
        <f t="shared" si="77"/>
        <v>88.451999999999998</v>
      </c>
      <c r="V233" s="21">
        <f t="shared" si="77"/>
        <v>88.462000000000003</v>
      </c>
      <c r="W233" s="21">
        <f t="shared" si="77"/>
        <v>88.472000000000008</v>
      </c>
      <c r="X233" s="21">
        <f t="shared" si="77"/>
        <v>88.491999999999734</v>
      </c>
      <c r="Y233" s="21">
        <f t="shared" si="77"/>
        <v>88.501999999999995</v>
      </c>
      <c r="Z233" s="21">
        <f t="shared" si="77"/>
        <v>88.512</v>
      </c>
      <c r="AA233" s="21">
        <f t="shared" si="77"/>
        <v>88.521999999999991</v>
      </c>
      <c r="AB233" s="21">
        <f t="shared" si="77"/>
        <v>88.531999999999996</v>
      </c>
      <c r="AC233" s="21">
        <f t="shared" si="77"/>
        <v>88.551999999999992</v>
      </c>
      <c r="AD233" s="21">
        <f t="shared" si="77"/>
        <v>88.561999999999983</v>
      </c>
      <c r="AE233" s="21">
        <f t="shared" si="77"/>
        <v>88.572000000000003</v>
      </c>
      <c r="AF233" s="21">
        <f t="shared" si="77"/>
        <v>88.591999999999572</v>
      </c>
      <c r="AG233" s="21">
        <f t="shared" si="77"/>
        <v>88.602000000000004</v>
      </c>
      <c r="AH233" s="21">
        <f t="shared" si="77"/>
        <v>88.611999999999995</v>
      </c>
      <c r="AI233" s="21">
        <f t="shared" ref="AI233:AZ233" si="78">SUM(AI69:AI75,AI80:AI81,AI85:AI91,AI96:AI102,AI106:AI112)+SUM(AI213:AI215,AI224,AI226:AI231,AI203:AI209,AI219,AI218)</f>
        <v>88.621999999999986</v>
      </c>
      <c r="AJ233" s="21">
        <f t="shared" si="78"/>
        <v>88.632000000000005</v>
      </c>
      <c r="AK233" s="21">
        <f t="shared" si="78"/>
        <v>88.641999999999996</v>
      </c>
      <c r="AL233" s="21">
        <f t="shared" si="78"/>
        <v>88.661999999999992</v>
      </c>
      <c r="AM233" s="21">
        <f t="shared" si="78"/>
        <v>88.671999999999997</v>
      </c>
      <c r="AN233" s="21">
        <f t="shared" si="78"/>
        <v>88.692000000000007</v>
      </c>
      <c r="AO233" s="21">
        <f t="shared" si="78"/>
        <v>88.701999999999998</v>
      </c>
      <c r="AP233" s="21">
        <f t="shared" si="78"/>
        <v>88.712000000000003</v>
      </c>
      <c r="AQ233" s="21">
        <f t="shared" si="78"/>
        <v>88.721999999999994</v>
      </c>
      <c r="AR233" s="21">
        <f t="shared" si="78"/>
        <v>88.731999999999999</v>
      </c>
      <c r="AS233" s="21">
        <f t="shared" si="78"/>
        <v>88.74199999999999</v>
      </c>
      <c r="AT233" s="21">
        <f t="shared" si="78"/>
        <v>88.761999999999944</v>
      </c>
      <c r="AU233" s="21">
        <f t="shared" si="78"/>
        <v>88.771999999999991</v>
      </c>
      <c r="AV233" s="21">
        <f t="shared" si="78"/>
        <v>88.782000000000011</v>
      </c>
      <c r="AW233" s="21">
        <f t="shared" si="78"/>
        <v>88.801999999999992</v>
      </c>
      <c r="AX233" s="21">
        <f t="shared" si="78"/>
        <v>88.811999999999983</v>
      </c>
      <c r="AY233" s="21">
        <f t="shared" si="78"/>
        <v>88.822000000000003</v>
      </c>
      <c r="AZ233" s="21">
        <f t="shared" si="78"/>
        <v>88.831999999999994</v>
      </c>
    </row>
    <row r="234" spans="1:52" s="20" customFormat="1" ht="15">
      <c r="A234" s="19" t="s">
        <v>137</v>
      </c>
      <c r="B234" s="20" t="s">
        <v>117</v>
      </c>
      <c r="C234" s="21">
        <f>[1]SWSHAD!M$309+[1]SWSHKC!M$309+[1]SWSHRU!M$309+[1]SWSHWN!M$309+[1]SWSHSE!M$309+[1]SWSHSW!M$309+[1]SWSIOW!M$309</f>
        <v>279.13</v>
      </c>
      <c r="D234" s="21">
        <f>[1]SWSHAD!N$309+[1]SWSHKC!N$309+[1]SWSHRU!N$309+[1]SWSHWN!N$309+[1]SWSHSE!N$309+[1]SWSHSW!N$309+[1]SWSIOW!N$309</f>
        <v>286.91629999999998</v>
      </c>
      <c r="E234" s="21">
        <f>[1]SWSHAD!O$309+[1]SWSHKC!O$309+[1]SWSHRU!O$309+[1]SWSHWN!O$309+[1]SWSHSE!O$309+[1]SWSHSW!O$309+[1]SWSIOW!O$309</f>
        <v>272.3424</v>
      </c>
      <c r="F234" s="21">
        <f>[1]SWSHAD!P$309+[1]SWSHKC!P$309+[1]SWSHRU!P$309+[1]SWSHWN!P$309+[1]SWSHSE!P$309+[1]SWSHSW!P$309+[1]SWSIOW!P$309</f>
        <v>271.61840000000001</v>
      </c>
      <c r="G234" s="21">
        <f>[1]SWSHAD!Q$309+[1]SWSHKC!Q$309+[1]SWSHRU!Q$309+[1]SWSHWN!Q$309+[1]SWSHSE!Q$309+[1]SWSHSW!Q$309+[1]SWSIOW!Q$309</f>
        <v>262.0145</v>
      </c>
      <c r="H234" s="21">
        <f>[1]SWSHAD!R$309+[1]SWSHKC!R$309+[1]SWSHRU!R$309+[1]SWSHWN!R$309+[1]SWSHSE!R$309+[1]SWSHSW!R$309+[1]SWSIOW!R$309</f>
        <v>250.74060000000003</v>
      </c>
      <c r="I234" s="21">
        <f>[1]SWSHAD!S$309+[1]SWSHKC!S$309+[1]SWSHRU!S$309+[1]SWSHWN!S$309+[1]SWSHSE!S$309+[1]SWSHSW!S$309+[1]SWSIOW!S$309</f>
        <v>254.82660000000001</v>
      </c>
      <c r="J234" s="21">
        <f>[1]SWSHAD!T$309+[1]SWSHKC!T$309+[1]SWSHRU!T$309+[1]SWSHWN!T$309+[1]SWSHSE!T$309+[1]SWSHSW!T$309+[1]SWSIOW!T$309</f>
        <v>254.10270000000003</v>
      </c>
      <c r="K234" s="21">
        <f>[1]SWSHAD!U$309+[1]SWSHKC!U$309+[1]SWSHRU!U$309+[1]SWSHWN!U$309+[1]SWSHSE!U$309+[1]SWSHSW!U$309+[1]SWSIOW!U$309</f>
        <v>253.37880000000001</v>
      </c>
      <c r="L234" s="21">
        <f>[1]SWSHAD!V$309+[1]SWSHKC!V$309+[1]SWSHRU!V$309+[1]SWSHWN!V$309+[1]SWSHSE!V$309+[1]SWSHSW!V$309+[1]SWSIOW!V$309</f>
        <v>254.60480000000004</v>
      </c>
      <c r="M234" s="21">
        <f>[1]SWSHAD!W$309+[1]SWSHKC!W$309+[1]SWSHRU!W$309+[1]SWSHWN!W$309+[1]SWSHSE!W$309+[1]SWSHSW!W$309+[1]SWSIOW!W$309</f>
        <v>253.89090000000002</v>
      </c>
      <c r="N234" s="21">
        <f>[1]SWSHAD!X$309+[1]SWSHKC!X$309+[1]SWSHRU!X$309+[1]SWSHWN!X$309+[1]SWSHSE!X$309+[1]SWSHSW!X$309+[1]SWSIOW!X$309</f>
        <v>253.16690000000003</v>
      </c>
      <c r="O234" s="21">
        <f>[1]SWSHAD!Y$309+[1]SWSHKC!Y$309+[1]SWSHRU!Y$309+[1]SWSHWN!Y$309+[1]SWSHSE!Y$309+[1]SWSHSW!Y$309+[1]SWSIOW!Y$309</f>
        <v>252.44300000000001</v>
      </c>
      <c r="P234" s="21">
        <f>[1]SWSHAD!Z$309+[1]SWSHKC!Z$309+[1]SWSHRU!Z$309+[1]SWSHWN!Z$309+[1]SWSHSE!Z$309+[1]SWSHSW!Z$309+[1]SWSIOW!Z$309</f>
        <v>251.7191</v>
      </c>
      <c r="Q234" s="21">
        <f>[1]SWSHAD!AA$309+[1]SWSHKC!AA$309+[1]SWSHRU!AA$309+[1]SWSHWN!AA$309+[1]SWSHSE!AA$309+[1]SWSHSW!AA$309+[1]SWSIOW!AA$309</f>
        <v>167.40200000000002</v>
      </c>
      <c r="R234" s="21">
        <f>[1]SWSHAD!AB$309+[1]SWSHKC!AB$309+[1]SWSHRU!AB$309+[1]SWSHWN!AB$309+[1]SWSHSE!AB$309+[1]SWSHSW!AB$309+[1]SWSIOW!AB$309</f>
        <v>167.41200000000001</v>
      </c>
      <c r="S234" s="21">
        <f>[1]SWSHAD!AC$309+[1]SWSHKC!AC$309+[1]SWSHRU!AC$309+[1]SWSHWN!AC$309+[1]SWSHSE!AC$309+[1]SWSHSW!AC$309+[1]SWSIOW!AC$309</f>
        <v>88.421999999999997</v>
      </c>
      <c r="T234" s="21">
        <f>[1]SWSHAD!AD$309+[1]SWSHKC!AD$309+[1]SWSHRU!AD$309+[1]SWSHWN!AD$309+[1]SWSHSE!AD$309+[1]SWSHSW!AD$309+[1]SWSIOW!AD$309</f>
        <v>88.431999999999988</v>
      </c>
      <c r="U234" s="21">
        <f>[1]SWSHAD!AE$309+[1]SWSHKC!AE$309+[1]SWSHRU!AE$309+[1]SWSHWN!AE$309+[1]SWSHSE!AE$309+[1]SWSHSW!AE$309+[1]SWSIOW!AE$309</f>
        <v>88.451999999999998</v>
      </c>
      <c r="V234" s="21">
        <f>[1]SWSHAD!AF$309+[1]SWSHKC!AF$309+[1]SWSHRU!AF$309+[1]SWSHWN!AF$309+[1]SWSHSE!AF$309+[1]SWSHSW!AF$309+[1]SWSIOW!AF$309</f>
        <v>88.462000000000018</v>
      </c>
      <c r="W234" s="21">
        <f>[1]SWSHAD!AG$309+[1]SWSHKC!AG$309+[1]SWSHRU!AG$309+[1]SWSHWN!AG$309+[1]SWSHSE!AG$309+[1]SWSHSW!AG$309+[1]SWSIOW!AG$309</f>
        <v>88.471999999999994</v>
      </c>
      <c r="X234" s="21">
        <f>[1]SWSHAD!AH$309+[1]SWSHKC!AH$309+[1]SWSHRU!AH$309+[1]SWSHWN!AH$309+[1]SWSHSE!AH$309+[1]SWSHSW!AH$309+[1]SWSIOW!AH$309</f>
        <v>88.492000000000004</v>
      </c>
      <c r="Y234" s="21">
        <f>[1]SWSHAD!AI$309+[1]SWSHKC!AI$309+[1]SWSHRU!AI$309+[1]SWSHWN!AI$309+[1]SWSHSE!AI$309+[1]SWSHSW!AI$309+[1]SWSIOW!AI$309</f>
        <v>88.501999999999995</v>
      </c>
      <c r="Z234" s="21">
        <f>[1]SWSHAD!AJ$309+[1]SWSHKC!AJ$309+[1]SWSHRU!AJ$309+[1]SWSHWN!AJ$309+[1]SWSHSE!AJ$309+[1]SWSHSW!AJ$309+[1]SWSIOW!AJ$309</f>
        <v>88.512</v>
      </c>
      <c r="AA234" s="21">
        <f>[1]SWSHAD!AK$309+[1]SWSHKC!AK$309+[1]SWSHRU!AK$309+[1]SWSHWN!AK$309+[1]SWSHSE!AK$309+[1]SWSHSW!AK$309+[1]SWSIOW!AK$309</f>
        <v>88.521999999999991</v>
      </c>
      <c r="AB234" s="21">
        <f>[1]SWSHAD!AL$309+[1]SWSHKC!AL$309+[1]SWSHRU!AL$309+[1]SWSHWN!AL$309+[1]SWSHSE!AL$309+[1]SWSHSW!AL$309+[1]SWSIOW!AL$309</f>
        <v>88.532000000000011</v>
      </c>
      <c r="AC234" s="21">
        <f>[1]SWSHAD!AM$309+[1]SWSHKC!AM$309+[1]SWSHRU!AM$309+[1]SWSHWN!AM$309+[1]SWSHSE!AM$309+[1]SWSHSW!AM$309+[1]SWSIOW!AM$309</f>
        <v>88.551999999999992</v>
      </c>
      <c r="AD234" s="21">
        <f>[1]SWSHAD!AN$309+[1]SWSHKC!AN$309+[1]SWSHRU!AN$309+[1]SWSHWN!AN$309+[1]SWSHSE!AN$309+[1]SWSHSW!AN$309+[1]SWSIOW!AN$309</f>
        <v>88.561999999999998</v>
      </c>
      <c r="AE234" s="21">
        <f>[1]SWSHAD!AO$309+[1]SWSHKC!AO$309+[1]SWSHRU!AO$309+[1]SWSHWN!AO$309+[1]SWSHSE!AO$309+[1]SWSHSW!AO$309+[1]SWSIOW!AO$309</f>
        <v>88.572000000000003</v>
      </c>
      <c r="AF234" s="21">
        <f>[1]SWSHAD!AP$309+[1]SWSHKC!AP$309+[1]SWSHRU!AP$309+[1]SWSHWN!AP$309+[1]SWSHSE!AP$309+[1]SWSHSW!AP$309+[1]SWSIOW!AP$309</f>
        <v>88.592000000000013</v>
      </c>
      <c r="AG234" s="21">
        <f>[1]SWSHAD!AQ$309+[1]SWSHKC!AQ$309+[1]SWSHRU!AQ$309+[1]SWSHWN!AQ$309+[1]SWSHSE!AQ$309+[1]SWSHSW!AQ$309+[1]SWSIOW!AQ$309</f>
        <v>88.60199999999999</v>
      </c>
      <c r="AH234" s="21">
        <f>[1]SWSHAD!AR$309+[1]SWSHKC!AR$309+[1]SWSHRU!AR$309+[1]SWSHWN!AR$309+[1]SWSHSE!AR$309+[1]SWSHSW!AR$309+[1]SWSIOW!AR$309</f>
        <v>88.611999999999995</v>
      </c>
      <c r="AI234" s="21">
        <f>[1]SWSHAD!AS$309+[1]SWSHKC!AS$309+[1]SWSHRU!AS$309+[1]SWSHWN!AS$309+[1]SWSHSE!AS$309+[1]SWSHSW!AS$309+[1]SWSIOW!AS$309</f>
        <v>88.621999999999986</v>
      </c>
      <c r="AJ234" s="21">
        <f>[1]SWSHAD!AT$309+[1]SWSHKC!AT$309+[1]SWSHRU!AT$309+[1]SWSHWN!AT$309+[1]SWSHSE!AT$309+[1]SWSHSW!AT$309+[1]SWSIOW!AT$309</f>
        <v>88.631999999999991</v>
      </c>
      <c r="AK234" s="21">
        <f>[1]SWSHAD!AU$309+[1]SWSHKC!AU$309+[1]SWSHRU!AU$309+[1]SWSHWN!AU$309+[1]SWSHSE!AU$309+[1]SWSHSW!AU$309+[1]SWSIOW!AU$309</f>
        <v>88.64200000000001</v>
      </c>
      <c r="AL234" s="21">
        <f>[1]SWSHAD!AV$309+[1]SWSHKC!AV$309+[1]SWSHRU!AV$309+[1]SWSHWN!AV$309+[1]SWSHSE!AV$309+[1]SWSHSW!AV$309+[1]SWSIOW!AV$309</f>
        <v>88.662000000000006</v>
      </c>
      <c r="AM234" s="21">
        <f>[1]SWSHAD!AW$309+[1]SWSHKC!AW$309+[1]SWSHRU!AW$309+[1]SWSHWN!AW$309+[1]SWSHSE!AW$309+[1]SWSHSW!AW$309+[1]SWSIOW!AW$309</f>
        <v>88.671999999999997</v>
      </c>
      <c r="AN234" s="21">
        <f>[1]SWSHAD!AX$309+[1]SWSHKC!AX$309+[1]SWSHRU!AX$309+[1]SWSHWN!AX$309+[1]SWSHSE!AX$309+[1]SWSHSW!AX$309+[1]SWSIOW!AX$309</f>
        <v>88.692000000000007</v>
      </c>
      <c r="AO234" s="21">
        <f>[1]SWSHAD!AY$309+[1]SWSHKC!AY$309+[1]SWSHRU!AY$309+[1]SWSHWN!AY$309+[1]SWSHSE!AY$309+[1]SWSHSW!AY$309+[1]SWSIOW!AY$309</f>
        <v>88.701999999999998</v>
      </c>
      <c r="AP234" s="21">
        <f>[1]SWSHAD!AZ$309+[1]SWSHKC!AZ$309+[1]SWSHRU!AZ$309+[1]SWSHWN!AZ$309+[1]SWSHSE!AZ$309+[1]SWSHSW!AZ$309+[1]SWSIOW!AZ$309</f>
        <v>88.712000000000018</v>
      </c>
      <c r="AQ234" s="21">
        <f>[1]SWSHAD!BA$309+[1]SWSHKC!BA$309+[1]SWSHRU!BA$309+[1]SWSHWN!BA$309+[1]SWSHSE!BA$309+[1]SWSHSW!BA$309+[1]SWSIOW!BA$309</f>
        <v>88.722000000000008</v>
      </c>
      <c r="AR234" s="21">
        <f>[1]SWSHAD!BB$309+[1]SWSHKC!BB$309+[1]SWSHRU!BB$309+[1]SWSHWN!BB$309+[1]SWSHSE!BB$309+[1]SWSHSW!BB$309+[1]SWSIOW!BB$309</f>
        <v>88.731999999999999</v>
      </c>
      <c r="AS234" s="21">
        <f>[1]SWSHAD!BC$309+[1]SWSHKC!BC$309+[1]SWSHRU!BC$309+[1]SWSHWN!BC$309+[1]SWSHSE!BC$309+[1]SWSHSW!BC$309+[1]SWSIOW!BC$309</f>
        <v>88.742000000000004</v>
      </c>
      <c r="AT234" s="21">
        <f>[1]SWSHAD!BD$309+[1]SWSHKC!BD$309+[1]SWSHRU!BD$309+[1]SWSHWN!BD$309+[1]SWSHSE!BD$309+[1]SWSHSW!BD$309+[1]SWSIOW!BD$309</f>
        <v>88.762</v>
      </c>
      <c r="AU234" s="21">
        <f>[1]SWSHAD!BE$309+[1]SWSHKC!BE$309+[1]SWSHRU!BE$309+[1]SWSHWN!BE$309+[1]SWSHSE!BE$309+[1]SWSHSW!BE$309+[1]SWSIOW!BE$309</f>
        <v>88.771999999999991</v>
      </c>
      <c r="AV234" s="21">
        <f>[1]SWSHAD!BF$309+[1]SWSHKC!BF$309+[1]SWSHRU!BF$309+[1]SWSHWN!BF$309+[1]SWSHSE!BF$309+[1]SWSHSW!BF$309+[1]SWSIOW!BF$309</f>
        <v>88.782000000000011</v>
      </c>
      <c r="AW234" s="21">
        <f>[1]SWSHAD!BG$309+[1]SWSHKC!BG$309+[1]SWSHRU!BG$309+[1]SWSHWN!BG$309+[1]SWSHSE!BG$309+[1]SWSHSW!BG$309+[1]SWSIOW!BG$309</f>
        <v>88.801999999999992</v>
      </c>
      <c r="AX234" s="21">
        <f>[1]SWSHAD!BH$309+[1]SWSHKC!BH$309+[1]SWSHRU!BH$309+[1]SWSHWN!BH$309+[1]SWSHSE!BH$309+[1]SWSHSW!BH$309+[1]SWSIOW!BH$309</f>
        <v>88.811999999999998</v>
      </c>
      <c r="AY234" s="21">
        <f>[1]SWSHAD!BI$309+[1]SWSHKC!BI$309+[1]SWSHRU!BI$309+[1]SWSHWN!BI$309+[1]SWSHSE!BI$309+[1]SWSHSW!BI$309+[1]SWSIOW!BI$309</f>
        <v>88.822000000000003</v>
      </c>
      <c r="AZ234" s="21">
        <f>[1]SWSHAD!BJ$309+[1]SWSHKC!BJ$309+[1]SWSHRU!BJ$309+[1]SWSHWN!BJ$309+[1]SWSHSE!BJ$309+[1]SWSHSW!BJ$309+[1]SWSIOW!BJ$309</f>
        <v>88.831999999999994</v>
      </c>
    </row>
    <row r="235" spans="1:52" s="20" customFormat="1" ht="15">
      <c r="A235" s="19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</row>
    <row r="236" spans="1:52" s="20" customFormat="1" ht="18">
      <c r="A236" s="22" t="s">
        <v>139</v>
      </c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</row>
    <row r="237" spans="1:52" s="20" customFormat="1">
      <c r="A237" s="25" t="s">
        <v>140</v>
      </c>
      <c r="C237" s="21">
        <f>'[1]5. Options Benefits'!R$223</f>
        <v>15</v>
      </c>
      <c r="D237" s="21">
        <f>'[1]5. Options Benefits'!S$223</f>
        <v>15</v>
      </c>
      <c r="E237" s="21">
        <f>'[1]5. Options Benefits'!T$223</f>
        <v>15</v>
      </c>
      <c r="F237" s="21">
        <f>'[1]5. Options Benefits'!U$223</f>
        <v>15</v>
      </c>
      <c r="G237" s="21">
        <f>'[1]5. Options Benefits'!V$223</f>
        <v>0</v>
      </c>
      <c r="H237" s="21">
        <f>'[1]5. Options Benefits'!W$223</f>
        <v>0</v>
      </c>
      <c r="I237" s="21">
        <f>'[1]5. Options Benefits'!X$223</f>
        <v>0</v>
      </c>
      <c r="J237" s="21">
        <f>'[1]5. Options Benefits'!Y$223</f>
        <v>0</v>
      </c>
      <c r="K237" s="21">
        <f>'[1]5. Options Benefits'!Z$223</f>
        <v>0</v>
      </c>
      <c r="L237" s="21">
        <f>'[1]5. Options Benefits'!AA$223</f>
        <v>0</v>
      </c>
      <c r="M237" s="21">
        <f>'[1]5. Options Benefits'!AB$223</f>
        <v>0</v>
      </c>
      <c r="N237" s="21">
        <f>'[1]5. Options Benefits'!AC$223</f>
        <v>0</v>
      </c>
      <c r="O237" s="21">
        <f>'[1]5. Options Benefits'!AD$223</f>
        <v>0</v>
      </c>
      <c r="P237" s="21">
        <f>'[1]5. Options Benefits'!AE$223</f>
        <v>0</v>
      </c>
      <c r="Q237" s="21">
        <f>'[1]5. Options Benefits'!AF$223</f>
        <v>0</v>
      </c>
      <c r="R237" s="21">
        <f>'[1]5. Options Benefits'!AG$223</f>
        <v>0</v>
      </c>
      <c r="S237" s="21">
        <f>'[1]5. Options Benefits'!AH$223</f>
        <v>0</v>
      </c>
      <c r="T237" s="21">
        <f>'[1]5. Options Benefits'!AI$223</f>
        <v>0</v>
      </c>
      <c r="U237" s="21">
        <f>'[1]5. Options Benefits'!AJ$223</f>
        <v>0</v>
      </c>
      <c r="V237" s="21">
        <f>'[1]5. Options Benefits'!AK$223</f>
        <v>0</v>
      </c>
      <c r="W237" s="21">
        <f>'[1]5. Options Benefits'!AL$223</f>
        <v>0</v>
      </c>
      <c r="X237" s="21">
        <f>'[1]5. Options Benefits'!AM$223</f>
        <v>0</v>
      </c>
      <c r="Y237" s="21">
        <f>'[1]5. Options Benefits'!AN$223</f>
        <v>0</v>
      </c>
      <c r="Z237" s="21">
        <f>'[1]5. Options Benefits'!AO$223</f>
        <v>0</v>
      </c>
      <c r="AA237" s="21">
        <f>'[1]5. Options Benefits'!AP$223</f>
        <v>0</v>
      </c>
      <c r="AB237" s="21">
        <f>'[1]5. Options Benefits'!AQ$223</f>
        <v>0</v>
      </c>
      <c r="AC237" s="21">
        <f>'[1]5. Options Benefits'!AR$223</f>
        <v>0</v>
      </c>
      <c r="AD237" s="21">
        <f>'[1]5. Options Benefits'!AS$223</f>
        <v>0</v>
      </c>
      <c r="AE237" s="21">
        <f>'[1]5. Options Benefits'!AT$223</f>
        <v>0</v>
      </c>
      <c r="AF237" s="21">
        <f>'[1]5. Options Benefits'!AU$223</f>
        <v>0</v>
      </c>
      <c r="AG237" s="21">
        <f>'[1]5. Options Benefits'!AV$223</f>
        <v>0</v>
      </c>
      <c r="AH237" s="21">
        <f>'[1]5. Options Benefits'!AW$223</f>
        <v>0</v>
      </c>
      <c r="AI237" s="21">
        <f>'[1]5. Options Benefits'!AX$223</f>
        <v>0</v>
      </c>
      <c r="AJ237" s="21">
        <f>'[1]5. Options Benefits'!AY$223</f>
        <v>0</v>
      </c>
      <c r="AK237" s="21">
        <f>'[1]5. Options Benefits'!AZ$223</f>
        <v>0</v>
      </c>
      <c r="AL237" s="21">
        <f>'[1]5. Options Benefits'!BA$223</f>
        <v>0</v>
      </c>
      <c r="AM237" s="21">
        <f>'[1]5. Options Benefits'!BB$223</f>
        <v>0</v>
      </c>
      <c r="AN237" s="21">
        <f>'[1]5. Options Benefits'!BC$223</f>
        <v>0</v>
      </c>
      <c r="AO237" s="21">
        <f>'[1]5. Options Benefits'!BD$223</f>
        <v>0</v>
      </c>
      <c r="AP237" s="21">
        <f>'[1]5. Options Benefits'!BE$223</f>
        <v>0</v>
      </c>
      <c r="AQ237" s="21">
        <f>'[1]5. Options Benefits'!BF$223</f>
        <v>0</v>
      </c>
      <c r="AR237" s="21">
        <f>'[1]5. Options Benefits'!BG$223</f>
        <v>0</v>
      </c>
      <c r="AS237" s="21">
        <f>'[1]5. Options Benefits'!BH$223</f>
        <v>0</v>
      </c>
      <c r="AT237" s="21">
        <f>'[1]5. Options Benefits'!BI$223</f>
        <v>0</v>
      </c>
      <c r="AU237" s="21">
        <f>'[1]5. Options Benefits'!BJ$223</f>
        <v>0</v>
      </c>
      <c r="AV237" s="21">
        <f>'[1]5. Options Benefits'!BK$223</f>
        <v>0</v>
      </c>
      <c r="AW237" s="21">
        <f>'[1]5. Options Benefits'!BL$223</f>
        <v>0</v>
      </c>
      <c r="AX237" s="21">
        <f>'[1]5. Options Benefits'!BM$223</f>
        <v>0</v>
      </c>
      <c r="AY237" s="21">
        <f>'[1]5. Options Benefits'!BN$223</f>
        <v>0</v>
      </c>
      <c r="AZ237" s="21">
        <f>'[1]5. Options Benefits'!BO$223</f>
        <v>0</v>
      </c>
    </row>
    <row r="238" spans="1:52" s="20" customFormat="1" ht="15">
      <c r="A238" s="19" t="s">
        <v>141</v>
      </c>
      <c r="C238" s="21">
        <f t="shared" ref="C238:AH238" si="79">C133-C237</f>
        <v>-8.0278254000000011</v>
      </c>
      <c r="D238" s="21">
        <f t="shared" si="79"/>
        <v>-6.6907554000000005</v>
      </c>
      <c r="E238" s="21">
        <f t="shared" si="79"/>
        <v>-6.6907554000000005</v>
      </c>
      <c r="F238" s="21">
        <f t="shared" si="79"/>
        <v>-6.6907554000000005</v>
      </c>
      <c r="G238" s="21">
        <f t="shared" si="79"/>
        <v>8.3092445999999995</v>
      </c>
      <c r="H238" s="21">
        <f t="shared" si="79"/>
        <v>8.3092445999999995</v>
      </c>
      <c r="I238" s="21">
        <f t="shared" si="79"/>
        <v>8.3092445999999995</v>
      </c>
      <c r="J238" s="21">
        <f t="shared" si="79"/>
        <v>8.3092445999999995</v>
      </c>
      <c r="K238" s="21">
        <f t="shared" si="79"/>
        <v>8.3092445999999995</v>
      </c>
      <c r="L238" s="21">
        <f t="shared" si="79"/>
        <v>8.3092445999999995</v>
      </c>
      <c r="M238" s="21">
        <f t="shared" si="79"/>
        <v>8.3092445999999995</v>
      </c>
      <c r="N238" s="21">
        <f t="shared" si="79"/>
        <v>8.3092445999999995</v>
      </c>
      <c r="O238" s="21">
        <f t="shared" si="79"/>
        <v>8.3092445999999995</v>
      </c>
      <c r="P238" s="21">
        <f t="shared" si="79"/>
        <v>8.3092445999999995</v>
      </c>
      <c r="Q238" s="21">
        <f t="shared" si="79"/>
        <v>8.3092445999999995</v>
      </c>
      <c r="R238" s="21">
        <f t="shared" si="79"/>
        <v>8.3092445999999995</v>
      </c>
      <c r="S238" s="21">
        <f t="shared" si="79"/>
        <v>8.3092445999999995</v>
      </c>
      <c r="T238" s="21">
        <f t="shared" si="79"/>
        <v>8.3092445999999995</v>
      </c>
      <c r="U238" s="21">
        <f t="shared" si="79"/>
        <v>8.3092445999999995</v>
      </c>
      <c r="V238" s="21">
        <f t="shared" si="79"/>
        <v>8.3092445999999995</v>
      </c>
      <c r="W238" s="21">
        <f t="shared" si="79"/>
        <v>8.3092445999999995</v>
      </c>
      <c r="X238" s="21">
        <f t="shared" si="79"/>
        <v>8.3092445999999995</v>
      </c>
      <c r="Y238" s="21">
        <f t="shared" si="79"/>
        <v>8.3092445999999995</v>
      </c>
      <c r="Z238" s="21">
        <f t="shared" si="79"/>
        <v>8.3092445999999995</v>
      </c>
      <c r="AA238" s="21">
        <f t="shared" si="79"/>
        <v>8.3092445999999995</v>
      </c>
      <c r="AB238" s="21">
        <f t="shared" si="79"/>
        <v>8.3092445999999995</v>
      </c>
      <c r="AC238" s="21">
        <f t="shared" si="79"/>
        <v>8.3092445999999995</v>
      </c>
      <c r="AD238" s="21">
        <f t="shared" si="79"/>
        <v>8.3092445999999995</v>
      </c>
      <c r="AE238" s="21">
        <f t="shared" si="79"/>
        <v>8.3092445999999995</v>
      </c>
      <c r="AF238" s="21">
        <f t="shared" si="79"/>
        <v>8.3092445999999995</v>
      </c>
      <c r="AG238" s="21">
        <f t="shared" si="79"/>
        <v>8.3092445999999995</v>
      </c>
      <c r="AH238" s="21">
        <f t="shared" si="79"/>
        <v>8.3092445999999995</v>
      </c>
      <c r="AI238" s="21">
        <f t="shared" ref="AI238:AZ238" si="80">AI133-AI237</f>
        <v>8.3092445999999995</v>
      </c>
      <c r="AJ238" s="21">
        <f t="shared" si="80"/>
        <v>8.3092445999999995</v>
      </c>
      <c r="AK238" s="21">
        <f t="shared" si="80"/>
        <v>8.3092445999999995</v>
      </c>
      <c r="AL238" s="21">
        <f t="shared" si="80"/>
        <v>8.3092445999999995</v>
      </c>
      <c r="AM238" s="21">
        <f t="shared" si="80"/>
        <v>8.3092445999999995</v>
      </c>
      <c r="AN238" s="21">
        <f t="shared" si="80"/>
        <v>8.3092445999999995</v>
      </c>
      <c r="AO238" s="21">
        <f t="shared" si="80"/>
        <v>8.3092445999999995</v>
      </c>
      <c r="AP238" s="21">
        <f t="shared" si="80"/>
        <v>8.3092445999999995</v>
      </c>
      <c r="AQ238" s="21">
        <f t="shared" si="80"/>
        <v>8.3092445999999995</v>
      </c>
      <c r="AR238" s="21">
        <f t="shared" si="80"/>
        <v>8.3092445999999995</v>
      </c>
      <c r="AS238" s="21">
        <f t="shared" si="80"/>
        <v>8.3092445999999995</v>
      </c>
      <c r="AT238" s="21">
        <f t="shared" si="80"/>
        <v>8.3092445999999995</v>
      </c>
      <c r="AU238" s="21">
        <f t="shared" si="80"/>
        <v>8.3092445999999995</v>
      </c>
      <c r="AV238" s="21">
        <f t="shared" si="80"/>
        <v>8.3092445999999995</v>
      </c>
      <c r="AW238" s="21">
        <f t="shared" si="80"/>
        <v>8.3092445999999995</v>
      </c>
      <c r="AX238" s="21">
        <f t="shared" si="80"/>
        <v>8.3092445999999995</v>
      </c>
      <c r="AY238" s="21">
        <f t="shared" si="80"/>
        <v>8.3092445999999995</v>
      </c>
      <c r="AZ238" s="21">
        <f t="shared" si="80"/>
        <v>8.3092445999999995</v>
      </c>
    </row>
    <row r="239" spans="1:52" s="20" customFormat="1" ht="15">
      <c r="A239" s="19" t="s">
        <v>142</v>
      </c>
      <c r="B239" s="20" t="s">
        <v>117</v>
      </c>
      <c r="C239" s="21">
        <f>[1]SWSHAD!M$311+[1]SWSHKC!M$311+[1]SWSHRU!M$311+[1]SWSHWN!M$311+[1]SWSHSE!M$311+[1]SWSHSW!M$311+[1]SWSIOW!M$311</f>
        <v>-8.0278254000000011</v>
      </c>
      <c r="D239" s="21">
        <f>[1]SWSHAD!N$311+[1]SWSHKC!N$311+[1]SWSHRU!N$311+[1]SWSHWN!N$311+[1]SWSHSE!N$311+[1]SWSHSW!N$311+[1]SWSIOW!N$311</f>
        <v>-6.6907554000000005</v>
      </c>
      <c r="E239" s="21">
        <f>[1]SWSHAD!O$311+[1]SWSHKC!O$311+[1]SWSHRU!O$311+[1]SWSHWN!O$311+[1]SWSHSE!O$311+[1]SWSHSW!O$311+[1]SWSIOW!O$311</f>
        <v>-6.6907554000000005</v>
      </c>
      <c r="F239" s="21">
        <f>[1]SWSHAD!P$311+[1]SWSHKC!P$311+[1]SWSHRU!P$311+[1]SWSHWN!P$311+[1]SWSHSE!P$311+[1]SWSHSW!P$311+[1]SWSIOW!P$311</f>
        <v>-6.6907554000000005</v>
      </c>
      <c r="G239" s="21">
        <f>[1]SWSHAD!Q$311+[1]SWSHKC!Q$311+[1]SWSHRU!Q$311+[1]SWSHWN!Q$311+[1]SWSHSE!Q$311+[1]SWSHSW!Q$311+[1]SWSIOW!Q$311</f>
        <v>8.3092445999999995</v>
      </c>
      <c r="H239" s="21">
        <f>[1]SWSHAD!R$311+[1]SWSHKC!R$311+[1]SWSHRU!R$311+[1]SWSHWN!R$311+[1]SWSHSE!R$311+[1]SWSHSW!R$311+[1]SWSIOW!R$311</f>
        <v>8.3092445999999995</v>
      </c>
      <c r="I239" s="21">
        <f>[1]SWSHAD!S$311+[1]SWSHKC!S$311+[1]SWSHRU!S$311+[1]SWSHWN!S$311+[1]SWSHSE!S$311+[1]SWSHSW!S$311+[1]SWSIOW!S$311</f>
        <v>8.3092445999999995</v>
      </c>
      <c r="J239" s="21">
        <f>[1]SWSHAD!T$311+[1]SWSHKC!T$311+[1]SWSHRU!T$311+[1]SWSHWN!T$311+[1]SWSHSE!T$311+[1]SWSHSW!T$311+[1]SWSIOW!T$311</f>
        <v>8.3092445999999995</v>
      </c>
      <c r="K239" s="21">
        <f>[1]SWSHAD!U$311+[1]SWSHKC!U$311+[1]SWSHRU!U$311+[1]SWSHWN!U$311+[1]SWSHSE!U$311+[1]SWSHSW!U$311+[1]SWSIOW!U$311</f>
        <v>8.3092445999999995</v>
      </c>
      <c r="L239" s="21">
        <f>[1]SWSHAD!V$311+[1]SWSHKC!V$311+[1]SWSHRU!V$311+[1]SWSHWN!V$311+[1]SWSHSE!V$311+[1]SWSHSW!V$311+[1]SWSIOW!V$311</f>
        <v>8.3092445999999995</v>
      </c>
      <c r="M239" s="21">
        <f>[1]SWSHAD!W$311+[1]SWSHKC!W$311+[1]SWSHRU!W$311+[1]SWSHWN!W$311+[1]SWSHSE!W$311+[1]SWSHSW!W$311+[1]SWSIOW!W$311</f>
        <v>8.3092445999999995</v>
      </c>
      <c r="N239" s="21">
        <f>[1]SWSHAD!X$311+[1]SWSHKC!X$311+[1]SWSHRU!X$311+[1]SWSHWN!X$311+[1]SWSHSE!X$311+[1]SWSHSW!X$311+[1]SWSIOW!X$311</f>
        <v>8.3092445999999995</v>
      </c>
      <c r="O239" s="21">
        <f>[1]SWSHAD!Y$311+[1]SWSHKC!Y$311+[1]SWSHRU!Y$311+[1]SWSHWN!Y$311+[1]SWSHSE!Y$311+[1]SWSHSW!Y$311+[1]SWSIOW!Y$311</f>
        <v>8.3092445999999995</v>
      </c>
      <c r="P239" s="21">
        <f>[1]SWSHAD!Z$311+[1]SWSHKC!Z$311+[1]SWSHRU!Z$311+[1]SWSHWN!Z$311+[1]SWSHSE!Z$311+[1]SWSHSW!Z$311+[1]SWSIOW!Z$311</f>
        <v>8.3092445999999995</v>
      </c>
      <c r="Q239" s="21">
        <f>[1]SWSHAD!AA$311+[1]SWSHKC!AA$311+[1]SWSHRU!AA$311+[1]SWSHWN!AA$311+[1]SWSHSE!AA$311+[1]SWSHSW!AA$311+[1]SWSIOW!AA$311</f>
        <v>8.3092445999999995</v>
      </c>
      <c r="R239" s="21">
        <f>[1]SWSHAD!AB$311+[1]SWSHKC!AB$311+[1]SWSHRU!AB$311+[1]SWSHWN!AB$311+[1]SWSHSE!AB$311+[1]SWSHSW!AB$311+[1]SWSIOW!AB$311</f>
        <v>8.3092445999999995</v>
      </c>
      <c r="S239" s="21">
        <f>[1]SWSHAD!AC$311+[1]SWSHKC!AC$311+[1]SWSHRU!AC$311+[1]SWSHWN!AC$311+[1]SWSHSE!AC$311+[1]SWSHSW!AC$311+[1]SWSIOW!AC$311</f>
        <v>8.3092445999999995</v>
      </c>
      <c r="T239" s="21">
        <f>[1]SWSHAD!AD$311+[1]SWSHKC!AD$311+[1]SWSHRU!AD$311+[1]SWSHWN!AD$311+[1]SWSHSE!AD$311+[1]SWSHSW!AD$311+[1]SWSIOW!AD$311</f>
        <v>8.3092445999999995</v>
      </c>
      <c r="U239" s="21">
        <f>[1]SWSHAD!AE$311+[1]SWSHKC!AE$311+[1]SWSHRU!AE$311+[1]SWSHWN!AE$311+[1]SWSHSE!AE$311+[1]SWSHSW!AE$311+[1]SWSIOW!AE$311</f>
        <v>8.3092445999999995</v>
      </c>
      <c r="V239" s="21">
        <f>[1]SWSHAD!AF$311+[1]SWSHKC!AF$311+[1]SWSHRU!AF$311+[1]SWSHWN!AF$311+[1]SWSHSE!AF$311+[1]SWSHSW!AF$311+[1]SWSIOW!AF$311</f>
        <v>8.3092445999999995</v>
      </c>
      <c r="W239" s="21">
        <f>[1]SWSHAD!AG$311+[1]SWSHKC!AG$311+[1]SWSHRU!AG$311+[1]SWSHWN!AG$311+[1]SWSHSE!AG$311+[1]SWSHSW!AG$311+[1]SWSIOW!AG$311</f>
        <v>8.3092445999999995</v>
      </c>
      <c r="X239" s="21">
        <f>[1]SWSHAD!AH$311+[1]SWSHKC!AH$311+[1]SWSHRU!AH$311+[1]SWSHWN!AH$311+[1]SWSHSE!AH$311+[1]SWSHSW!AH$311+[1]SWSIOW!AH$311</f>
        <v>8.3092445999999995</v>
      </c>
      <c r="Y239" s="21">
        <f>[1]SWSHAD!AI$311+[1]SWSHKC!AI$311+[1]SWSHRU!AI$311+[1]SWSHWN!AI$311+[1]SWSHSE!AI$311+[1]SWSHSW!AI$311+[1]SWSIOW!AI$311</f>
        <v>8.3092445999999995</v>
      </c>
      <c r="Z239" s="21">
        <f>[1]SWSHAD!AJ$311+[1]SWSHKC!AJ$311+[1]SWSHRU!AJ$311+[1]SWSHWN!AJ$311+[1]SWSHSE!AJ$311+[1]SWSHSW!AJ$311+[1]SWSIOW!AJ$311</f>
        <v>8.3092445999999995</v>
      </c>
      <c r="AA239" s="21">
        <f>[1]SWSHAD!AK$311+[1]SWSHKC!AK$311+[1]SWSHRU!AK$311+[1]SWSHWN!AK$311+[1]SWSHSE!AK$311+[1]SWSHSW!AK$311+[1]SWSIOW!AK$311</f>
        <v>8.3092445999999995</v>
      </c>
      <c r="AB239" s="21">
        <f>[1]SWSHAD!AL$311+[1]SWSHKC!AL$311+[1]SWSHRU!AL$311+[1]SWSHWN!AL$311+[1]SWSHSE!AL$311+[1]SWSHSW!AL$311+[1]SWSIOW!AL$311</f>
        <v>8.3092445999999995</v>
      </c>
      <c r="AC239" s="21">
        <f>[1]SWSHAD!AM$311+[1]SWSHKC!AM$311+[1]SWSHRU!AM$311+[1]SWSHWN!AM$311+[1]SWSHSE!AM$311+[1]SWSHSW!AM$311+[1]SWSIOW!AM$311</f>
        <v>8.3092445999999995</v>
      </c>
      <c r="AD239" s="21">
        <f>[1]SWSHAD!AN$311+[1]SWSHKC!AN$311+[1]SWSHRU!AN$311+[1]SWSHWN!AN$311+[1]SWSHSE!AN$311+[1]SWSHSW!AN$311+[1]SWSIOW!AN$311</f>
        <v>8.3092445999999995</v>
      </c>
      <c r="AE239" s="21">
        <f>[1]SWSHAD!AO$311+[1]SWSHKC!AO$311+[1]SWSHRU!AO$311+[1]SWSHWN!AO$311+[1]SWSHSE!AO$311+[1]SWSHSW!AO$311+[1]SWSIOW!AO$311</f>
        <v>8.3092445999999995</v>
      </c>
      <c r="AF239" s="21">
        <f>[1]SWSHAD!AP$311+[1]SWSHKC!AP$311+[1]SWSHRU!AP$311+[1]SWSHWN!AP$311+[1]SWSHSE!AP$311+[1]SWSHSW!AP$311+[1]SWSIOW!AP$311</f>
        <v>8.3092445999999995</v>
      </c>
      <c r="AG239" s="21">
        <f>[1]SWSHAD!AQ$311+[1]SWSHKC!AQ$311+[1]SWSHRU!AQ$311+[1]SWSHWN!AQ$311+[1]SWSHSE!AQ$311+[1]SWSHSW!AQ$311+[1]SWSIOW!AQ$311</f>
        <v>8.3092445999999995</v>
      </c>
      <c r="AH239" s="21">
        <f>[1]SWSHAD!AR$311+[1]SWSHKC!AR$311+[1]SWSHRU!AR$311+[1]SWSHWN!AR$311+[1]SWSHSE!AR$311+[1]SWSHSW!AR$311+[1]SWSIOW!AR$311</f>
        <v>8.3092445999999995</v>
      </c>
      <c r="AI239" s="21">
        <f>[1]SWSHAD!AS$311+[1]SWSHKC!AS$311+[1]SWSHRU!AS$311+[1]SWSHWN!AS$311+[1]SWSHSE!AS$311+[1]SWSHSW!AS$311+[1]SWSIOW!AS$311</f>
        <v>8.3092445999999995</v>
      </c>
      <c r="AJ239" s="21">
        <f>[1]SWSHAD!AT$311+[1]SWSHKC!AT$311+[1]SWSHRU!AT$311+[1]SWSHWN!AT$311+[1]SWSHSE!AT$311+[1]SWSHSW!AT$311+[1]SWSIOW!AT$311</f>
        <v>8.3092445999999995</v>
      </c>
      <c r="AK239" s="21">
        <f>[1]SWSHAD!AU$311+[1]SWSHKC!AU$311+[1]SWSHRU!AU$311+[1]SWSHWN!AU$311+[1]SWSHSE!AU$311+[1]SWSHSW!AU$311+[1]SWSIOW!AU$311</f>
        <v>8.3092445999999995</v>
      </c>
      <c r="AL239" s="21">
        <f>[1]SWSHAD!AV$311+[1]SWSHKC!AV$311+[1]SWSHRU!AV$311+[1]SWSHWN!AV$311+[1]SWSHSE!AV$311+[1]SWSHSW!AV$311+[1]SWSIOW!AV$311</f>
        <v>8.3092445999999995</v>
      </c>
      <c r="AM239" s="21">
        <f>[1]SWSHAD!AW$311+[1]SWSHKC!AW$311+[1]SWSHRU!AW$311+[1]SWSHWN!AW$311+[1]SWSHSE!AW$311+[1]SWSHSW!AW$311+[1]SWSIOW!AW$311</f>
        <v>8.3092445999999995</v>
      </c>
      <c r="AN239" s="21">
        <f>[1]SWSHAD!AX$311+[1]SWSHKC!AX$311+[1]SWSHRU!AX$311+[1]SWSHWN!AX$311+[1]SWSHSE!AX$311+[1]SWSHSW!AX$311+[1]SWSIOW!AX$311</f>
        <v>8.3092445999999995</v>
      </c>
      <c r="AO239" s="21">
        <f>[1]SWSHAD!AY$311+[1]SWSHKC!AY$311+[1]SWSHRU!AY$311+[1]SWSHWN!AY$311+[1]SWSHSE!AY$311+[1]SWSHSW!AY$311+[1]SWSIOW!AY$311</f>
        <v>8.3092445999999995</v>
      </c>
      <c r="AP239" s="21">
        <f>[1]SWSHAD!AZ$311+[1]SWSHKC!AZ$311+[1]SWSHRU!AZ$311+[1]SWSHWN!AZ$311+[1]SWSHSE!AZ$311+[1]SWSHSW!AZ$311+[1]SWSIOW!AZ$311</f>
        <v>8.3092445999999995</v>
      </c>
      <c r="AQ239" s="21">
        <f>[1]SWSHAD!BA$311+[1]SWSHKC!BA$311+[1]SWSHRU!BA$311+[1]SWSHWN!BA$311+[1]SWSHSE!BA$311+[1]SWSHSW!BA$311+[1]SWSIOW!BA$311</f>
        <v>8.3092445999999995</v>
      </c>
      <c r="AR239" s="21">
        <f>[1]SWSHAD!BB$311+[1]SWSHKC!BB$311+[1]SWSHRU!BB$311+[1]SWSHWN!BB$311+[1]SWSHSE!BB$311+[1]SWSHSW!BB$311+[1]SWSIOW!BB$311</f>
        <v>8.3092445999999995</v>
      </c>
      <c r="AS239" s="21">
        <f>[1]SWSHAD!BC$311+[1]SWSHKC!BC$311+[1]SWSHRU!BC$311+[1]SWSHWN!BC$311+[1]SWSHSE!BC$311+[1]SWSHSW!BC$311+[1]SWSIOW!BC$311</f>
        <v>8.3092445999999995</v>
      </c>
      <c r="AT239" s="21">
        <f>[1]SWSHAD!BD$311+[1]SWSHKC!BD$311+[1]SWSHRU!BD$311+[1]SWSHWN!BD$311+[1]SWSHSE!BD$311+[1]SWSHSW!BD$311+[1]SWSIOW!BD$311</f>
        <v>8.3092445999999995</v>
      </c>
      <c r="AU239" s="21">
        <f>[1]SWSHAD!BE$311+[1]SWSHKC!BE$311+[1]SWSHRU!BE$311+[1]SWSHWN!BE$311+[1]SWSHSE!BE$311+[1]SWSHSW!BE$311+[1]SWSIOW!BE$311</f>
        <v>8.3092445999999995</v>
      </c>
      <c r="AV239" s="21">
        <f>[1]SWSHAD!BF$311+[1]SWSHKC!BF$311+[1]SWSHRU!BF$311+[1]SWSHWN!BF$311+[1]SWSHSE!BF$311+[1]SWSHSW!BF$311+[1]SWSIOW!BF$311</f>
        <v>8.3092445999999995</v>
      </c>
      <c r="AW239" s="21">
        <f>[1]SWSHAD!BG$311+[1]SWSHKC!BG$311+[1]SWSHRU!BG$311+[1]SWSHWN!BG$311+[1]SWSHSE!BG$311+[1]SWSHSW!BG$311+[1]SWSIOW!BG$311</f>
        <v>8.3092445999999995</v>
      </c>
      <c r="AX239" s="21">
        <f>[1]SWSHAD!BH$311+[1]SWSHKC!BH$311+[1]SWSHRU!BH$311+[1]SWSHWN!BH$311+[1]SWSHSE!BH$311+[1]SWSHSW!BH$311+[1]SWSIOW!BH$311</f>
        <v>8.3092445999999995</v>
      </c>
      <c r="AY239" s="21">
        <f>[1]SWSHAD!BI$311+[1]SWSHKC!BI$311+[1]SWSHRU!BI$311+[1]SWSHWN!BI$311+[1]SWSHSE!BI$311+[1]SWSHSW!BI$311+[1]SWSIOW!BI$311</f>
        <v>8.3092445999999995</v>
      </c>
      <c r="AZ239" s="21">
        <f>[1]SWSHAD!BJ$311+[1]SWSHKC!BJ$311+[1]SWSHRU!BJ$311+[1]SWSHWN!BJ$311+[1]SWSHSE!BJ$311+[1]SWSHSW!BJ$311+[1]SWSIOW!BJ$311</f>
        <v>8.3092445999999995</v>
      </c>
    </row>
    <row r="240" spans="1:52" s="20" customFormat="1" ht="15">
      <c r="A240" s="19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</row>
    <row r="241" spans="1:52" s="20" customFormat="1" ht="15">
      <c r="A241" s="19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</row>
    <row r="242" spans="1:52" s="20" customFormat="1" ht="15">
      <c r="A242" s="19" t="s">
        <v>143</v>
      </c>
      <c r="B242" s="20" t="s">
        <v>144</v>
      </c>
      <c r="C242" s="21">
        <f t="shared" ref="C242:AH242" si="81">C233-(C123+C238)</f>
        <v>275.78782539999986</v>
      </c>
      <c r="D242" s="21">
        <f t="shared" si="81"/>
        <v>282.23705539999997</v>
      </c>
      <c r="E242" s="21">
        <f t="shared" si="81"/>
        <v>267.66315539999994</v>
      </c>
      <c r="F242" s="21">
        <f t="shared" si="81"/>
        <v>266.93915539999995</v>
      </c>
      <c r="G242" s="21">
        <f t="shared" si="81"/>
        <v>242.33525539999994</v>
      </c>
      <c r="H242" s="21">
        <f t="shared" si="81"/>
        <v>231.06135540000002</v>
      </c>
      <c r="I242" s="21">
        <f t="shared" si="81"/>
        <v>235.14735539999998</v>
      </c>
      <c r="J242" s="21">
        <f t="shared" si="81"/>
        <v>234.42345539999999</v>
      </c>
      <c r="K242" s="21">
        <f t="shared" si="81"/>
        <v>233.69955540000001</v>
      </c>
      <c r="L242" s="21">
        <f t="shared" si="81"/>
        <v>234.92555540000001</v>
      </c>
      <c r="M242" s="21">
        <f t="shared" si="81"/>
        <v>234.21165540000001</v>
      </c>
      <c r="N242" s="21">
        <f t="shared" si="81"/>
        <v>233.48765539999999</v>
      </c>
      <c r="O242" s="21">
        <f t="shared" si="81"/>
        <v>232.76375540000001</v>
      </c>
      <c r="P242" s="21">
        <f t="shared" si="81"/>
        <v>232.03985539999999</v>
      </c>
      <c r="Q242" s="21">
        <f t="shared" si="81"/>
        <v>147.72275540000001</v>
      </c>
      <c r="R242" s="21">
        <f t="shared" si="81"/>
        <v>147.73275540000003</v>
      </c>
      <c r="S242" s="21">
        <f t="shared" si="81"/>
        <v>68.742755399999993</v>
      </c>
      <c r="T242" s="21">
        <f t="shared" si="81"/>
        <v>68.752755399999984</v>
      </c>
      <c r="U242" s="21">
        <f t="shared" si="81"/>
        <v>68.772755399999994</v>
      </c>
      <c r="V242" s="21">
        <f t="shared" si="81"/>
        <v>68.782755399999999</v>
      </c>
      <c r="W242" s="21">
        <f t="shared" si="81"/>
        <v>68.792755400000004</v>
      </c>
      <c r="X242" s="21">
        <f t="shared" si="81"/>
        <v>68.81275539999973</v>
      </c>
      <c r="Y242" s="21">
        <f t="shared" si="81"/>
        <v>68.822755399999991</v>
      </c>
      <c r="Z242" s="21">
        <f t="shared" si="81"/>
        <v>68.832755399999996</v>
      </c>
      <c r="AA242" s="21">
        <f t="shared" si="81"/>
        <v>68.842755399999987</v>
      </c>
      <c r="AB242" s="21">
        <f t="shared" si="81"/>
        <v>68.852755399999992</v>
      </c>
      <c r="AC242" s="21">
        <f t="shared" si="81"/>
        <v>68.872755399999988</v>
      </c>
      <c r="AD242" s="21">
        <f t="shared" si="81"/>
        <v>68.882755399999979</v>
      </c>
      <c r="AE242" s="21">
        <f t="shared" si="81"/>
        <v>68.892755399999999</v>
      </c>
      <c r="AF242" s="21">
        <f t="shared" si="81"/>
        <v>68.912755399999568</v>
      </c>
      <c r="AG242" s="21">
        <f t="shared" si="81"/>
        <v>68.9227554</v>
      </c>
      <c r="AH242" s="21">
        <f t="shared" si="81"/>
        <v>68.932755399999991</v>
      </c>
      <c r="AI242" s="21">
        <f t="shared" ref="AI242:AZ242" si="82">AI233-(AI123+AI238)</f>
        <v>68.942755399999982</v>
      </c>
      <c r="AJ242" s="21">
        <f t="shared" si="82"/>
        <v>68.952755400000001</v>
      </c>
      <c r="AK242" s="21">
        <f t="shared" si="82"/>
        <v>68.962755399999992</v>
      </c>
      <c r="AL242" s="21">
        <f t="shared" si="82"/>
        <v>68.982755399999988</v>
      </c>
      <c r="AM242" s="21">
        <f t="shared" si="82"/>
        <v>68.992755399999993</v>
      </c>
      <c r="AN242" s="21">
        <f t="shared" si="82"/>
        <v>69.012755400000003</v>
      </c>
      <c r="AO242" s="21">
        <f t="shared" si="82"/>
        <v>69.022755399999994</v>
      </c>
      <c r="AP242" s="21">
        <f t="shared" si="82"/>
        <v>69.032755399999999</v>
      </c>
      <c r="AQ242" s="21">
        <f t="shared" si="82"/>
        <v>69.04275539999999</v>
      </c>
      <c r="AR242" s="21">
        <f t="shared" si="82"/>
        <v>69.052755399999995</v>
      </c>
      <c r="AS242" s="21">
        <f t="shared" si="82"/>
        <v>69.062755399999986</v>
      </c>
      <c r="AT242" s="21">
        <f t="shared" si="82"/>
        <v>69.08275539999994</v>
      </c>
      <c r="AU242" s="21">
        <f t="shared" si="82"/>
        <v>69.092755399999987</v>
      </c>
      <c r="AV242" s="21">
        <f t="shared" si="82"/>
        <v>69.102755400000007</v>
      </c>
      <c r="AW242" s="21">
        <f t="shared" si="82"/>
        <v>69.122755399999988</v>
      </c>
      <c r="AX242" s="21">
        <f t="shared" si="82"/>
        <v>69.132755399999979</v>
      </c>
      <c r="AY242" s="21">
        <f t="shared" si="82"/>
        <v>69.142755399999999</v>
      </c>
      <c r="AZ242" s="21">
        <f t="shared" si="82"/>
        <v>69.15275539999999</v>
      </c>
    </row>
    <row r="243" spans="1:52" s="20" customFormat="1" ht="15">
      <c r="A243" s="19" t="s">
        <v>143</v>
      </c>
      <c r="B243" s="20" t="s">
        <v>117</v>
      </c>
      <c r="C243" s="21">
        <f>[1]SWSHAD!M$312+[1]SWSHKC!M$312+[1]SWSHRU!M$312+[1]SWSHWN!M$312+[1]SWSHSE!M$312+[1]SWSHSW!M$312+[1]SWSIOW!M$312</f>
        <v>275.78782539999997</v>
      </c>
      <c r="D243" s="21">
        <f>[1]SWSHAD!N$312+[1]SWSHKC!N$312+[1]SWSHRU!N$312+[1]SWSHWN!N$312+[1]SWSHSE!N$312+[1]SWSHSW!N$312+[1]SWSIOW!N$312</f>
        <v>282.23705539999997</v>
      </c>
      <c r="E243" s="21">
        <f>[1]SWSHAD!O$312+[1]SWSHKC!O$312+[1]SWSHRU!O$312+[1]SWSHWN!O$312+[1]SWSHSE!O$312+[1]SWSHSW!O$312+[1]SWSIOW!O$312</f>
        <v>267.66315539999999</v>
      </c>
      <c r="F243" s="21">
        <f>[1]SWSHAD!P$312+[1]SWSHKC!P$312+[1]SWSHRU!P$312+[1]SWSHWN!P$312+[1]SWSHSE!P$312+[1]SWSHSW!P$312+[1]SWSIOW!P$312</f>
        <v>266.9391554</v>
      </c>
      <c r="G243" s="21">
        <f>[1]SWSHAD!Q$312+[1]SWSHKC!Q$312+[1]SWSHRU!Q$312+[1]SWSHWN!Q$312+[1]SWSHSE!Q$312+[1]SWSHSW!Q$312+[1]SWSIOW!Q$312</f>
        <v>242.33525539999999</v>
      </c>
      <c r="H243" s="21">
        <f>[1]SWSHAD!R$312+[1]SWSHKC!R$312+[1]SWSHRU!R$312+[1]SWSHWN!R$312+[1]SWSHSE!R$312+[1]SWSHSW!R$312+[1]SWSIOW!R$312</f>
        <v>231.06135540000002</v>
      </c>
      <c r="I243" s="21">
        <f>[1]SWSHAD!S$312+[1]SWSHKC!S$312+[1]SWSHRU!S$312+[1]SWSHWN!S$312+[1]SWSHSE!S$312+[1]SWSHSW!S$312+[1]SWSIOW!S$312</f>
        <v>235.14735540000001</v>
      </c>
      <c r="J243" s="21">
        <f>[1]SWSHAD!T$312+[1]SWSHKC!T$312+[1]SWSHRU!T$312+[1]SWSHWN!T$312+[1]SWSHSE!T$312+[1]SWSHSW!T$312+[1]SWSIOW!T$312</f>
        <v>234.42345540000002</v>
      </c>
      <c r="K243" s="21">
        <f>[1]SWSHAD!U$312+[1]SWSHKC!U$312+[1]SWSHRU!U$312+[1]SWSHWN!U$312+[1]SWSHSE!U$312+[1]SWSHSW!U$312+[1]SWSIOW!U$312</f>
        <v>233.69955540000004</v>
      </c>
      <c r="L243" s="21">
        <f>[1]SWSHAD!V$312+[1]SWSHKC!V$312+[1]SWSHRU!V$312+[1]SWSHWN!V$312+[1]SWSHSE!V$312+[1]SWSHSW!V$312+[1]SWSIOW!V$312</f>
        <v>234.92555540000001</v>
      </c>
      <c r="M243" s="21">
        <f>[1]SWSHAD!W$312+[1]SWSHKC!W$312+[1]SWSHRU!W$312+[1]SWSHWN!W$312+[1]SWSHSE!W$312+[1]SWSHSW!W$312+[1]SWSIOW!W$312</f>
        <v>234.21165540000004</v>
      </c>
      <c r="N243" s="21">
        <f>[1]SWSHAD!X$312+[1]SWSHKC!X$312+[1]SWSHRU!X$312+[1]SWSHWN!X$312+[1]SWSHSE!X$312+[1]SWSHSW!X$312+[1]SWSIOW!X$312</f>
        <v>233.48765540000002</v>
      </c>
      <c r="O243" s="21">
        <f>[1]SWSHAD!Y$312+[1]SWSHKC!Y$312+[1]SWSHRU!Y$312+[1]SWSHWN!Y$312+[1]SWSHSE!Y$312+[1]SWSHSW!Y$312+[1]SWSIOW!Y$312</f>
        <v>232.76375540000004</v>
      </c>
      <c r="P243" s="21">
        <f>[1]SWSHAD!Z$312+[1]SWSHKC!Z$312+[1]SWSHRU!Z$312+[1]SWSHWN!Z$312+[1]SWSHSE!Z$312+[1]SWSHSW!Z$312+[1]SWSIOW!Z$312</f>
        <v>232.03985540000002</v>
      </c>
      <c r="Q243" s="21">
        <f>[1]SWSHAD!AA$312+[1]SWSHKC!AA$312+[1]SWSHRU!AA$312+[1]SWSHWN!AA$312+[1]SWSHSE!AA$312+[1]SWSHSW!AA$312+[1]SWSIOW!AA$312</f>
        <v>147.72275540000001</v>
      </c>
      <c r="R243" s="21">
        <f>[1]SWSHAD!AB$312+[1]SWSHKC!AB$312+[1]SWSHRU!AB$312+[1]SWSHWN!AB$312+[1]SWSHSE!AB$312+[1]SWSHSW!AB$312+[1]SWSIOW!AB$312</f>
        <v>147.73275540000003</v>
      </c>
      <c r="S243" s="21">
        <f>[1]SWSHAD!AC$312+[1]SWSHKC!AC$312+[1]SWSHRU!AC$312+[1]SWSHWN!AC$312+[1]SWSHSE!AC$312+[1]SWSHSW!AC$312+[1]SWSIOW!AC$312</f>
        <v>68.742755399999993</v>
      </c>
      <c r="T243" s="21">
        <f>[1]SWSHAD!AD$312+[1]SWSHKC!AD$312+[1]SWSHRU!AD$312+[1]SWSHWN!AD$312+[1]SWSHSE!AD$312+[1]SWSHSW!AD$312+[1]SWSIOW!AD$312</f>
        <v>68.752755399999998</v>
      </c>
      <c r="U243" s="21">
        <f>[1]SWSHAD!AE$312+[1]SWSHKC!AE$312+[1]SWSHRU!AE$312+[1]SWSHWN!AE$312+[1]SWSHSE!AE$312+[1]SWSHSW!AE$312+[1]SWSIOW!AE$312</f>
        <v>68.772755399999994</v>
      </c>
      <c r="V243" s="21">
        <f>[1]SWSHAD!AF$312+[1]SWSHKC!AF$312+[1]SWSHRU!AF$312+[1]SWSHWN!AF$312+[1]SWSHSE!AF$312+[1]SWSHSW!AF$312+[1]SWSIOW!AF$312</f>
        <v>68.782755400000013</v>
      </c>
      <c r="W243" s="21">
        <f>[1]SWSHAD!AG$312+[1]SWSHKC!AG$312+[1]SWSHRU!AG$312+[1]SWSHWN!AG$312+[1]SWSHSE!AG$312+[1]SWSHSW!AG$312+[1]SWSIOW!AG$312</f>
        <v>68.792755400000004</v>
      </c>
      <c r="X243" s="21">
        <f>[1]SWSHAD!AH$312+[1]SWSHKC!AH$312+[1]SWSHRU!AH$312+[1]SWSHWN!AH$312+[1]SWSHSE!AH$312+[1]SWSHSW!AH$312+[1]SWSIOW!AH$312</f>
        <v>68.812755400000015</v>
      </c>
      <c r="Y243" s="21">
        <f>[1]SWSHAD!AI$312+[1]SWSHKC!AI$312+[1]SWSHRU!AI$312+[1]SWSHWN!AI$312+[1]SWSHSE!AI$312+[1]SWSHSW!AI$312+[1]SWSIOW!AI$312</f>
        <v>68.822755400000005</v>
      </c>
      <c r="Z243" s="21">
        <f>[1]SWSHAD!AJ$312+[1]SWSHKC!AJ$312+[1]SWSHRU!AJ$312+[1]SWSHWN!AJ$312+[1]SWSHSE!AJ$312+[1]SWSHSW!AJ$312+[1]SWSIOW!AJ$312</f>
        <v>68.832755400000011</v>
      </c>
      <c r="AA243" s="21">
        <f>[1]SWSHAD!AK$312+[1]SWSHKC!AK$312+[1]SWSHRU!AK$312+[1]SWSHWN!AK$312+[1]SWSHSE!AK$312+[1]SWSHSW!AK$312+[1]SWSIOW!AK$312</f>
        <v>68.842755400000001</v>
      </c>
      <c r="AB243" s="21">
        <f>[1]SWSHAD!AL$312+[1]SWSHKC!AL$312+[1]SWSHRU!AL$312+[1]SWSHWN!AL$312+[1]SWSHSE!AL$312+[1]SWSHSW!AL$312+[1]SWSIOW!AL$312</f>
        <v>68.852755400000007</v>
      </c>
      <c r="AC243" s="21">
        <f>[1]SWSHAD!AM$312+[1]SWSHKC!AM$312+[1]SWSHRU!AM$312+[1]SWSHWN!AM$312+[1]SWSHSE!AM$312+[1]SWSHSW!AM$312+[1]SWSIOW!AM$312</f>
        <v>68.872755400000003</v>
      </c>
      <c r="AD243" s="21">
        <f>[1]SWSHAD!AN$312+[1]SWSHKC!AN$312+[1]SWSHRU!AN$312+[1]SWSHWN!AN$312+[1]SWSHSE!AN$312+[1]SWSHSW!AN$312+[1]SWSIOW!AN$312</f>
        <v>68.882755399999994</v>
      </c>
      <c r="AE243" s="21">
        <f>[1]SWSHAD!AO$312+[1]SWSHKC!AO$312+[1]SWSHRU!AO$312+[1]SWSHWN!AO$312+[1]SWSHSE!AO$312+[1]SWSHSW!AO$312+[1]SWSIOW!AO$312</f>
        <v>68.892755399999999</v>
      </c>
      <c r="AF243" s="21">
        <f>[1]SWSHAD!AP$312+[1]SWSHKC!AP$312+[1]SWSHRU!AP$312+[1]SWSHWN!AP$312+[1]SWSHSE!AP$312+[1]SWSHSW!AP$312+[1]SWSIOW!AP$312</f>
        <v>68.912755400000009</v>
      </c>
      <c r="AG243" s="21">
        <f>[1]SWSHAD!AQ$312+[1]SWSHKC!AQ$312+[1]SWSHRU!AQ$312+[1]SWSHWN!AQ$312+[1]SWSHSE!AQ$312+[1]SWSHSW!AQ$312+[1]SWSIOW!AQ$312</f>
        <v>68.9227554</v>
      </c>
      <c r="AH243" s="21">
        <f>[1]SWSHAD!AR$312+[1]SWSHKC!AR$312+[1]SWSHRU!AR$312+[1]SWSHWN!AR$312+[1]SWSHSE!AR$312+[1]SWSHSW!AR$312+[1]SWSIOW!AR$312</f>
        <v>68.932755399999991</v>
      </c>
      <c r="AI243" s="21">
        <f>[1]SWSHAD!AS$312+[1]SWSHKC!AS$312+[1]SWSHRU!AS$312+[1]SWSHWN!AS$312+[1]SWSHSE!AS$312+[1]SWSHSW!AS$312+[1]SWSIOW!AS$312</f>
        <v>68.942755399999996</v>
      </c>
      <c r="AJ243" s="21">
        <f>[1]SWSHAD!AT$312+[1]SWSHKC!AT$312+[1]SWSHRU!AT$312+[1]SWSHWN!AT$312+[1]SWSHSE!AT$312+[1]SWSHSW!AT$312+[1]SWSIOW!AT$312</f>
        <v>68.952755400000001</v>
      </c>
      <c r="AK243" s="21">
        <f>[1]SWSHAD!AU$312+[1]SWSHKC!AU$312+[1]SWSHRU!AU$312+[1]SWSHWN!AU$312+[1]SWSHSE!AU$312+[1]SWSHSW!AU$312+[1]SWSIOW!AU$312</f>
        <v>68.96275540000002</v>
      </c>
      <c r="AL243" s="21">
        <f>[1]SWSHAD!AV$312+[1]SWSHKC!AV$312+[1]SWSHRU!AV$312+[1]SWSHWN!AV$312+[1]SWSHSE!AV$312+[1]SWSHSW!AV$312+[1]SWSIOW!AV$312</f>
        <v>68.982755400000016</v>
      </c>
      <c r="AM243" s="21">
        <f>[1]SWSHAD!AW$312+[1]SWSHKC!AW$312+[1]SWSHRU!AW$312+[1]SWSHWN!AW$312+[1]SWSHSE!AW$312+[1]SWSHSW!AW$312+[1]SWSIOW!AW$312</f>
        <v>68.992755399999993</v>
      </c>
      <c r="AN243" s="21">
        <f>[1]SWSHAD!AX$312+[1]SWSHKC!AX$312+[1]SWSHRU!AX$312+[1]SWSHWN!AX$312+[1]SWSHSE!AX$312+[1]SWSHSW!AX$312+[1]SWSIOW!AX$312</f>
        <v>69.012755400000003</v>
      </c>
      <c r="AO243" s="21">
        <f>[1]SWSHAD!AY$312+[1]SWSHKC!AY$312+[1]SWSHRU!AY$312+[1]SWSHWN!AY$312+[1]SWSHSE!AY$312+[1]SWSHSW!AY$312+[1]SWSIOW!AY$312</f>
        <v>69.022755399999994</v>
      </c>
      <c r="AP243" s="21">
        <f>[1]SWSHAD!AZ$312+[1]SWSHKC!AZ$312+[1]SWSHRU!AZ$312+[1]SWSHWN!AZ$312+[1]SWSHSE!AZ$312+[1]SWSHSW!AZ$312+[1]SWSIOW!AZ$312</f>
        <v>69.032755400000013</v>
      </c>
      <c r="AQ243" s="21">
        <f>[1]SWSHAD!BA$312+[1]SWSHKC!BA$312+[1]SWSHRU!BA$312+[1]SWSHWN!BA$312+[1]SWSHSE!BA$312+[1]SWSHSW!BA$312+[1]SWSIOW!BA$312</f>
        <v>69.042755400000004</v>
      </c>
      <c r="AR243" s="21">
        <f>[1]SWSHAD!BB$312+[1]SWSHKC!BB$312+[1]SWSHRU!BB$312+[1]SWSHWN!BB$312+[1]SWSHSE!BB$312+[1]SWSHSW!BB$312+[1]SWSIOW!BB$312</f>
        <v>69.052755399999995</v>
      </c>
      <c r="AS243" s="21">
        <f>[1]SWSHAD!BC$312+[1]SWSHKC!BC$312+[1]SWSHRU!BC$312+[1]SWSHWN!BC$312+[1]SWSHSE!BC$312+[1]SWSHSW!BC$312+[1]SWSIOW!BC$312</f>
        <v>69.062755400000015</v>
      </c>
      <c r="AT243" s="21">
        <f>[1]SWSHAD!BD$312+[1]SWSHKC!BD$312+[1]SWSHRU!BD$312+[1]SWSHWN!BD$312+[1]SWSHSE!BD$312+[1]SWSHSW!BD$312+[1]SWSIOW!BD$312</f>
        <v>69.082755399999996</v>
      </c>
      <c r="AU243" s="21">
        <f>[1]SWSHAD!BE$312+[1]SWSHKC!BE$312+[1]SWSHRU!BE$312+[1]SWSHWN!BE$312+[1]SWSHSE!BE$312+[1]SWSHSW!BE$312+[1]SWSIOW!BE$312</f>
        <v>69.092755400000001</v>
      </c>
      <c r="AV243" s="21">
        <f>[1]SWSHAD!BF$312+[1]SWSHKC!BF$312+[1]SWSHRU!BF$312+[1]SWSHWN!BF$312+[1]SWSHSE!BF$312+[1]SWSHSW!BF$312+[1]SWSIOW!BF$312</f>
        <v>69.102755400000007</v>
      </c>
      <c r="AW243" s="21">
        <f>[1]SWSHAD!BG$312+[1]SWSHKC!BG$312+[1]SWSHRU!BG$312+[1]SWSHWN!BG$312+[1]SWSHSE!BG$312+[1]SWSHSW!BG$312+[1]SWSIOW!BG$312</f>
        <v>69.122755400000003</v>
      </c>
      <c r="AX243" s="21">
        <f>[1]SWSHAD!BH$312+[1]SWSHKC!BH$312+[1]SWSHRU!BH$312+[1]SWSHWN!BH$312+[1]SWSHSE!BH$312+[1]SWSHSW!BH$312+[1]SWSIOW!BH$312</f>
        <v>69.132755399999994</v>
      </c>
      <c r="AY243" s="21">
        <f>[1]SWSHAD!BI$312+[1]SWSHKC!BI$312+[1]SWSHRU!BI$312+[1]SWSHWN!BI$312+[1]SWSHSE!BI$312+[1]SWSHSW!BI$312+[1]SWSIOW!BI$312</f>
        <v>69.142755399999999</v>
      </c>
      <c r="AZ243" s="21">
        <f>[1]SWSHAD!BJ$312+[1]SWSHKC!BJ$312+[1]SWSHRU!BJ$312+[1]SWSHWN!BJ$312+[1]SWSHSE!BJ$312+[1]SWSHSW!BJ$312+[1]SWSIOW!BJ$312</f>
        <v>69.15275539999999</v>
      </c>
    </row>
    <row r="244" spans="1:52" s="20" customFormat="1" ht="15">
      <c r="A244" s="19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</row>
    <row r="245" spans="1:52" s="20" customFormat="1" ht="18">
      <c r="A245" s="22" t="s">
        <v>145</v>
      </c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</row>
    <row r="246" spans="1:52" s="20" customFormat="1">
      <c r="A246" s="25" t="s">
        <v>146</v>
      </c>
      <c r="B246" s="20" t="s">
        <v>170</v>
      </c>
      <c r="C246" s="21">
        <f>[2]Data_Western!H$608</f>
        <v>0</v>
      </c>
      <c r="D246" s="21">
        <f>[2]Data_Western!I$608</f>
        <v>0</v>
      </c>
      <c r="E246" s="21">
        <f>[2]Data_Western!J$608</f>
        <v>0</v>
      </c>
      <c r="F246" s="21">
        <f>[2]Data_Western!K$608</f>
        <v>0</v>
      </c>
      <c r="G246" s="21">
        <f>[2]Data_Western!L$608</f>
        <v>0</v>
      </c>
      <c r="H246" s="21">
        <f>[2]Data_Western!M$608</f>
        <v>22.5</v>
      </c>
      <c r="I246" s="21">
        <f>[2]Data_Western!N$608</f>
        <v>22.5</v>
      </c>
      <c r="J246" s="21">
        <f>[2]Data_Western!O$608</f>
        <v>22.5</v>
      </c>
      <c r="K246" s="21">
        <f>[2]Data_Western!P$608</f>
        <v>22.5</v>
      </c>
      <c r="L246" s="21">
        <f>[2]Data_Western!Q$608</f>
        <v>22.5</v>
      </c>
      <c r="M246" s="21">
        <f>[2]Data_Western!R$608</f>
        <v>22.5</v>
      </c>
      <c r="N246" s="21">
        <f>[2]Data_Western!S$608</f>
        <v>22.5</v>
      </c>
      <c r="O246" s="21">
        <f>[2]Data_Western!T$608</f>
        <v>22.5</v>
      </c>
      <c r="P246" s="21">
        <f>[2]Data_Western!U$608</f>
        <v>22.5</v>
      </c>
      <c r="Q246" s="21">
        <f>[2]Data_Western!V$608</f>
        <v>22.5</v>
      </c>
      <c r="R246" s="21">
        <f>[2]Data_Western!W$608</f>
        <v>22.5</v>
      </c>
      <c r="S246" s="21">
        <f>[2]Data_Western!X$608</f>
        <v>22.5</v>
      </c>
      <c r="T246" s="21">
        <f>[2]Data_Western!Y$608</f>
        <v>22.500000000000099</v>
      </c>
      <c r="U246" s="21">
        <f>[2]Data_Western!Z$608</f>
        <v>22.5</v>
      </c>
      <c r="V246" s="21">
        <f>[2]Data_Western!AA$608</f>
        <v>22.5</v>
      </c>
      <c r="W246" s="21">
        <f>[2]Data_Western!AB$608</f>
        <v>22.5</v>
      </c>
      <c r="X246" s="21">
        <f>[2]Data_Western!AC$608</f>
        <v>22.5</v>
      </c>
      <c r="Y246" s="21">
        <f>[2]Data_Western!AD$608</f>
        <v>22.934831524436301</v>
      </c>
      <c r="Z246" s="21">
        <f>[2]Data_Western!AE$608</f>
        <v>22.695151251488799</v>
      </c>
      <c r="AA246" s="21">
        <f>[2]Data_Western!AF$608</f>
        <v>59.618607999999902</v>
      </c>
      <c r="AB246" s="21">
        <f>[2]Data_Western!AG$608</f>
        <v>59.622753000000102</v>
      </c>
      <c r="AC246" s="21">
        <f>[2]Data_Western!AH$608</f>
        <v>59.767197400000001</v>
      </c>
      <c r="AD246" s="21">
        <f>[2]Data_Western!AI$608</f>
        <v>60.084042199999999</v>
      </c>
      <c r="AE246" s="21">
        <f>[2]Data_Western!AJ$608</f>
        <v>60.037587000002397</v>
      </c>
      <c r="AF246" s="21">
        <f>[2]Data_Western!AK$608</f>
        <v>60.287931800000401</v>
      </c>
      <c r="AG246" s="21">
        <f>[2]Data_Western!AL$608</f>
        <v>60.220557300000003</v>
      </c>
      <c r="AH246" s="21">
        <f>[2]Data_Western!AM$608</f>
        <v>60.762782799999997</v>
      </c>
      <c r="AI246" s="21">
        <f>[2]Data_Western!AN$608</f>
        <v>60.749309299999901</v>
      </c>
      <c r="AJ246" s="21">
        <f>[2]Data_Western!AO$608</f>
        <v>60.968334800000001</v>
      </c>
      <c r="AK246" s="21">
        <f>[2]Data_Western!AP$608</f>
        <v>60.9749602999999</v>
      </c>
      <c r="AL246" s="21">
        <f>[2]Data_Western!AQ$608</f>
        <v>63.783043979796197</v>
      </c>
      <c r="AM246" s="21">
        <f>[2]Data_Western!AR$608</f>
        <v>66.067943598579205</v>
      </c>
      <c r="AN246" s="21">
        <f>[2]Data_Western!AS$608</f>
        <v>61.546378599999997</v>
      </c>
      <c r="AO246" s="21">
        <f>[2]Data_Western!AT$608</f>
        <v>61.710817399999897</v>
      </c>
      <c r="AP246" s="21">
        <f>[2]Data_Western!AU$608</f>
        <v>66.464754654922899</v>
      </c>
      <c r="AQ246" s="21">
        <f>[2]Data_Western!AV$608</f>
        <v>61.849645599999903</v>
      </c>
      <c r="AR246" s="21">
        <f>[2]Data_Western!AW$608</f>
        <v>61.881535099999901</v>
      </c>
      <c r="AS246" s="21">
        <f>[2]Data_Western!AX$608</f>
        <v>62.008224599999998</v>
      </c>
      <c r="AT246" s="21">
        <f>[2]Data_Western!AY$608</f>
        <v>62.155614100000001</v>
      </c>
      <c r="AU246" s="21">
        <f>[2]Data_Western!AZ$608</f>
        <v>62.4609036000003</v>
      </c>
      <c r="AV246" s="21">
        <f>[2]Data_Western!BA$608</f>
        <v>62.6366036000001</v>
      </c>
      <c r="AW246" s="21">
        <f>[2]Data_Western!BB$608</f>
        <v>62.760503599999801</v>
      </c>
      <c r="AX246" s="21">
        <f>[2]Data_Western!BC$608</f>
        <v>62.933903600001003</v>
      </c>
      <c r="AY246" s="21">
        <f>[2]Data_Western!BD$608</f>
        <v>62.999003600000002</v>
      </c>
      <c r="AZ246" s="21">
        <f>[2]Data_Western!BE$608</f>
        <v>63.107903599999098</v>
      </c>
    </row>
    <row r="247" spans="1:52" s="20" customFormat="1">
      <c r="A247" s="25" t="s">
        <v>147</v>
      </c>
      <c r="C247" s="21">
        <f>[2]Data_Western!H$572</f>
        <v>0</v>
      </c>
      <c r="D247" s="21">
        <f>[2]Data_Western!I$572</f>
        <v>0</v>
      </c>
      <c r="E247" s="21">
        <f>[2]Data_Western!J$572</f>
        <v>0</v>
      </c>
      <c r="F247" s="21">
        <f>[2]Data_Western!K$572</f>
        <v>0</v>
      </c>
      <c r="G247" s="21">
        <f>[2]Data_Western!L$572</f>
        <v>20.999999999999901</v>
      </c>
      <c r="H247" s="21">
        <f>[2]Data_Western!M$572</f>
        <v>12.120829999999801</v>
      </c>
      <c r="I247" s="21">
        <f>[2]Data_Western!N$572</f>
        <v>13.8253199999999</v>
      </c>
      <c r="J247" s="21">
        <f>[2]Data_Western!O$572</f>
        <v>17.598742999999899</v>
      </c>
      <c r="K247" s="21">
        <f>[2]Data_Western!P$572</f>
        <v>19.6103729999999</v>
      </c>
      <c r="L247" s="21">
        <f>[2]Data_Western!Q$572</f>
        <v>21</v>
      </c>
      <c r="M247" s="21">
        <f>[2]Data_Western!R$572</f>
        <v>21</v>
      </c>
      <c r="N247" s="21">
        <f>[2]Data_Western!S$572</f>
        <v>21</v>
      </c>
      <c r="O247" s="21">
        <f>[2]Data_Western!T$572</f>
        <v>21</v>
      </c>
      <c r="P247" s="21">
        <f>[2]Data_Western!U$572</f>
        <v>21</v>
      </c>
      <c r="Q247" s="21">
        <f>[2]Data_Western!V$572</f>
        <v>20.379469599999901</v>
      </c>
      <c r="R247" s="21">
        <f>[2]Data_Western!W$572</f>
        <v>20.1679045999999</v>
      </c>
      <c r="S247" s="21">
        <f>[2]Data_Western!X$572</f>
        <v>20.999999999999901</v>
      </c>
      <c r="T247" s="21">
        <f>[2]Data_Western!Y$572</f>
        <v>20.999999999999801</v>
      </c>
      <c r="U247" s="21">
        <f>[2]Data_Western!Z$572</f>
        <v>20.999999999999801</v>
      </c>
      <c r="V247" s="21">
        <f>[2]Data_Western!AA$572</f>
        <v>21</v>
      </c>
      <c r="W247" s="21">
        <f>[2]Data_Western!AB$572</f>
        <v>21</v>
      </c>
      <c r="X247" s="21">
        <f>[2]Data_Western!AC$572</f>
        <v>20.999999999999901</v>
      </c>
      <c r="Y247" s="21">
        <f>[2]Data_Western!AD$572</f>
        <v>21</v>
      </c>
      <c r="Z247" s="21">
        <f>[2]Data_Western!AE$572</f>
        <v>20.999999999999901</v>
      </c>
      <c r="AA247" s="21">
        <f>[2]Data_Western!AF$572</f>
        <v>21</v>
      </c>
      <c r="AB247" s="21">
        <f>[2]Data_Western!AG$572</f>
        <v>21</v>
      </c>
      <c r="AC247" s="21">
        <f>[2]Data_Western!AH$572</f>
        <v>21</v>
      </c>
      <c r="AD247" s="21">
        <f>[2]Data_Western!AI$572</f>
        <v>21</v>
      </c>
      <c r="AE247" s="21">
        <f>[2]Data_Western!AJ$572</f>
        <v>21</v>
      </c>
      <c r="AF247" s="21">
        <f>[2]Data_Western!AK$572</f>
        <v>21</v>
      </c>
      <c r="AG247" s="21">
        <f>[2]Data_Western!AL$572</f>
        <v>21</v>
      </c>
      <c r="AH247" s="21">
        <f>[2]Data_Western!AM$572</f>
        <v>20.999999999999901</v>
      </c>
      <c r="AI247" s="21">
        <f>[2]Data_Western!AN$572</f>
        <v>20.999999999999801</v>
      </c>
      <c r="AJ247" s="21">
        <f>[2]Data_Western!AO$572</f>
        <v>21</v>
      </c>
      <c r="AK247" s="21">
        <f>[2]Data_Western!AP$572</f>
        <v>20.999999999993399</v>
      </c>
      <c r="AL247" s="21">
        <f>[2]Data_Western!AQ$572</f>
        <v>21</v>
      </c>
      <c r="AM247" s="21">
        <f>[2]Data_Western!AR$572</f>
        <v>20.999999999999901</v>
      </c>
      <c r="AN247" s="21">
        <f>[2]Data_Western!AS$572</f>
        <v>20.999999999999901</v>
      </c>
      <c r="AO247" s="21">
        <f>[2]Data_Western!AT$572</f>
        <v>20.999999999999901</v>
      </c>
      <c r="AP247" s="21">
        <f>[2]Data_Western!AU$572</f>
        <v>21</v>
      </c>
      <c r="AQ247" s="21">
        <f>[2]Data_Western!AV$572</f>
        <v>21</v>
      </c>
      <c r="AR247" s="21">
        <f>[2]Data_Western!AW$572</f>
        <v>20.999999999999901</v>
      </c>
      <c r="AS247" s="21">
        <f>[2]Data_Western!AX$572</f>
        <v>20.999999999999702</v>
      </c>
      <c r="AT247" s="21">
        <f>[2]Data_Western!AY$572</f>
        <v>21</v>
      </c>
      <c r="AU247" s="21">
        <f>[2]Data_Western!AZ$572</f>
        <v>20.999999999999901</v>
      </c>
      <c r="AV247" s="21">
        <f>[2]Data_Western!BA$572</f>
        <v>21</v>
      </c>
      <c r="AW247" s="21">
        <f>[2]Data_Western!BB$572</f>
        <v>20.999999999999901</v>
      </c>
      <c r="AX247" s="21">
        <f>[2]Data_Western!BC$572</f>
        <v>20.999999999999901</v>
      </c>
      <c r="AY247" s="21">
        <f>[2]Data_Western!BD$572</f>
        <v>21</v>
      </c>
      <c r="AZ247" s="21">
        <f>[2]Data_Western!BE$572</f>
        <v>21</v>
      </c>
    </row>
    <row r="248" spans="1:52" s="20" customFormat="1">
      <c r="A248" s="25" t="s">
        <v>148</v>
      </c>
      <c r="C248" s="21">
        <f>'[1]5. Options Benefits'!R$122</f>
        <v>0</v>
      </c>
      <c r="D248" s="21">
        <f>'[1]5. Options Benefits'!S$122</f>
        <v>0</v>
      </c>
      <c r="E248" s="21">
        <f>'[1]5. Options Benefits'!T$122</f>
        <v>0</v>
      </c>
      <c r="F248" s="21">
        <f>'[1]5. Options Benefits'!U$122</f>
        <v>0</v>
      </c>
      <c r="G248" s="21">
        <f>[2]Data_Western!H$536</f>
        <v>23.999999999999901</v>
      </c>
      <c r="H248" s="21">
        <f>[2]Data_Western!I$536</f>
        <v>23.999999999999901</v>
      </c>
      <c r="I248" s="21">
        <f>[2]Data_Western!J$536</f>
        <v>23.999999999999901</v>
      </c>
      <c r="J248" s="21">
        <f>[2]Data_Western!K$536</f>
        <v>23.999999999999901</v>
      </c>
      <c r="K248" s="21">
        <f>[2]Data_Western!L$536</f>
        <v>24</v>
      </c>
      <c r="L248" s="21">
        <f>[2]Data_Western!M$536</f>
        <v>24</v>
      </c>
      <c r="M248" s="21">
        <f>[2]Data_Western!N$536</f>
        <v>24</v>
      </c>
      <c r="N248" s="21">
        <f>[2]Data_Western!O$536</f>
        <v>24</v>
      </c>
      <c r="O248" s="21">
        <f>[2]Data_Western!P$536</f>
        <v>24</v>
      </c>
      <c r="P248" s="21">
        <f>[2]Data_Western!Q$536</f>
        <v>24</v>
      </c>
      <c r="Q248" s="21">
        <f>[2]Data_Western!R$536</f>
        <v>24</v>
      </c>
      <c r="R248" s="21">
        <f>[2]Data_Western!S$536</f>
        <v>24</v>
      </c>
      <c r="S248" s="21">
        <f>[2]Data_Western!T$536</f>
        <v>24</v>
      </c>
      <c r="T248" s="21">
        <f>[2]Data_Western!U$536</f>
        <v>24</v>
      </c>
      <c r="U248" s="21">
        <f>[2]Data_Western!V$536</f>
        <v>24</v>
      </c>
      <c r="V248" s="21">
        <f>[2]Data_Western!W$536</f>
        <v>24</v>
      </c>
      <c r="W248" s="21">
        <f>[2]Data_Western!X$536</f>
        <v>24</v>
      </c>
      <c r="X248" s="21">
        <f>[2]Data_Western!Y$536</f>
        <v>24</v>
      </c>
      <c r="Y248" s="21">
        <f>[2]Data_Western!Z$536</f>
        <v>23.999999999999801</v>
      </c>
      <c r="Z248" s="21">
        <f>[2]Data_Western!AA$536</f>
        <v>24</v>
      </c>
      <c r="AA248" s="21">
        <f>[2]Data_Western!AB$536</f>
        <v>24</v>
      </c>
      <c r="AB248" s="21">
        <f>[2]Data_Western!AC$536</f>
        <v>24</v>
      </c>
      <c r="AC248" s="21">
        <f>[2]Data_Western!AD$536</f>
        <v>24</v>
      </c>
      <c r="AD248" s="21">
        <f>[2]Data_Western!AE$536</f>
        <v>24</v>
      </c>
      <c r="AE248" s="21">
        <f>[2]Data_Western!AF$536</f>
        <v>24</v>
      </c>
      <c r="AF248" s="21">
        <f>[2]Data_Western!AG$536</f>
        <v>24</v>
      </c>
      <c r="AG248" s="21">
        <f>[2]Data_Western!AH$536</f>
        <v>24</v>
      </c>
      <c r="AH248" s="21">
        <f>[2]Data_Western!AI$536</f>
        <v>24</v>
      </c>
      <c r="AI248" s="21">
        <f>[2]Data_Western!AJ$536</f>
        <v>24</v>
      </c>
      <c r="AJ248" s="21">
        <f>[2]Data_Western!AK$536</f>
        <v>24</v>
      </c>
      <c r="AK248" s="21">
        <f>[2]Data_Western!AL$536</f>
        <v>24</v>
      </c>
      <c r="AL248" s="21">
        <f>[2]Data_Western!AM$536</f>
        <v>23.999999999999901</v>
      </c>
      <c r="AM248" s="21">
        <f>[2]Data_Western!AN$536</f>
        <v>24</v>
      </c>
      <c r="AN248" s="21">
        <f>[2]Data_Western!AO$536</f>
        <v>23.999999999999901</v>
      </c>
      <c r="AO248" s="21">
        <f>[2]Data_Western!AP$536</f>
        <v>24</v>
      </c>
      <c r="AP248" s="21">
        <f>[2]Data_Western!AQ$536</f>
        <v>24</v>
      </c>
      <c r="AQ248" s="21">
        <f>[2]Data_Western!AR$536</f>
        <v>24</v>
      </c>
      <c r="AR248" s="21">
        <f>[2]Data_Western!AS$536</f>
        <v>24</v>
      </c>
      <c r="AS248" s="21">
        <f>[2]Data_Western!AT$536</f>
        <v>24</v>
      </c>
      <c r="AT248" s="21">
        <f>[2]Data_Western!AU$536</f>
        <v>24</v>
      </c>
      <c r="AU248" s="21">
        <f>[2]Data_Western!AV$536</f>
        <v>24</v>
      </c>
      <c r="AV248" s="21">
        <f>[2]Data_Western!AW$536</f>
        <v>24</v>
      </c>
      <c r="AW248" s="21">
        <f>[2]Data_Western!AX$536</f>
        <v>24</v>
      </c>
      <c r="AX248" s="21">
        <f>[2]Data_Western!AY$536</f>
        <v>24</v>
      </c>
      <c r="AY248" s="21">
        <f>[2]Data_Western!AZ$536</f>
        <v>24</v>
      </c>
      <c r="AZ248" s="21">
        <f>[2]Data_Western!BA$536</f>
        <v>24</v>
      </c>
    </row>
    <row r="249" spans="1:52" s="20" customFormat="1">
      <c r="A249" s="25" t="s">
        <v>149</v>
      </c>
      <c r="C249" s="21">
        <f>[2]Data_Western!H$644</f>
        <v>0</v>
      </c>
      <c r="D249" s="21">
        <f>[2]Data_Western!I$644</f>
        <v>0</v>
      </c>
      <c r="E249" s="21">
        <f>[2]Data_Western!J$644</f>
        <v>0</v>
      </c>
      <c r="F249" s="21">
        <f>[2]Data_Western!K$644</f>
        <v>0</v>
      </c>
      <c r="G249" s="21">
        <f>[2]Data_Western!L$644</f>
        <v>0</v>
      </c>
      <c r="H249" s="21">
        <f>[2]Data_Western!M$644</f>
        <v>0</v>
      </c>
      <c r="I249" s="21">
        <f>[2]Data_Western!N$644</f>
        <v>0</v>
      </c>
      <c r="J249" s="21">
        <f>[2]Data_Western!O$644</f>
        <v>0</v>
      </c>
      <c r="K249" s="21">
        <f>[2]Data_Western!P$644</f>
        <v>0</v>
      </c>
      <c r="L249" s="21">
        <f>[2]Data_Western!Q$644</f>
        <v>0</v>
      </c>
      <c r="M249" s="21">
        <f>[2]Data_Western!R$644</f>
        <v>0</v>
      </c>
      <c r="N249" s="21">
        <f>[2]Data_Western!S$644</f>
        <v>0</v>
      </c>
      <c r="O249" s="21">
        <f>[2]Data_Western!T$644</f>
        <v>0</v>
      </c>
      <c r="P249" s="21">
        <f>[2]Data_Western!U$644</f>
        <v>0</v>
      </c>
      <c r="Q249" s="21">
        <f>[2]Data_Western!V$644</f>
        <v>36</v>
      </c>
      <c r="R249" s="21">
        <f>[2]Data_Western!W$644</f>
        <v>36</v>
      </c>
      <c r="S249" s="21">
        <f>[2]Data_Western!X$644</f>
        <v>96.188519900000003</v>
      </c>
      <c r="T249" s="21">
        <f>[2]Data_Western!Y$644</f>
        <v>95.332701099999795</v>
      </c>
      <c r="U249" s="21">
        <f>[2]Data_Western!Z$644</f>
        <v>96.286281399999993</v>
      </c>
      <c r="V249" s="21">
        <f>[2]Data_Western!AA$644</f>
        <v>96.969362700000005</v>
      </c>
      <c r="W249" s="21">
        <f>[2]Data_Western!AB$644</f>
        <v>97.428922199999903</v>
      </c>
      <c r="X249" s="21">
        <f>[2]Data_Western!AC$644</f>
        <v>97.730281800000199</v>
      </c>
      <c r="Y249" s="21">
        <f>[2]Data_Western!AD$644</f>
        <v>97.923399775563595</v>
      </c>
      <c r="Z249" s="21">
        <f>[2]Data_Western!AE$644</f>
        <v>99.070939648510901</v>
      </c>
      <c r="AA249" s="21">
        <f>[2]Data_Western!AF$644</f>
        <v>62.309842599999897</v>
      </c>
      <c r="AB249" s="21">
        <f>[2]Data_Western!AG$644</f>
        <v>62.485697599999703</v>
      </c>
      <c r="AC249" s="21">
        <f>[2]Data_Western!AH$644</f>
        <v>62.804552599999901</v>
      </c>
      <c r="AD249" s="21">
        <f>[2]Data_Western!AI$644</f>
        <v>63.526206600000101</v>
      </c>
      <c r="AE249" s="21">
        <f>[2]Data_Western!AJ$644</f>
        <v>63.4073615999975</v>
      </c>
      <c r="AF249" s="21">
        <f>[2]Data_Western!AK$644</f>
        <v>64.065517599999694</v>
      </c>
      <c r="AG249" s="21">
        <f>[2]Data_Western!AL$644</f>
        <v>64.087669599999799</v>
      </c>
      <c r="AH249" s="21">
        <f>[2]Data_Western!AM$644</f>
        <v>65.303822599999904</v>
      </c>
      <c r="AI249" s="21">
        <f>[2]Data_Western!AN$644</f>
        <v>65.109664599999903</v>
      </c>
      <c r="AJ249" s="21">
        <f>[2]Data_Western!AO$644</f>
        <v>65.800918599999903</v>
      </c>
      <c r="AK249" s="21">
        <f>[2]Data_Western!AP$644</f>
        <v>65.870461600006493</v>
      </c>
      <c r="AL249" s="21">
        <f>[2]Data_Western!AQ$644</f>
        <v>64.150924720202894</v>
      </c>
      <c r="AM249" s="21">
        <f>[2]Data_Western!AR$644</f>
        <v>61.726271801420701</v>
      </c>
      <c r="AN249" s="21">
        <f>[2]Data_Western!AS$644</f>
        <v>67.660384599999901</v>
      </c>
      <c r="AO249" s="21">
        <f>[2]Data_Western!AT$644</f>
        <v>68.139982599999897</v>
      </c>
      <c r="AP249" s="21">
        <f>[2]Data_Western!AU$644</f>
        <v>63.582293045077002</v>
      </c>
      <c r="AQ249" s="21">
        <f>[2]Data_Western!AV$644</f>
        <v>68.751183599999607</v>
      </c>
      <c r="AR249" s="21">
        <f>[2]Data_Western!AW$644</f>
        <v>68.826785599999596</v>
      </c>
      <c r="AS249" s="21">
        <f>[2]Data_Western!AX$644</f>
        <v>69.221577600000103</v>
      </c>
      <c r="AT249" s="21">
        <f>[2]Data_Western!AY$644</f>
        <v>69.598471599999897</v>
      </c>
      <c r="AU249" s="21">
        <f>[2]Data_Western!AZ$644</f>
        <v>70.255763599999497</v>
      </c>
      <c r="AV249" s="21">
        <f>[2]Data_Western!BA$644</f>
        <v>70.707463599999699</v>
      </c>
      <c r="AW249" s="21">
        <f>[2]Data_Western!BB$644</f>
        <v>71.038263599999993</v>
      </c>
      <c r="AX249" s="21">
        <f>[2]Data_Western!BC$644</f>
        <v>71.451567599998896</v>
      </c>
      <c r="AY249" s="21">
        <f>[2]Data_Western!BD$644</f>
        <v>71.596767599999595</v>
      </c>
      <c r="AZ249" s="21">
        <f>[2]Data_Western!BE$644</f>
        <v>71.867167600000798</v>
      </c>
    </row>
    <row r="250" spans="1:52" s="20" customFormat="1">
      <c r="A250" s="25" t="s">
        <v>150</v>
      </c>
      <c r="C250" s="21">
        <f>[2]Data_Western!H$248</f>
        <v>0</v>
      </c>
      <c r="D250" s="21">
        <f>[2]Data_Western!I$248</f>
        <v>0</v>
      </c>
      <c r="E250" s="21">
        <f>[2]Data_Western!J$248</f>
        <v>0</v>
      </c>
      <c r="F250" s="21">
        <f>[2]Data_Western!K$248</f>
        <v>0</v>
      </c>
      <c r="G250" s="21">
        <f>[2]Data_Western!L$248</f>
        <v>0</v>
      </c>
      <c r="H250" s="21">
        <f>[2]Data_Western!M$248</f>
        <v>0</v>
      </c>
      <c r="I250" s="21">
        <f>[2]Data_Western!N$248</f>
        <v>0</v>
      </c>
      <c r="J250" s="21">
        <f>[2]Data_Western!O$248</f>
        <v>0</v>
      </c>
      <c r="K250" s="21">
        <f>[2]Data_Western!P$248</f>
        <v>0</v>
      </c>
      <c r="L250" s="21">
        <f>[2]Data_Western!Q$248</f>
        <v>0</v>
      </c>
      <c r="M250" s="21">
        <f>[2]Data_Western!R$248</f>
        <v>0</v>
      </c>
      <c r="N250" s="21">
        <f>[2]Data_Western!S$248</f>
        <v>0</v>
      </c>
      <c r="O250" s="21">
        <f>[2]Data_Western!T$248</f>
        <v>0</v>
      </c>
      <c r="P250" s="21">
        <f>[2]Data_Western!U$248</f>
        <v>0</v>
      </c>
      <c r="Q250" s="21">
        <f>[2]Data_Western!V$248</f>
        <v>0</v>
      </c>
      <c r="R250" s="21">
        <f>[2]Data_Western!W$248</f>
        <v>0</v>
      </c>
      <c r="S250" s="21">
        <f>[2]Data_Western!X$248</f>
        <v>0</v>
      </c>
      <c r="T250" s="21">
        <f>[2]Data_Western!Y$248</f>
        <v>0</v>
      </c>
      <c r="U250" s="21">
        <f>[2]Data_Western!Z$248</f>
        <v>0</v>
      </c>
      <c r="V250" s="21">
        <f>[2]Data_Western!AA$248</f>
        <v>0</v>
      </c>
      <c r="W250" s="21">
        <f>[2]Data_Western!AB$248</f>
        <v>0</v>
      </c>
      <c r="X250" s="21">
        <f>[2]Data_Western!AC$248</f>
        <v>0</v>
      </c>
      <c r="Y250" s="21">
        <f>[2]Data_Western!AD$248</f>
        <v>0</v>
      </c>
      <c r="Z250" s="21">
        <f>[2]Data_Western!AE$248</f>
        <v>0</v>
      </c>
      <c r="AA250" s="21">
        <f>[2]Data_Western!AF$248</f>
        <v>0</v>
      </c>
      <c r="AB250" s="21">
        <f>[2]Data_Western!AG$248</f>
        <v>0</v>
      </c>
      <c r="AC250" s="21">
        <f>[2]Data_Western!AH$248</f>
        <v>0</v>
      </c>
      <c r="AD250" s="21">
        <f>[2]Data_Western!AI$248</f>
        <v>0</v>
      </c>
      <c r="AE250" s="21">
        <f>[2]Data_Western!AJ$248</f>
        <v>0</v>
      </c>
      <c r="AF250" s="21">
        <f>[2]Data_Western!AK$248</f>
        <v>0</v>
      </c>
      <c r="AG250" s="21">
        <f>[2]Data_Western!AL$248</f>
        <v>0</v>
      </c>
      <c r="AH250" s="21">
        <f>[2]Data_Western!AM$248</f>
        <v>0</v>
      </c>
      <c r="AI250" s="21">
        <f>[2]Data_Western!AN$248</f>
        <v>0</v>
      </c>
      <c r="AJ250" s="21">
        <f>[2]Data_Western!AO$248</f>
        <v>0</v>
      </c>
      <c r="AK250" s="21">
        <f>[2]Data_Western!AP$248</f>
        <v>0</v>
      </c>
      <c r="AL250" s="21">
        <f>[2]Data_Western!AQ$248</f>
        <v>0</v>
      </c>
      <c r="AM250" s="21">
        <f>[2]Data_Western!AR$248</f>
        <v>0</v>
      </c>
      <c r="AN250" s="21">
        <f>[2]Data_Western!AS$248</f>
        <v>0</v>
      </c>
      <c r="AO250" s="21">
        <f>[2]Data_Western!AT$248</f>
        <v>0</v>
      </c>
      <c r="AP250" s="21">
        <f>[2]Data_Western!AU$248</f>
        <v>0</v>
      </c>
      <c r="AQ250" s="21">
        <f>[2]Data_Western!AV$248</f>
        <v>0</v>
      </c>
      <c r="AR250" s="21">
        <f>[2]Data_Western!AW$248</f>
        <v>0</v>
      </c>
      <c r="AS250" s="21">
        <f>[2]Data_Western!AX$248</f>
        <v>0</v>
      </c>
      <c r="AT250" s="21">
        <f>[2]Data_Western!AY$248</f>
        <v>0</v>
      </c>
      <c r="AU250" s="21">
        <f>[2]Data_Western!AZ$248</f>
        <v>0</v>
      </c>
      <c r="AV250" s="21">
        <f>[2]Data_Western!BA$248</f>
        <v>0</v>
      </c>
      <c r="AW250" s="21">
        <f>[2]Data_Western!BB$248</f>
        <v>0</v>
      </c>
      <c r="AX250" s="21">
        <f>[2]Data_Western!BC$248</f>
        <v>0</v>
      </c>
      <c r="AY250" s="21">
        <f>[2]Data_Western!BD$248</f>
        <v>0</v>
      </c>
      <c r="AZ250" s="21">
        <f>[2]Data_Western!BE$248</f>
        <v>0</v>
      </c>
    </row>
    <row r="251" spans="1:52" s="20" customFormat="1" ht="15">
      <c r="A251" s="19" t="s">
        <v>151</v>
      </c>
      <c r="C251" s="21">
        <f>SUM(C246:C250)</f>
        <v>0</v>
      </c>
      <c r="D251" s="21">
        <f t="shared" ref="D251:AZ251" si="83">SUM(D246:D250)</f>
        <v>0</v>
      </c>
      <c r="E251" s="21">
        <f t="shared" si="83"/>
        <v>0</v>
      </c>
      <c r="F251" s="21">
        <f t="shared" si="83"/>
        <v>0</v>
      </c>
      <c r="G251" s="21">
        <f t="shared" si="83"/>
        <v>44.999999999999801</v>
      </c>
      <c r="H251" s="21">
        <f t="shared" si="83"/>
        <v>58.6208299999997</v>
      </c>
      <c r="I251" s="21">
        <f t="shared" si="83"/>
        <v>60.325319999999799</v>
      </c>
      <c r="J251" s="21">
        <f t="shared" si="83"/>
        <v>64.0987429999998</v>
      </c>
      <c r="K251" s="21">
        <f t="shared" si="83"/>
        <v>66.110372999999896</v>
      </c>
      <c r="L251" s="21">
        <f t="shared" si="83"/>
        <v>67.5</v>
      </c>
      <c r="M251" s="21">
        <f t="shared" si="83"/>
        <v>67.5</v>
      </c>
      <c r="N251" s="21">
        <f t="shared" si="83"/>
        <v>67.5</v>
      </c>
      <c r="O251" s="21">
        <f t="shared" si="83"/>
        <v>67.5</v>
      </c>
      <c r="P251" s="21">
        <f t="shared" si="83"/>
        <v>67.5</v>
      </c>
      <c r="Q251" s="21">
        <f t="shared" si="83"/>
        <v>102.87946959999991</v>
      </c>
      <c r="R251" s="21">
        <f t="shared" si="83"/>
        <v>102.6679045999999</v>
      </c>
      <c r="S251" s="21">
        <f t="shared" si="83"/>
        <v>163.6885198999999</v>
      </c>
      <c r="T251" s="21">
        <f t="shared" si="83"/>
        <v>162.8327010999997</v>
      </c>
      <c r="U251" s="21">
        <f t="shared" si="83"/>
        <v>163.78628139999978</v>
      </c>
      <c r="V251" s="21">
        <f t="shared" si="83"/>
        <v>164.4693627</v>
      </c>
      <c r="W251" s="21">
        <f t="shared" si="83"/>
        <v>164.9289221999999</v>
      </c>
      <c r="X251" s="21">
        <f t="shared" si="83"/>
        <v>165.23028180000011</v>
      </c>
      <c r="Y251" s="21">
        <f t="shared" si="83"/>
        <v>165.85823129999972</v>
      </c>
      <c r="Z251" s="21">
        <f t="shared" si="83"/>
        <v>166.7660908999996</v>
      </c>
      <c r="AA251" s="21">
        <f t="shared" si="83"/>
        <v>166.92845059999979</v>
      </c>
      <c r="AB251" s="21">
        <f t="shared" si="83"/>
        <v>167.1084505999998</v>
      </c>
      <c r="AC251" s="21">
        <f t="shared" si="83"/>
        <v>167.57174999999989</v>
      </c>
      <c r="AD251" s="21">
        <f t="shared" si="83"/>
        <v>168.61024880000011</v>
      </c>
      <c r="AE251" s="21">
        <f t="shared" si="83"/>
        <v>168.44494859999989</v>
      </c>
      <c r="AF251" s="21">
        <f t="shared" si="83"/>
        <v>169.3534494000001</v>
      </c>
      <c r="AG251" s="21">
        <f t="shared" si="83"/>
        <v>169.3082268999998</v>
      </c>
      <c r="AH251" s="21">
        <f t="shared" si="83"/>
        <v>171.06660539999979</v>
      </c>
      <c r="AI251" s="21">
        <f t="shared" si="83"/>
        <v>170.85897389999963</v>
      </c>
      <c r="AJ251" s="21">
        <f t="shared" si="83"/>
        <v>171.76925339999991</v>
      </c>
      <c r="AK251" s="21">
        <f t="shared" si="83"/>
        <v>171.84542189999979</v>
      </c>
      <c r="AL251" s="21">
        <f t="shared" si="83"/>
        <v>172.93396869999899</v>
      </c>
      <c r="AM251" s="21">
        <f t="shared" si="83"/>
        <v>172.79421539999981</v>
      </c>
      <c r="AN251" s="21">
        <f t="shared" si="83"/>
        <v>174.2067631999997</v>
      </c>
      <c r="AO251" s="21">
        <f t="shared" si="83"/>
        <v>174.85079999999971</v>
      </c>
      <c r="AP251" s="21">
        <f t="shared" si="83"/>
        <v>175.04704769999989</v>
      </c>
      <c r="AQ251" s="21">
        <f t="shared" si="83"/>
        <v>175.60082919999951</v>
      </c>
      <c r="AR251" s="21">
        <f t="shared" si="83"/>
        <v>175.7083206999994</v>
      </c>
      <c r="AS251" s="21">
        <f t="shared" si="83"/>
        <v>176.2298021999998</v>
      </c>
      <c r="AT251" s="21">
        <f t="shared" si="83"/>
        <v>176.75408569999991</v>
      </c>
      <c r="AU251" s="21">
        <f t="shared" si="83"/>
        <v>177.71666719999968</v>
      </c>
      <c r="AV251" s="21">
        <f t="shared" si="83"/>
        <v>178.34406719999981</v>
      </c>
      <c r="AW251" s="21">
        <f t="shared" si="83"/>
        <v>178.7987671999997</v>
      </c>
      <c r="AX251" s="21">
        <f t="shared" si="83"/>
        <v>179.38547119999981</v>
      </c>
      <c r="AY251" s="21">
        <f t="shared" si="83"/>
        <v>179.5957711999996</v>
      </c>
      <c r="AZ251" s="21">
        <f t="shared" si="83"/>
        <v>179.97507119999989</v>
      </c>
    </row>
    <row r="252" spans="1:52" ht="15">
      <c r="A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</row>
    <row r="253" spans="1:52" ht="23.25">
      <c r="A253" s="3" t="s">
        <v>152</v>
      </c>
      <c r="B253" t="s">
        <v>144</v>
      </c>
      <c r="C253" s="1">
        <f t="shared" ref="C253:AH253" si="84">C242+C251+C153+C163</f>
        <v>289.37782539999984</v>
      </c>
      <c r="D253" s="1">
        <f t="shared" si="84"/>
        <v>295.82705539999995</v>
      </c>
      <c r="E253" s="1">
        <f t="shared" si="84"/>
        <v>281.25315539999991</v>
      </c>
      <c r="F253" s="1">
        <f t="shared" si="84"/>
        <v>280.52915539999992</v>
      </c>
      <c r="G253" s="1">
        <f t="shared" si="84"/>
        <v>276.92525539999968</v>
      </c>
      <c r="H253" s="1">
        <f t="shared" si="84"/>
        <v>279.27218539999973</v>
      </c>
      <c r="I253" s="1">
        <f t="shared" si="84"/>
        <v>285.06267539999976</v>
      </c>
      <c r="J253" s="1">
        <f t="shared" si="84"/>
        <v>288.11219839999978</v>
      </c>
      <c r="K253" s="1">
        <f t="shared" si="84"/>
        <v>289.39992839999985</v>
      </c>
      <c r="L253" s="1">
        <f t="shared" si="84"/>
        <v>292.01555539999998</v>
      </c>
      <c r="M253" s="1">
        <f t="shared" si="84"/>
        <v>291.30165540000002</v>
      </c>
      <c r="N253" s="1">
        <f t="shared" si="84"/>
        <v>290.57765539999997</v>
      </c>
      <c r="O253" s="1">
        <f t="shared" si="84"/>
        <v>289.85375540000001</v>
      </c>
      <c r="P253" s="1">
        <f t="shared" si="84"/>
        <v>289.12985539999994</v>
      </c>
      <c r="Q253" s="1">
        <f t="shared" si="84"/>
        <v>240.19222499999992</v>
      </c>
      <c r="R253" s="1">
        <f t="shared" si="84"/>
        <v>239.99065999999993</v>
      </c>
      <c r="S253" s="1">
        <f t="shared" si="84"/>
        <v>222.0212752999999</v>
      </c>
      <c r="T253" s="1">
        <f t="shared" si="84"/>
        <v>221.17545649999968</v>
      </c>
      <c r="U253" s="1">
        <f t="shared" si="84"/>
        <v>222.14903679999978</v>
      </c>
      <c r="V253" s="1">
        <f t="shared" si="84"/>
        <v>222.84211810000002</v>
      </c>
      <c r="W253" s="1">
        <f t="shared" si="84"/>
        <v>223.31167759999991</v>
      </c>
      <c r="X253" s="1">
        <f t="shared" si="84"/>
        <v>223.63303719999985</v>
      </c>
      <c r="Y253" s="1">
        <f t="shared" si="84"/>
        <v>224.27098669999972</v>
      </c>
      <c r="Z253" s="1">
        <f t="shared" si="84"/>
        <v>225.1888462999996</v>
      </c>
      <c r="AA253" s="1">
        <f t="shared" si="84"/>
        <v>225.36120599999978</v>
      </c>
      <c r="AB253" s="1">
        <f t="shared" si="84"/>
        <v>225.55120599999978</v>
      </c>
      <c r="AC253" s="1">
        <f t="shared" si="84"/>
        <v>226.03450539999989</v>
      </c>
      <c r="AD253" s="1">
        <f t="shared" si="84"/>
        <v>227.08300420000009</v>
      </c>
      <c r="AE253" s="1">
        <f t="shared" si="84"/>
        <v>226.92770399999989</v>
      </c>
      <c r="AF253" s="1">
        <f t="shared" si="84"/>
        <v>227.85620479999969</v>
      </c>
      <c r="AG253" s="1">
        <f t="shared" si="84"/>
        <v>227.8209822999998</v>
      </c>
      <c r="AH253" s="1">
        <f t="shared" si="84"/>
        <v>229.58936079999978</v>
      </c>
      <c r="AI253" s="1">
        <f t="shared" ref="AI253:AZ253" si="85">AI242+AI251+AI153+AI163</f>
        <v>229.39172929999961</v>
      </c>
      <c r="AJ253" s="1">
        <f t="shared" si="85"/>
        <v>230.31200879999992</v>
      </c>
      <c r="AK253" s="1">
        <f t="shared" si="85"/>
        <v>230.39817729999979</v>
      </c>
      <c r="AL253" s="1">
        <f t="shared" si="85"/>
        <v>231.50672409999899</v>
      </c>
      <c r="AM253" s="1">
        <f t="shared" si="85"/>
        <v>231.37697079999981</v>
      </c>
      <c r="AN253" s="1">
        <f t="shared" si="85"/>
        <v>232.80951859999971</v>
      </c>
      <c r="AO253" s="1">
        <f t="shared" si="85"/>
        <v>233.46355539999971</v>
      </c>
      <c r="AP253" s="1">
        <f t="shared" si="85"/>
        <v>233.66980309999988</v>
      </c>
      <c r="AQ253" s="1">
        <f t="shared" si="85"/>
        <v>234.23358459999949</v>
      </c>
      <c r="AR253" s="1">
        <f t="shared" si="85"/>
        <v>234.3510760999994</v>
      </c>
      <c r="AS253" s="1">
        <f t="shared" si="85"/>
        <v>234.88255759999979</v>
      </c>
      <c r="AT253" s="1">
        <f t="shared" si="85"/>
        <v>235.42684109999985</v>
      </c>
      <c r="AU253" s="1">
        <f t="shared" si="85"/>
        <v>236.39942259999967</v>
      </c>
      <c r="AV253" s="1">
        <f t="shared" si="85"/>
        <v>237.03682259999982</v>
      </c>
      <c r="AW253" s="1">
        <f t="shared" si="85"/>
        <v>237.51152259999969</v>
      </c>
      <c r="AX253" s="1">
        <f t="shared" si="85"/>
        <v>238.1082265999998</v>
      </c>
      <c r="AY253" s="1">
        <f t="shared" si="85"/>
        <v>238.32852659999961</v>
      </c>
      <c r="AZ253" s="1">
        <f t="shared" si="85"/>
        <v>238.71782659999988</v>
      </c>
    </row>
    <row r="254" spans="1:52" ht="23.25">
      <c r="A254" s="3" t="s">
        <v>152</v>
      </c>
      <c r="B254" s="16" t="s">
        <v>117</v>
      </c>
      <c r="C254" s="17">
        <f>[1]SWSHAD!M$313+[1]SWSHKC!M$313+[1]SWSHRU!M$313+[1]SWSHWN!M$313+[1]SWSHSE!M$313+[1]SWSHSW!M$313+[1]SWSIOW!M$313</f>
        <v>289.37782540000001</v>
      </c>
      <c r="D254" s="17">
        <f>[1]SWSHAD!N$313+[1]SWSHKC!N$313+[1]SWSHRU!N$313+[1]SWSHWN!N$313+[1]SWSHSE!N$313+[1]SWSHSW!N$313+[1]SWSIOW!N$313</f>
        <v>295.82705540000001</v>
      </c>
      <c r="E254" s="17">
        <f>[1]SWSHAD!O$313+[1]SWSHKC!O$313+[1]SWSHRU!O$313+[1]SWSHWN!O$313+[1]SWSHSE!O$313+[1]SWSHSW!O$313+[1]SWSIOW!O$313</f>
        <v>281.25315540000003</v>
      </c>
      <c r="F254" s="17">
        <f>[1]SWSHAD!P$313+[1]SWSHKC!P$313+[1]SWSHRU!P$313+[1]SWSHWN!P$313+[1]SWSHSE!P$313+[1]SWSHSW!P$313+[1]SWSIOW!P$313</f>
        <v>280.52915540000004</v>
      </c>
      <c r="G254" s="17">
        <f>[1]SWSHAD!Q$313+[1]SWSHKC!Q$313+[1]SWSHRU!Q$313+[1]SWSHWN!Q$313+[1]SWSHSE!Q$313+[1]SWSHSW!Q$313+[1]SWSIOW!Q$313</f>
        <v>276.92525540000003</v>
      </c>
      <c r="H254" s="17">
        <f>[1]SWSHAD!R$313+[1]SWSHKC!R$313+[1]SWSHRU!R$313+[1]SWSHWN!R$313+[1]SWSHSE!R$313+[1]SWSHSW!R$313+[1]SWSIOW!R$313</f>
        <v>279.27218540000001</v>
      </c>
      <c r="I254" s="17">
        <f>[1]SWSHAD!S$313+[1]SWSHKC!S$313+[1]SWSHRU!S$313+[1]SWSHWN!S$313+[1]SWSHSE!S$313+[1]SWSHSW!S$313+[1]SWSIOW!S$313</f>
        <v>285.06267540000005</v>
      </c>
      <c r="J254" s="17">
        <f>[1]SWSHAD!T$313+[1]SWSHKC!T$313+[1]SWSHRU!T$313+[1]SWSHWN!T$313+[1]SWSHSE!T$313+[1]SWSHSW!T$313+[1]SWSIOW!T$313</f>
        <v>288.11219879999999</v>
      </c>
      <c r="K254" s="17">
        <f>[1]SWSHAD!U$313+[1]SWSHKC!U$313+[1]SWSHRU!U$313+[1]SWSHWN!U$313+[1]SWSHSE!U$313+[1]SWSHSW!U$313+[1]SWSIOW!U$313</f>
        <v>289.39992790000002</v>
      </c>
      <c r="L254" s="17">
        <f>[1]SWSHAD!V$313+[1]SWSHKC!V$313+[1]SWSHRU!V$313+[1]SWSHWN!V$313+[1]SWSHSE!V$313+[1]SWSHSW!V$313+[1]SWSIOW!V$313</f>
        <v>292.01555540000004</v>
      </c>
      <c r="M254" s="17">
        <f>[1]SWSHAD!W$313+[1]SWSHKC!W$313+[1]SWSHRU!W$313+[1]SWSHWN!W$313+[1]SWSHSE!W$313+[1]SWSHSW!W$313+[1]SWSIOW!W$313</f>
        <v>291.30165540000007</v>
      </c>
      <c r="N254" s="17">
        <f>[1]SWSHAD!X$313+[1]SWSHKC!X$313+[1]SWSHRU!X$313+[1]SWSHWN!X$313+[1]SWSHSE!X$313+[1]SWSHSW!X$313+[1]SWSIOW!X$313</f>
        <v>290.57765540000003</v>
      </c>
      <c r="O254" s="17">
        <f>[1]SWSHAD!Y$313+[1]SWSHKC!Y$313+[1]SWSHRU!Y$313+[1]SWSHWN!Y$313+[1]SWSHSE!Y$313+[1]SWSHSW!Y$313+[1]SWSIOW!Y$313</f>
        <v>289.85375540000001</v>
      </c>
      <c r="P254" s="17">
        <f>[1]SWSHAD!Z$313+[1]SWSHKC!Z$313+[1]SWSHRU!Z$313+[1]SWSHWN!Z$313+[1]SWSHSE!Z$313+[1]SWSHSW!Z$313+[1]SWSIOW!Z$313</f>
        <v>289.1298554</v>
      </c>
      <c r="Q254" s="17">
        <f>[1]SWSHAD!AA$313+[1]SWSHKC!AA$313+[1]SWSHRU!AA$313+[1]SWSHWN!AA$313+[1]SWSHSE!AA$313+[1]SWSHSW!AA$313+[1]SWSIOW!AA$313</f>
        <v>240.19222430000002</v>
      </c>
      <c r="R254" s="17">
        <f>[1]SWSHAD!AB$313+[1]SWSHKC!AB$313+[1]SWSHRU!AB$313+[1]SWSHWN!AB$313+[1]SWSHSE!AB$313+[1]SWSHSW!AB$313+[1]SWSIOW!AB$313</f>
        <v>239.9906593</v>
      </c>
      <c r="S254" s="17">
        <f>[1]SWSHAD!AC$313+[1]SWSHKC!AC$313+[1]SWSHRU!AC$313+[1]SWSHWN!AC$313+[1]SWSHSE!AC$313+[1]SWSHSW!AC$313+[1]SWSIOW!AC$313</f>
        <v>222.02127540000001</v>
      </c>
      <c r="T254" s="17">
        <f>[1]SWSHAD!AD$313+[1]SWSHKC!AD$313+[1]SWSHRU!AD$313+[1]SWSHWN!AD$313+[1]SWSHSE!AD$313+[1]SWSHSW!AD$313+[1]SWSIOW!AD$313</f>
        <v>221.1754554</v>
      </c>
      <c r="U254" s="17">
        <f>[1]SWSHAD!AE$313+[1]SWSHKC!AE$313+[1]SWSHRU!AE$313+[1]SWSHWN!AE$313+[1]SWSHSE!AE$313+[1]SWSHSW!AE$313+[1]SWSIOW!AE$313</f>
        <v>222.14903539999997</v>
      </c>
      <c r="V254" s="17">
        <f>[1]SWSHAD!AF$313+[1]SWSHKC!AF$313+[1]SWSHRU!AF$313+[1]SWSHWN!AF$313+[1]SWSHSE!AF$313+[1]SWSHSW!AF$313+[1]SWSIOW!AF$313</f>
        <v>222.84211540000001</v>
      </c>
      <c r="W254" s="17">
        <f>[1]SWSHAD!AG$313+[1]SWSHKC!AG$313+[1]SWSHRU!AG$313+[1]SWSHWN!AG$313+[1]SWSHSE!AG$313+[1]SWSHSW!AG$313+[1]SWSIOW!AG$313</f>
        <v>223.31167999999997</v>
      </c>
      <c r="X254" s="17">
        <f>[1]SWSHAD!AH$313+[1]SWSHKC!AH$313+[1]SWSHRU!AH$313+[1]SWSHWN!AH$313+[1]SWSHSE!AH$313+[1]SWSHSW!AH$313+[1]SWSIOW!AH$313</f>
        <v>223.63303539999998</v>
      </c>
      <c r="Y254" s="17">
        <f>[1]SWSHAD!AI$313+[1]SWSHKC!AI$313+[1]SWSHRU!AI$313+[1]SWSHWN!AI$313+[1]SWSHSE!AI$313+[1]SWSHSW!AI$313+[1]SWSIOW!AI$313</f>
        <v>224.27098699999999</v>
      </c>
      <c r="Z254" s="17">
        <f>[1]SWSHAD!AJ$313+[1]SWSHKC!AJ$313+[1]SWSHRU!AJ$313+[1]SWSHWN!AJ$313+[1]SWSHSE!AJ$313+[1]SWSHSW!AJ$313+[1]SWSIOW!AJ$313</f>
        <v>225.18884539999999</v>
      </c>
      <c r="AA254" s="17">
        <f>[1]SWSHAD!AK$313+[1]SWSHKC!AK$313+[1]SWSHRU!AK$313+[1]SWSHWN!AK$313+[1]SWSHSE!AK$313+[1]SWSHSW!AK$313+[1]SWSIOW!AK$313</f>
        <v>225.36120200000005</v>
      </c>
      <c r="AB254" s="17">
        <f>[1]SWSHAD!AL$313+[1]SWSHKC!AL$313+[1]SWSHRU!AL$313+[1]SWSHWN!AL$313+[1]SWSHSE!AL$313+[1]SWSHSW!AL$313+[1]SWSIOW!AL$313</f>
        <v>225.55120849999997</v>
      </c>
      <c r="AC254" s="17">
        <f>[1]SWSHAD!AM$313+[1]SWSHKC!AM$313+[1]SWSHRU!AM$313+[1]SWSHWN!AM$313+[1]SWSHSE!AM$313+[1]SWSHSW!AM$313+[1]SWSIOW!AM$313</f>
        <v>226.03450609999999</v>
      </c>
      <c r="AD254" s="17">
        <f>[1]SWSHAD!AN$313+[1]SWSHKC!AN$313+[1]SWSHRU!AN$313+[1]SWSHWN!AN$313+[1]SWSHSE!AN$313+[1]SWSHSW!AN$313+[1]SWSIOW!AN$313</f>
        <v>227.08300239999997</v>
      </c>
      <c r="AE254" s="17">
        <f>[1]SWSHAD!AO$313+[1]SWSHKC!AO$313+[1]SWSHRU!AO$313+[1]SWSHWN!AO$313+[1]SWSHSE!AO$313+[1]SWSHSW!AO$313+[1]SWSIOW!AO$313</f>
        <v>226.92770160000001</v>
      </c>
      <c r="AF254" s="17">
        <f>[1]SWSHAD!AP$313+[1]SWSHKC!AP$313+[1]SWSHRU!AP$313+[1]SWSHWN!AP$313+[1]SWSHSE!AP$313+[1]SWSHSW!AP$313+[1]SWSIOW!AP$313</f>
        <v>227.85620870000002</v>
      </c>
      <c r="AG254" s="17">
        <f>[1]SWSHAD!AQ$313+[1]SWSHKC!AQ$313+[1]SWSHRU!AQ$313+[1]SWSHWN!AQ$313+[1]SWSHSE!AQ$313+[1]SWSHSW!AQ$313+[1]SWSIOW!AQ$313</f>
        <v>227.82098539999998</v>
      </c>
      <c r="AH254" s="17">
        <f>[1]SWSHAD!AR$313+[1]SWSHKC!AR$313+[1]SWSHRU!AR$313+[1]SWSHWN!AR$313+[1]SWSHSE!AR$313+[1]SWSHSW!AR$313+[1]SWSIOW!AR$313</f>
        <v>229.58936389999997</v>
      </c>
      <c r="AI254" s="17">
        <f>[1]SWSHAD!AS$313+[1]SWSHKC!AS$313+[1]SWSHRU!AS$313+[1]SWSHWN!AS$313+[1]SWSHSE!AS$313+[1]SWSHSW!AS$313+[1]SWSIOW!AS$313</f>
        <v>229.39173029999995</v>
      </c>
      <c r="AJ254" s="17">
        <f>[1]SWSHAD!AT$313+[1]SWSHKC!AT$313+[1]SWSHRU!AT$313+[1]SWSHWN!AT$313+[1]SWSHSE!AT$313+[1]SWSHSW!AT$313+[1]SWSIOW!AT$313</f>
        <v>230.31200959999998</v>
      </c>
      <c r="AK254" s="17">
        <f>[1]SWSHAD!AU$313+[1]SWSHKC!AU$313+[1]SWSHRU!AU$313+[1]SWSHWN!AU$313+[1]SWSHSE!AU$313+[1]SWSHSW!AU$313+[1]SWSIOW!AU$313</f>
        <v>230.39817539999996</v>
      </c>
      <c r="AL254" s="17">
        <f>[1]SWSHAD!AV$313+[1]SWSHKC!AV$313+[1]SWSHRU!AV$313+[1]SWSHWN!AV$313+[1]SWSHSE!AV$313+[1]SWSHSW!AV$313+[1]SWSIOW!AV$313</f>
        <v>231.50672300000002</v>
      </c>
      <c r="AM254" s="17">
        <f>[1]SWSHAD!AW$313+[1]SWSHKC!AW$313+[1]SWSHRU!AW$313+[1]SWSHWN!AW$313+[1]SWSHSE!AW$313+[1]SWSHSW!AW$313+[1]SWSIOW!AW$313</f>
        <v>231.37697799999995</v>
      </c>
      <c r="AN254" s="17">
        <f>[1]SWSHAD!AX$313+[1]SWSHKC!AX$313+[1]SWSHRU!AX$313+[1]SWSHWN!AX$313+[1]SWSHSE!AX$313+[1]SWSHSW!AX$313+[1]SWSIOW!AX$313</f>
        <v>232.80952050000002</v>
      </c>
      <c r="AO254" s="17">
        <f>[1]SWSHAD!AY$313+[1]SWSHKC!AY$313+[1]SWSHRU!AY$313+[1]SWSHWN!AY$313+[1]SWSHSE!AY$313+[1]SWSHSW!AY$313+[1]SWSIOW!AY$313</f>
        <v>233.46355950000003</v>
      </c>
      <c r="AP254" s="17">
        <f>[1]SWSHAD!AZ$313+[1]SWSHKC!AZ$313+[1]SWSHRU!AZ$313+[1]SWSHWN!AZ$313+[1]SWSHSE!AZ$313+[1]SWSHSW!AZ$313+[1]SWSIOW!AZ$313</f>
        <v>233.66979989999999</v>
      </c>
      <c r="AQ254" s="17">
        <f>[1]SWSHAD!BA$313+[1]SWSHKC!BA$313+[1]SWSHRU!BA$313+[1]SWSHWN!BA$313+[1]SWSHSE!BA$313+[1]SWSHSW!BA$313+[1]SWSIOW!BA$313</f>
        <v>234.23357910000001</v>
      </c>
      <c r="AR254" s="17">
        <f>[1]SWSHAD!BB$313+[1]SWSHKC!BB$313+[1]SWSHRU!BB$313+[1]SWSHWN!BB$313+[1]SWSHSE!BB$313+[1]SWSHSW!BB$313+[1]SWSIOW!BB$313</f>
        <v>234.35106999999994</v>
      </c>
      <c r="AS254" s="17">
        <f>[1]SWSHAD!BC$313+[1]SWSHKC!BC$313+[1]SWSHRU!BC$313+[1]SWSHWN!BC$313+[1]SWSHSE!BC$313+[1]SWSHSW!BC$313+[1]SWSIOW!BC$313</f>
        <v>234.88255989999999</v>
      </c>
      <c r="AT254" s="17">
        <f>[1]SWSHAD!BD$313+[1]SWSHKC!BD$313+[1]SWSHRU!BD$313+[1]SWSHWN!BD$313+[1]SWSHSE!BD$313+[1]SWSHSW!BD$313+[1]SWSIOW!BD$313</f>
        <v>235.42683829999999</v>
      </c>
      <c r="AU254" s="17">
        <f>[1]SWSHAD!BE$313+[1]SWSHKC!BE$313+[1]SWSHRU!BE$313+[1]SWSHWN!BE$313+[1]SWSHSE!BE$313+[1]SWSHSW!BE$313+[1]SWSIOW!BE$313</f>
        <v>236.39941859999999</v>
      </c>
      <c r="AV254" s="17">
        <f>[1]SWSHAD!BF$313+[1]SWSHKC!BF$313+[1]SWSHRU!BF$313+[1]SWSHWN!BF$313+[1]SWSHSE!BF$313+[1]SWSHSW!BF$313+[1]SWSIOW!BF$313</f>
        <v>237.0368258</v>
      </c>
      <c r="AW254" s="17">
        <f>[1]SWSHAD!BG$313+[1]SWSHKC!BG$313+[1]SWSHRU!BG$313+[1]SWSHWN!BG$313+[1]SWSHSE!BG$313+[1]SWSHSW!BG$313+[1]SWSIOW!BG$313</f>
        <v>237.51151539999998</v>
      </c>
      <c r="AX254" s="17">
        <f>[1]SWSHAD!BH$313+[1]SWSHKC!BH$313+[1]SWSHRU!BH$313+[1]SWSHWN!BH$313+[1]SWSHSE!BH$313+[1]SWSHSW!BH$313+[1]SWSIOW!BH$313</f>
        <v>238.10822809999996</v>
      </c>
      <c r="AY254" s="17">
        <f>[1]SWSHAD!BI$313+[1]SWSHKC!BI$313+[1]SWSHRU!BI$313+[1]SWSHWN!BI$313+[1]SWSHSE!BI$313+[1]SWSHSW!BI$313+[1]SWSIOW!BI$313</f>
        <v>238.32852980000001</v>
      </c>
      <c r="AZ254" s="17">
        <f>[1]SWSHAD!BJ$313+[1]SWSHKC!BJ$313+[1]SWSHRU!BJ$313+[1]SWSHWN!BJ$313+[1]SWSHSE!BJ$313+[1]SWSHSW!BJ$313+[1]SWSIOW!BJ$313</f>
        <v>238.71782250000004</v>
      </c>
    </row>
    <row r="255" spans="1:52" ht="23.25">
      <c r="A255" s="3"/>
    </row>
    <row r="256" spans="1:52" ht="23.25">
      <c r="A256" s="3"/>
    </row>
    <row r="257" spans="1:52" ht="23.25">
      <c r="A257" s="3" t="s">
        <v>153</v>
      </c>
      <c r="C257" s="1">
        <f t="shared" ref="C257:AH257" si="86">C253-C199-C64</f>
        <v>23.326742884782718</v>
      </c>
      <c r="D257" s="1">
        <f t="shared" si="86"/>
        <v>34.119374812996888</v>
      </c>
      <c r="E257" s="1">
        <f t="shared" si="86"/>
        <v>23.797463141184704</v>
      </c>
      <c r="F257" s="1">
        <f t="shared" si="86"/>
        <v>27.722047940548961</v>
      </c>
      <c r="G257" s="1">
        <f t="shared" si="86"/>
        <v>27.834119212906941</v>
      </c>
      <c r="H257" s="1">
        <f t="shared" si="86"/>
        <v>33.095082714265615</v>
      </c>
      <c r="I257" s="1">
        <f t="shared" si="86"/>
        <v>40.913185796902525</v>
      </c>
      <c r="J257" s="1">
        <f t="shared" si="86"/>
        <v>46.953413247909012</v>
      </c>
      <c r="K257" s="1">
        <f t="shared" si="86"/>
        <v>50.170191938578569</v>
      </c>
      <c r="L257" s="1">
        <f t="shared" si="86"/>
        <v>56.036999417560416</v>
      </c>
      <c r="M257" s="1">
        <f t="shared" si="86"/>
        <v>57.756617121532443</v>
      </c>
      <c r="N257" s="1">
        <f t="shared" si="86"/>
        <v>58.348847755672864</v>
      </c>
      <c r="O257" s="1">
        <f t="shared" si="86"/>
        <v>59.330779513639584</v>
      </c>
      <c r="P257" s="1">
        <f t="shared" si="86"/>
        <v>60.29939909336769</v>
      </c>
      <c r="Q257" s="1">
        <f t="shared" si="86"/>
        <v>22.342115341375571</v>
      </c>
      <c r="R257" s="1">
        <f t="shared" si="86"/>
        <v>22.547701174099302</v>
      </c>
      <c r="S257" s="1">
        <f t="shared" si="86"/>
        <v>3.9919410899036665</v>
      </c>
      <c r="T257" s="1">
        <f t="shared" si="86"/>
        <v>3.9701429625633393</v>
      </c>
      <c r="U257" s="1">
        <f t="shared" si="86"/>
        <v>3.9512901312144875</v>
      </c>
      <c r="V257" s="1">
        <f t="shared" si="86"/>
        <v>3.8890855908303026</v>
      </c>
      <c r="W257" s="1">
        <f t="shared" si="86"/>
        <v>3.8880125634343008</v>
      </c>
      <c r="X257" s="1">
        <f t="shared" si="86"/>
        <v>3.8528465093021804</v>
      </c>
      <c r="Y257" s="1">
        <f t="shared" si="86"/>
        <v>3.7970637536587972</v>
      </c>
      <c r="Z257" s="1">
        <f t="shared" si="86"/>
        <v>3.7243950895369844</v>
      </c>
      <c r="AA257" s="1">
        <f t="shared" si="86"/>
        <v>3.6903486724858841</v>
      </c>
      <c r="AB257" s="1">
        <f t="shared" si="86"/>
        <v>3.6643571341014347</v>
      </c>
      <c r="AC257" s="1">
        <f t="shared" si="86"/>
        <v>3.6374355749073457</v>
      </c>
      <c r="AD257" s="1">
        <f t="shared" si="86"/>
        <v>3.5762313032536319</v>
      </c>
      <c r="AE257" s="1">
        <f t="shared" si="86"/>
        <v>3.6002553196903193</v>
      </c>
      <c r="AF257" s="1">
        <f t="shared" si="86"/>
        <v>3.5199072728720937</v>
      </c>
      <c r="AG257" s="1">
        <f t="shared" si="86"/>
        <v>3.507473519968312</v>
      </c>
      <c r="AH257" s="1">
        <f t="shared" si="86"/>
        <v>3.445743428885379</v>
      </c>
      <c r="AI257" s="1">
        <f t="shared" ref="AI257:AZ257" si="87">AI253-AI199-AI64</f>
        <v>3.4326129499616922</v>
      </c>
      <c r="AJ257" s="1">
        <f t="shared" si="87"/>
        <v>3.3920480201882395</v>
      </c>
      <c r="AK257" s="1">
        <f t="shared" si="87"/>
        <v>3.3925964180290418</v>
      </c>
      <c r="AL257" s="1">
        <f t="shared" si="87"/>
        <v>3.3380859817369162</v>
      </c>
      <c r="AM257" s="1">
        <f t="shared" si="87"/>
        <v>3.3187999634984395</v>
      </c>
      <c r="AN257" s="1">
        <f t="shared" si="87"/>
        <v>3.222767107137126</v>
      </c>
      <c r="AO257" s="1">
        <f t="shared" si="87"/>
        <v>3.2112787903661877</v>
      </c>
      <c r="AP257" s="1">
        <f t="shared" si="87"/>
        <v>3.1769581562927174</v>
      </c>
      <c r="AQ257" s="1">
        <f t="shared" si="87"/>
        <v>3.1398214546458716</v>
      </c>
      <c r="AR257" s="1">
        <f t="shared" si="87"/>
        <v>3.1028611755511637</v>
      </c>
      <c r="AS257" s="1">
        <f t="shared" si="87"/>
        <v>3.0748141259385049</v>
      </c>
      <c r="AT257" s="1">
        <f t="shared" si="87"/>
        <v>3.0521454023262375</v>
      </c>
      <c r="AU257" s="1">
        <f t="shared" si="87"/>
        <v>2.9623250674622925</v>
      </c>
      <c r="AV257" s="1">
        <f t="shared" si="87"/>
        <v>2.8857739935385966</v>
      </c>
      <c r="AW257" s="1">
        <f t="shared" si="87"/>
        <v>2.8765271272934472</v>
      </c>
      <c r="AX257" s="1">
        <f t="shared" si="87"/>
        <v>2.8747519943357718</v>
      </c>
      <c r="AY257" s="1">
        <f t="shared" si="87"/>
        <v>2.8130969700389032</v>
      </c>
      <c r="AZ257" s="1">
        <f t="shared" si="87"/>
        <v>2.8321767052142279</v>
      </c>
    </row>
    <row r="258" spans="1:52" ht="15">
      <c r="A258" s="2"/>
      <c r="B258" s="16" t="s">
        <v>117</v>
      </c>
      <c r="C258" s="17">
        <f>[1]SWSHAD!M$362+[1]SWSHKC!M$362+[1]SWSHRU!M$362+[1]SWSHWN!M$362+[1]SWSHSE!M$362+[1]SWSHSW!M$362+[1]SWSIOW!M$362</f>
        <v>23.324936389075251</v>
      </c>
      <c r="D258" s="17">
        <f>[1]SWSHAD!N$362+[1]SWSHKC!N$362+[1]SWSHRU!N$362+[1]SWSHWN!N$362+[1]SWSHSE!N$362+[1]SWSHSW!N$362+[1]SWSIOW!N$362</f>
        <v>34.119374812996938</v>
      </c>
      <c r="E258" s="17">
        <f>[1]SWSHAD!O$362+[1]SWSHKC!O$362+[1]SWSHRU!O$362+[1]SWSHWN!O$362+[1]SWSHSE!O$362+[1]SWSHSW!O$362+[1]SWSIOW!O$362</f>
        <v>23.798859691178709</v>
      </c>
      <c r="F258" s="17">
        <f>[1]SWSHAD!P$362+[1]SWSHKC!P$362+[1]SWSHRU!P$362+[1]SWSHWN!P$362+[1]SWSHSE!P$362+[1]SWSHSW!P$362+[1]SWSIOW!P$362</f>
        <v>27.722047940549064</v>
      </c>
      <c r="G258" s="17">
        <f>[1]SWSHAD!Q$362+[1]SWSHKC!Q$362+[1]SWSHRU!Q$362+[1]SWSHWN!Q$362+[1]SWSHSE!Q$362+[1]SWSHSW!Q$362+[1]SWSIOW!Q$362</f>
        <v>27.834119212907297</v>
      </c>
      <c r="H258" s="17">
        <f>[1]SWSHAD!R$362+[1]SWSHKC!R$362+[1]SWSHRU!R$362+[1]SWSHWN!R$362+[1]SWSHSE!R$362+[1]SWSHSW!R$362+[1]SWSIOW!R$362</f>
        <v>33.09508271426585</v>
      </c>
      <c r="I258" s="17">
        <f>[1]SWSHAD!S$362+[1]SWSHKC!S$362+[1]SWSHRU!S$362+[1]SWSHWN!S$362+[1]SWSHSE!S$362+[1]SWSHSW!S$362+[1]SWSIOW!S$362</f>
        <v>40.913185796902738</v>
      </c>
      <c r="J258" s="17">
        <f>[1]SWSHAD!T$362+[1]SWSHKC!T$362+[1]SWSHRU!T$362+[1]SWSHWN!T$362+[1]SWSHSE!T$362+[1]SWSHSW!T$362+[1]SWSIOW!T$362</f>
        <v>46.953413647909251</v>
      </c>
      <c r="K258" s="17">
        <f>[1]SWSHAD!U$362+[1]SWSHKC!U$362+[1]SWSHRU!U$362+[1]SWSHWN!U$362+[1]SWSHSE!U$362+[1]SWSHSW!U$362+[1]SWSIOW!U$362</f>
        <v>50.17019143857874</v>
      </c>
      <c r="L258" s="17">
        <f>[1]SWSHAD!V$362+[1]SWSHKC!V$362+[1]SWSHRU!V$362+[1]SWSHWN!V$362+[1]SWSHSE!V$362+[1]SWSHSW!V$362+[1]SWSIOW!V$362</f>
        <v>56.036999417560423</v>
      </c>
      <c r="M258" s="17">
        <f>[1]SWSHAD!W$362+[1]SWSHKC!W$362+[1]SWSHRU!W$362+[1]SWSHWN!W$362+[1]SWSHSE!W$362+[1]SWSHSW!W$362+[1]SWSIOW!W$362</f>
        <v>57.756617121532464</v>
      </c>
      <c r="N258" s="17">
        <f>[1]SWSHAD!X$362+[1]SWSHKC!X$362+[1]SWSHRU!X$362+[1]SWSHWN!X$362+[1]SWSHSE!X$362+[1]SWSHSW!X$362+[1]SWSIOW!X$362</f>
        <v>58.348847755672935</v>
      </c>
      <c r="O258" s="17">
        <f>[1]SWSHAD!Y$362+[1]SWSHKC!Y$362+[1]SWSHRU!Y$362+[1]SWSHWN!Y$362+[1]SWSHSE!Y$362+[1]SWSHSW!Y$362+[1]SWSIOW!Y$362</f>
        <v>59.330779513639619</v>
      </c>
      <c r="P258" s="17">
        <f>[1]SWSHAD!Z$362+[1]SWSHKC!Z$362+[1]SWSHRU!Z$362+[1]SWSHWN!Z$362+[1]SWSHSE!Z$362+[1]SWSHSW!Z$362+[1]SWSIOW!Z$362</f>
        <v>60.29939909336769</v>
      </c>
      <c r="Q258" s="17">
        <f>[1]SWSHAD!AA$362+[1]SWSHKC!AA$362+[1]SWSHRU!AA$362+[1]SWSHWN!AA$362+[1]SWSHSE!AA$362+[1]SWSHSW!AA$362+[1]SWSIOW!AA$362</f>
        <v>22.342114641375673</v>
      </c>
      <c r="R258" s="17">
        <f>[1]SWSHAD!AB$362+[1]SWSHKC!AB$362+[1]SWSHRU!AB$362+[1]SWSHWN!AB$362+[1]SWSHSE!AB$362+[1]SWSHSW!AB$362+[1]SWSIOW!AB$362</f>
        <v>22.547700474099386</v>
      </c>
      <c r="S258" s="17">
        <f>[1]SWSHAD!AC$362+[1]SWSHKC!AC$362+[1]SWSHRU!AC$362+[1]SWSHWN!AC$362+[1]SWSHSE!AC$362+[1]SWSHSW!AC$362+[1]SWSIOW!AC$362</f>
        <v>3.9919411899037383</v>
      </c>
      <c r="T258" s="17">
        <f>[1]SWSHAD!AD$362+[1]SWSHKC!AD$362+[1]SWSHRU!AD$362+[1]SWSHWN!AD$362+[1]SWSHSE!AD$362+[1]SWSHSW!AD$362+[1]SWSIOW!AD$362</f>
        <v>3.9701418625636782</v>
      </c>
      <c r="U258" s="17">
        <f>[1]SWSHAD!AE$362+[1]SWSHKC!AE$362+[1]SWSHRU!AE$362+[1]SWSHWN!AE$362+[1]SWSHSE!AE$362+[1]SWSHSW!AE$362+[1]SWSIOW!AE$362</f>
        <v>3.9512887312146745</v>
      </c>
      <c r="V258" s="17">
        <f>[1]SWSHAD!AF$362+[1]SWSHKC!AF$362+[1]SWSHRU!AF$362+[1]SWSHWN!AF$362+[1]SWSHSE!AF$362+[1]SWSHSW!AF$362+[1]SWSIOW!AF$362</f>
        <v>3.8890828908302542</v>
      </c>
      <c r="W258" s="17">
        <f>[1]SWSHAD!AG$362+[1]SWSHKC!AG$362+[1]SWSHRU!AG$362+[1]SWSHWN!AG$362+[1]SWSHSE!AG$362+[1]SWSHSW!AG$362+[1]SWSIOW!AG$362</f>
        <v>3.8880149634343635</v>
      </c>
      <c r="X258" s="17">
        <f>[1]SWSHAD!AH$362+[1]SWSHKC!AH$362+[1]SWSHRU!AH$362+[1]SWSHWN!AH$362+[1]SWSHSE!AH$362+[1]SWSHSW!AH$362+[1]SWSIOW!AH$362</f>
        <v>3.8528447093023344</v>
      </c>
      <c r="Y258" s="17">
        <f>[1]SWSHAD!AI$362+[1]SWSHKC!AI$362+[1]SWSHRU!AI$362+[1]SWSHWN!AI$362+[1]SWSHSE!AI$362+[1]SWSHSW!AI$362+[1]SWSIOW!AI$362</f>
        <v>3.7970640536591267</v>
      </c>
      <c r="Z258" s="17">
        <f>[1]SWSHAD!AJ$362+[1]SWSHKC!AJ$362+[1]SWSHRU!AJ$362+[1]SWSHWN!AJ$362+[1]SWSHSE!AJ$362+[1]SWSHSW!AJ$362+[1]SWSIOW!AJ$362</f>
        <v>3.7243941895374357</v>
      </c>
      <c r="AA258" s="17">
        <f>[1]SWSHAD!AK$362+[1]SWSHKC!AK$362+[1]SWSHRU!AK$362+[1]SWSHWN!AK$362+[1]SWSHSE!AK$362+[1]SWSHSW!AK$362+[1]SWSIOW!AK$362</f>
        <v>3.6903446724861366</v>
      </c>
      <c r="AB258" s="17">
        <f>[1]SWSHAD!AL$362+[1]SWSHKC!AL$362+[1]SWSHRU!AL$362+[1]SWSHWN!AL$362+[1]SWSHSE!AL$362+[1]SWSHSW!AL$362+[1]SWSIOW!AL$362</f>
        <v>3.6643596341016571</v>
      </c>
      <c r="AC258" s="17">
        <f>[1]SWSHAD!AM$362+[1]SWSHKC!AM$362+[1]SWSHRU!AM$362+[1]SWSHWN!AM$362+[1]SWSHSE!AM$362+[1]SWSHSW!AM$362+[1]SWSIOW!AM$362</f>
        <v>3.6374362749074667</v>
      </c>
      <c r="AD258" s="17">
        <f>[1]SWSHAD!AN$362+[1]SWSHKC!AN$362+[1]SWSHRU!AN$362+[1]SWSHWN!AN$362+[1]SWSHSE!AN$362+[1]SWSHSW!AN$362+[1]SWSIOW!AN$362</f>
        <v>3.5762295032535469</v>
      </c>
      <c r="AE258" s="17">
        <f>[1]SWSHAD!AO$362+[1]SWSHKC!AO$362+[1]SWSHRU!AO$362+[1]SWSHWN!AO$362+[1]SWSHSE!AO$362+[1]SWSHSW!AO$362+[1]SWSIOW!AO$362</f>
        <v>3.6002529196904414</v>
      </c>
      <c r="AF258" s="17">
        <f>[1]SWSHAD!AP$362+[1]SWSHKC!AP$362+[1]SWSHRU!AP$362+[1]SWSHWN!AP$362+[1]SWSHSE!AP$362+[1]SWSHSW!AP$362+[1]SWSIOW!AP$362</f>
        <v>3.519911172872459</v>
      </c>
      <c r="AG258" s="17">
        <f>[1]SWSHAD!AQ$362+[1]SWSHKC!AQ$362+[1]SWSHRU!AQ$362+[1]SWSHWN!AQ$362+[1]SWSHSE!AQ$362+[1]SWSHSW!AQ$362+[1]SWSIOW!AQ$362</f>
        <v>3.5074766199685135</v>
      </c>
      <c r="AH258" s="17">
        <f>[1]SWSHAD!AR$362+[1]SWSHKC!AR$362+[1]SWSHRU!AR$362+[1]SWSHWN!AR$362+[1]SWSHSE!AR$362+[1]SWSHSW!AR$362+[1]SWSIOW!AR$362</f>
        <v>3.4457465288855333</v>
      </c>
      <c r="AI258" s="17">
        <f>[1]SWSHAD!AS$362+[1]SWSHKC!AS$362+[1]SWSHRU!AS$362+[1]SWSHWN!AS$362+[1]SWSHSE!AS$362+[1]SWSHSW!AS$362+[1]SWSIOW!AS$362</f>
        <v>3.4326139499620161</v>
      </c>
      <c r="AJ258" s="17">
        <f>[1]SWSHAD!AT$362+[1]SWSHKC!AT$362+[1]SWSHRU!AT$362+[1]SWSHWN!AT$362+[1]SWSHSE!AT$362+[1]SWSHSW!AT$362+[1]SWSIOW!AT$362</f>
        <v>3.3920488201883692</v>
      </c>
      <c r="AK258" s="17">
        <f>[1]SWSHAD!AU$362+[1]SWSHKC!AU$362+[1]SWSHRU!AU$362+[1]SWSHWN!AU$362+[1]SWSHSE!AU$362+[1]SWSHSW!AU$362+[1]SWSIOW!AU$362</f>
        <v>3.3925945180292256</v>
      </c>
      <c r="AL258" s="17">
        <f>[1]SWSHAD!AV$362+[1]SWSHKC!AV$362+[1]SWSHRU!AV$362+[1]SWSHWN!AV$362+[1]SWSHSE!AV$362+[1]SWSHSW!AV$362+[1]SWSIOW!AV$362</f>
        <v>3.3380848817379718</v>
      </c>
      <c r="AM258" s="17">
        <f>[1]SWSHAD!AW$362+[1]SWSHKC!AW$362+[1]SWSHRU!AW$362+[1]SWSHWN!AW$362+[1]SWSHSE!AW$362+[1]SWSHSW!AW$362+[1]SWSIOW!AW$362</f>
        <v>3.3188071634985956</v>
      </c>
      <c r="AN258" s="17">
        <f>[1]SWSHAD!AX$362+[1]SWSHKC!AX$362+[1]SWSHRU!AX$362+[1]SWSHWN!AX$362+[1]SWSHSE!AX$362+[1]SWSHSW!AX$362+[1]SWSIOW!AX$362</f>
        <v>3.2227690071374893</v>
      </c>
      <c r="AO258" s="17">
        <f>[1]SWSHAD!AY$362+[1]SWSHKC!AY$362+[1]SWSHRU!AY$362+[1]SWSHWN!AY$362+[1]SWSHSE!AY$362+[1]SWSHSW!AY$362+[1]SWSIOW!AY$362</f>
        <v>3.211282890366487</v>
      </c>
      <c r="AP258" s="17">
        <f>[1]SWSHAD!AZ$362+[1]SWSHKC!AZ$362+[1]SWSHRU!AZ$362+[1]SWSHWN!AZ$362+[1]SWSHSE!AZ$362+[1]SWSHSW!AZ$362+[1]SWSIOW!AZ$362</f>
        <v>3.1769549562928168</v>
      </c>
      <c r="AQ258" s="17">
        <f>[1]SWSHAD!BA$362+[1]SWSHKC!BA$362+[1]SWSHRU!BA$362+[1]SWSHWN!BA$362+[1]SWSHSE!BA$362+[1]SWSHSW!BA$362+[1]SWSIOW!BA$362</f>
        <v>3.1398159546463793</v>
      </c>
      <c r="AR258" s="17">
        <f>[1]SWSHAD!BB$362+[1]SWSHKC!BB$362+[1]SWSHRU!BB$362+[1]SWSHWN!BB$362+[1]SWSHSE!BB$362+[1]SWSHSW!BB$362+[1]SWSIOW!BB$362</f>
        <v>3.1028550755517577</v>
      </c>
      <c r="AS258" s="17">
        <f>[1]SWSHAD!BC$362+[1]SWSHKC!BC$362+[1]SWSHRU!BC$362+[1]SWSHWN!BC$362+[1]SWSHSE!BC$362+[1]SWSHSW!BC$362+[1]SWSIOW!BC$362</f>
        <v>3.0748164259386996</v>
      </c>
      <c r="AT258" s="17">
        <f>[1]SWSHAD!BD$362+[1]SWSHKC!BD$362+[1]SWSHRU!BD$362+[1]SWSHWN!BD$362+[1]SWSHSE!BD$362+[1]SWSHSW!BD$362+[1]SWSIOW!BD$362</f>
        <v>3.0521426023264171</v>
      </c>
      <c r="AU258" s="17">
        <f>[1]SWSHAD!BE$362+[1]SWSHKC!BE$362+[1]SWSHRU!BE$362+[1]SWSHWN!BE$362+[1]SWSHSE!BE$362+[1]SWSHSW!BE$362+[1]SWSIOW!BE$362</f>
        <v>2.9623210674626339</v>
      </c>
      <c r="AV258" s="17">
        <f>[1]SWSHAD!BF$362+[1]SWSHKC!BF$362+[1]SWSHRU!BF$362+[1]SWSHWN!BF$362+[1]SWSHSE!BF$362+[1]SWSHSW!BF$362+[1]SWSIOW!BF$362</f>
        <v>2.8857771935387992</v>
      </c>
      <c r="AW258" s="17">
        <f>[1]SWSHAD!BG$362+[1]SWSHKC!BG$362+[1]SWSHRU!BG$362+[1]SWSHWN!BG$362+[1]SWSHSE!BG$362+[1]SWSHSW!BG$362+[1]SWSIOW!BG$362</f>
        <v>2.8765199272937165</v>
      </c>
      <c r="AX258" s="17">
        <f>[1]SWSHAD!BH$362+[1]SWSHKC!BH$362+[1]SWSHRU!BH$362+[1]SWSHWN!BH$362+[1]SWSHSE!BH$362+[1]SWSHSW!BH$362+[1]SWSIOW!BH$362</f>
        <v>2.8747534943359589</v>
      </c>
      <c r="AY258" s="17">
        <f>[1]SWSHAD!BI$362+[1]SWSHKC!BI$362+[1]SWSHRU!BI$362+[1]SWSHWN!BI$362+[1]SWSHSE!BI$362+[1]SWSHSW!BI$362+[1]SWSIOW!BI$362</f>
        <v>2.8131001700392728</v>
      </c>
      <c r="AZ258" s="17">
        <f>[1]SWSHAD!BJ$362+[1]SWSHKC!BJ$362+[1]SWSHRU!BJ$362+[1]SWSHWN!BJ$362+[1]SWSHSE!BJ$362+[1]SWSHSW!BJ$362+[1]SWSIOW!BJ$362</f>
        <v>2.8321726052143958</v>
      </c>
    </row>
    <row r="259" spans="1:52" ht="15">
      <c r="A259" s="2"/>
    </row>
    <row r="260" spans="1:52" ht="15">
      <c r="A260" s="2"/>
    </row>
    <row r="261" spans="1:52" ht="15">
      <c r="A261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8220A-5454-4197-904C-92B79CF2B299}">
  <dimension ref="B2:BG250"/>
  <sheetViews>
    <sheetView zoomScale="85" zoomScaleNormal="85" workbookViewId="0">
      <pane ySplit="10" topLeftCell="A11" activePane="bottomLeft" state="frozen"/>
      <selection pane="bottomLeft" activeCell="D28" sqref="D28"/>
    </sheetView>
  </sheetViews>
  <sheetFormatPr defaultRowHeight="14.25"/>
  <cols>
    <col min="2" max="2" width="40.625" customWidth="1"/>
    <col min="3" max="3" width="20.75" customWidth="1"/>
    <col min="4" max="4" width="33" bestFit="1" customWidth="1"/>
    <col min="5" max="6" width="20.75" customWidth="1"/>
    <col min="7" max="7" width="23.625" customWidth="1"/>
    <col min="8" max="8" width="24.75" customWidth="1"/>
  </cols>
  <sheetData>
    <row r="2" spans="2:59" ht="15">
      <c r="B2" s="30" t="s">
        <v>171</v>
      </c>
    </row>
    <row r="3" spans="2:59">
      <c r="B3" t="s">
        <v>172</v>
      </c>
    </row>
    <row r="5" spans="2:59">
      <c r="B5" t="s">
        <v>173</v>
      </c>
    </row>
    <row r="7" spans="2:59">
      <c r="B7" t="s">
        <v>174</v>
      </c>
    </row>
    <row r="8" spans="2:59">
      <c r="I8" t="s">
        <v>175</v>
      </c>
    </row>
    <row r="9" spans="2:59" ht="15">
      <c r="I9" s="27">
        <v>2025</v>
      </c>
      <c r="J9" s="27">
        <v>2026</v>
      </c>
      <c r="K9" s="27">
        <v>2027</v>
      </c>
      <c r="L9" s="27">
        <v>2028</v>
      </c>
      <c r="M9" s="27">
        <v>2029</v>
      </c>
      <c r="N9" s="27">
        <v>2030</v>
      </c>
      <c r="O9" s="27">
        <v>2031</v>
      </c>
      <c r="P9" s="27">
        <v>2032</v>
      </c>
      <c r="Q9" s="27">
        <v>2033</v>
      </c>
      <c r="R9" s="27">
        <v>2034</v>
      </c>
      <c r="S9" s="27">
        <v>2035</v>
      </c>
      <c r="T9" s="27">
        <v>2036</v>
      </c>
      <c r="U9" s="27">
        <v>2037</v>
      </c>
      <c r="V9" s="27">
        <v>2038</v>
      </c>
      <c r="W9" s="27">
        <v>2039</v>
      </c>
      <c r="X9" s="27">
        <v>2040</v>
      </c>
      <c r="Y9" s="27">
        <v>2041</v>
      </c>
      <c r="Z9" s="27">
        <v>2042</v>
      </c>
      <c r="AA9" s="27">
        <v>2043</v>
      </c>
      <c r="AB9" s="27">
        <v>2044</v>
      </c>
      <c r="AC9" s="27">
        <v>2045</v>
      </c>
      <c r="AD9" s="27">
        <v>2046</v>
      </c>
      <c r="AE9" s="27">
        <v>2047</v>
      </c>
      <c r="AF9" s="27">
        <v>2048</v>
      </c>
      <c r="AG9" s="27">
        <v>2049</v>
      </c>
      <c r="AH9" s="27">
        <v>2050</v>
      </c>
      <c r="AI9" s="27">
        <v>2051</v>
      </c>
      <c r="AJ9" s="27">
        <v>2052</v>
      </c>
      <c r="AK9" s="27">
        <v>2053</v>
      </c>
      <c r="AL9" s="27">
        <v>2054</v>
      </c>
      <c r="AM9" s="27">
        <v>2055</v>
      </c>
      <c r="AN9" s="27">
        <v>2056</v>
      </c>
      <c r="AO9" s="27">
        <v>2057</v>
      </c>
      <c r="AP9" s="27">
        <v>2058</v>
      </c>
      <c r="AQ9" s="27">
        <v>2059</v>
      </c>
      <c r="AR9" s="27">
        <v>2060</v>
      </c>
      <c r="AS9" s="27">
        <v>2061</v>
      </c>
      <c r="AT9" s="27">
        <v>2062</v>
      </c>
      <c r="AU9" s="27">
        <v>2063</v>
      </c>
      <c r="AV9" s="27">
        <v>2064</v>
      </c>
      <c r="AW9" s="27">
        <v>2065</v>
      </c>
      <c r="AX9" s="27">
        <v>2066</v>
      </c>
      <c r="AY9" s="27">
        <v>2067</v>
      </c>
      <c r="AZ9" s="27">
        <v>2068</v>
      </c>
      <c r="BA9" s="27">
        <v>2069</v>
      </c>
      <c r="BB9" s="27">
        <v>2070</v>
      </c>
      <c r="BC9" s="27">
        <v>2071</v>
      </c>
      <c r="BD9" s="27">
        <v>2072</v>
      </c>
      <c r="BE9" s="27">
        <v>2073</v>
      </c>
      <c r="BF9" s="27">
        <v>2074</v>
      </c>
      <c r="BG9" s="27">
        <v>2075</v>
      </c>
    </row>
    <row r="10" spans="2:59" ht="32.25" customHeight="1">
      <c r="B10" s="27" t="s">
        <v>176</v>
      </c>
      <c r="C10" s="27" t="s">
        <v>177</v>
      </c>
      <c r="D10" s="27" t="s">
        <v>178</v>
      </c>
      <c r="E10" s="27" t="s">
        <v>179</v>
      </c>
      <c r="F10" s="27" t="s">
        <v>180</v>
      </c>
      <c r="G10" s="33" t="s">
        <v>181</v>
      </c>
      <c r="H10" s="27" t="s">
        <v>182</v>
      </c>
      <c r="I10" s="28" t="s">
        <v>1</v>
      </c>
      <c r="J10" s="29" t="s">
        <v>2</v>
      </c>
      <c r="K10" s="29" t="s">
        <v>3</v>
      </c>
      <c r="L10" s="29" t="s">
        <v>4</v>
      </c>
      <c r="M10" s="29" t="s">
        <v>5</v>
      </c>
      <c r="N10" s="29" t="s">
        <v>6</v>
      </c>
      <c r="O10" s="29" t="s">
        <v>7</v>
      </c>
      <c r="P10" s="29" t="s">
        <v>8</v>
      </c>
      <c r="Q10" s="29" t="s">
        <v>9</v>
      </c>
      <c r="R10" s="29" t="s">
        <v>10</v>
      </c>
      <c r="S10" s="29" t="s">
        <v>11</v>
      </c>
      <c r="T10" s="29" t="s">
        <v>12</v>
      </c>
      <c r="U10" s="29" t="s">
        <v>13</v>
      </c>
      <c r="V10" s="29" t="s">
        <v>14</v>
      </c>
      <c r="W10" s="29" t="s">
        <v>15</v>
      </c>
      <c r="X10" s="29" t="s">
        <v>16</v>
      </c>
      <c r="Y10" s="29" t="s">
        <v>17</v>
      </c>
      <c r="Z10" s="29" t="s">
        <v>18</v>
      </c>
      <c r="AA10" s="29" t="s">
        <v>19</v>
      </c>
      <c r="AB10" s="29" t="s">
        <v>20</v>
      </c>
      <c r="AC10" s="29" t="s">
        <v>21</v>
      </c>
      <c r="AD10" s="29" t="s">
        <v>22</v>
      </c>
      <c r="AE10" s="29" t="s">
        <v>23</v>
      </c>
      <c r="AF10" s="29" t="s">
        <v>24</v>
      </c>
      <c r="AG10" s="29" t="s">
        <v>25</v>
      </c>
      <c r="AH10" s="29" t="s">
        <v>26</v>
      </c>
      <c r="AI10" s="29" t="s">
        <v>27</v>
      </c>
      <c r="AJ10" s="29" t="s">
        <v>28</v>
      </c>
      <c r="AK10" s="29" t="s">
        <v>29</v>
      </c>
      <c r="AL10" s="29" t="s">
        <v>30</v>
      </c>
      <c r="AM10" s="29" t="s">
        <v>31</v>
      </c>
      <c r="AN10" s="29" t="s">
        <v>32</v>
      </c>
      <c r="AO10" s="29" t="s">
        <v>33</v>
      </c>
      <c r="AP10" s="29" t="s">
        <v>34</v>
      </c>
      <c r="AQ10" s="29" t="s">
        <v>35</v>
      </c>
      <c r="AR10" s="29" t="s">
        <v>36</v>
      </c>
      <c r="AS10" s="29" t="s">
        <v>37</v>
      </c>
      <c r="AT10" s="29" t="s">
        <v>38</v>
      </c>
      <c r="AU10" s="29" t="s">
        <v>39</v>
      </c>
      <c r="AV10" s="29" t="s">
        <v>40</v>
      </c>
      <c r="AW10" s="29" t="s">
        <v>41</v>
      </c>
      <c r="AX10" s="29" t="s">
        <v>42</v>
      </c>
      <c r="AY10" s="29" t="s">
        <v>43</v>
      </c>
      <c r="AZ10" s="29" t="s">
        <v>44</v>
      </c>
      <c r="BA10" s="29" t="s">
        <v>45</v>
      </c>
      <c r="BB10" s="29" t="s">
        <v>46</v>
      </c>
      <c r="BC10" s="29" t="s">
        <v>47</v>
      </c>
      <c r="BD10" s="29" t="s">
        <v>48</v>
      </c>
      <c r="BE10" s="29" t="s">
        <v>49</v>
      </c>
      <c r="BF10" s="29" t="s">
        <v>50</v>
      </c>
      <c r="BG10" s="29" t="s">
        <v>183</v>
      </c>
    </row>
    <row r="11" spans="2:59">
      <c r="B11" t="s">
        <v>184</v>
      </c>
      <c r="C11" t="s">
        <v>185</v>
      </c>
      <c r="D11" t="s">
        <v>186</v>
      </c>
      <c r="E11" t="s">
        <v>187</v>
      </c>
      <c r="F11" t="s">
        <v>188</v>
      </c>
      <c r="G11" s="26">
        <v>73.540000000000006</v>
      </c>
      <c r="H11" s="26" t="s">
        <v>189</v>
      </c>
      <c r="I11">
        <f>$G11-'[3]Profiles - Central (CAP)'!K$248</f>
        <v>73.540000000000006</v>
      </c>
      <c r="J11">
        <f>$G11-'[3]Profiles - Central (CAP)'!L$248</f>
        <v>73.540000000000006</v>
      </c>
      <c r="K11">
        <f>$G11-'[3]Profiles - Central (CAP)'!M$248</f>
        <v>73.540000000000006</v>
      </c>
      <c r="L11">
        <f>$G11-'[3]Profiles - Central (CAP)'!N$248</f>
        <v>73.540000000000006</v>
      </c>
      <c r="M11">
        <f>$G11-'[3]Profiles - Central (CAP)'!O$248</f>
        <v>73.540000000000006</v>
      </c>
      <c r="N11">
        <f>$G11-'[3]Profiles - Central (CAP)'!P$248</f>
        <v>63.120000000000005</v>
      </c>
      <c r="O11">
        <f>$G11-'[3]Profiles - Central (CAP)'!Q$248</f>
        <v>63.120000000000005</v>
      </c>
      <c r="P11">
        <f>$G11-'[3]Profiles - Central (CAP)'!R$248</f>
        <v>63.120000000000005</v>
      </c>
      <c r="Q11">
        <f>$G11-'[3]Profiles - Central (CAP)'!S$248</f>
        <v>63.120000000000005</v>
      </c>
      <c r="R11">
        <f>$G11-'[3]Profiles - Central (CAP)'!T$248</f>
        <v>63.120000000000005</v>
      </c>
      <c r="S11">
        <f>$G11-'[3]Profiles - Central (CAP)'!U$248</f>
        <v>52.7</v>
      </c>
      <c r="T11">
        <f>$G11-'[3]Profiles - Central (CAP)'!V$248</f>
        <v>52.7</v>
      </c>
      <c r="U11">
        <f>$G11-'[3]Profiles - Central (CAP)'!W$248</f>
        <v>52.7</v>
      </c>
      <c r="V11">
        <f>$G11-'[3]Profiles - Central (CAP)'!X$248</f>
        <v>52.7</v>
      </c>
      <c r="W11">
        <f>$G11-'[3]Profiles - Central (CAP)'!Y$248</f>
        <v>52.7</v>
      </c>
      <c r="X11">
        <f>$G11-'[3]Profiles - Central (CAP)'!Z$248</f>
        <v>52.7</v>
      </c>
      <c r="Y11">
        <f>$G11-'[3]Profiles - Central (CAP)'!AA$248</f>
        <v>52.7</v>
      </c>
      <c r="Z11">
        <f>$G11-'[3]Profiles - Central (CAP)'!AB$248</f>
        <v>52.7</v>
      </c>
      <c r="AA11">
        <f>$G11-'[3]Profiles - Central (CAP)'!AC$248</f>
        <v>52.7</v>
      </c>
      <c r="AB11">
        <f>$G11-'[3]Profiles - Central (CAP)'!AD$248</f>
        <v>52.7</v>
      </c>
      <c r="AC11">
        <f>$G11-'[3]Profiles - Central (CAP)'!AE$248</f>
        <v>52.7</v>
      </c>
      <c r="AD11">
        <f>$G11-'[3]Profiles - Central (CAP)'!AF$248</f>
        <v>52.7</v>
      </c>
      <c r="AE11">
        <f>$G11-'[3]Profiles - Central (CAP)'!AG$248</f>
        <v>52.7</v>
      </c>
      <c r="AF11">
        <f>$G11-'[3]Profiles - Central (CAP)'!AH$248</f>
        <v>52.7</v>
      </c>
      <c r="AG11">
        <f>$G11-'[3]Profiles - Central (CAP)'!AI$248</f>
        <v>52.7</v>
      </c>
      <c r="AH11">
        <f>$G11-'[3]Profiles - Central (CAP)'!AJ$248</f>
        <v>52.7</v>
      </c>
      <c r="AI11">
        <f>$G11-'[3]Profiles - Central (CAP)'!AK$248</f>
        <v>52.7</v>
      </c>
      <c r="AJ11">
        <f>$G11-'[3]Profiles - Central (CAP)'!AL$248</f>
        <v>52.7</v>
      </c>
      <c r="AK11">
        <f>$G11-'[3]Profiles - Central (CAP)'!AM$248</f>
        <v>52.7</v>
      </c>
      <c r="AL11">
        <f>$G11-'[3]Profiles - Central (CAP)'!AN$248</f>
        <v>52.7</v>
      </c>
      <c r="AM11">
        <f>$G11-'[3]Profiles - Central (CAP)'!AO$248</f>
        <v>52.7</v>
      </c>
      <c r="AN11">
        <f>$G11-'[3]Profiles - Central (CAP)'!AP$248</f>
        <v>52.7</v>
      </c>
      <c r="AO11">
        <f>$G11-'[3]Profiles - Central (CAP)'!AQ$248</f>
        <v>52.7</v>
      </c>
      <c r="AP11">
        <f>$G11-'[3]Profiles - Central (CAP)'!AR$248</f>
        <v>52.7</v>
      </c>
      <c r="AQ11">
        <f>$G11-'[3]Profiles - Central (CAP)'!AS$248</f>
        <v>52.7</v>
      </c>
      <c r="AR11">
        <f>$G11-'[3]Profiles - Central (CAP)'!AT$248</f>
        <v>52.7</v>
      </c>
      <c r="AS11">
        <f>$G11-'[3]Profiles - Central (CAP)'!AU$248</f>
        <v>52.7</v>
      </c>
      <c r="AT11">
        <f>$G11-'[3]Profiles - Central (CAP)'!AV$248</f>
        <v>52.7</v>
      </c>
      <c r="AU11">
        <f>$G11-'[3]Profiles - Central (CAP)'!AW$248</f>
        <v>52.7</v>
      </c>
      <c r="AV11">
        <f>$G11-'[3]Profiles - Central (CAP)'!AX$248</f>
        <v>52.7</v>
      </c>
      <c r="AW11">
        <f>$G11-'[3]Profiles - Central (CAP)'!AY$248</f>
        <v>52.7</v>
      </c>
      <c r="AX11">
        <f>$G11-'[3]Profiles - Central (CAP)'!AZ$248</f>
        <v>52.7</v>
      </c>
      <c r="AY11">
        <f>$G11-'[3]Profiles - Central (CAP)'!BA$248</f>
        <v>52.7</v>
      </c>
      <c r="AZ11">
        <f>$G11-'[3]Profiles - Central (CAP)'!BB$248</f>
        <v>52.7</v>
      </c>
      <c r="BA11">
        <f>$G11-'[3]Profiles - Central (CAP)'!BC$248</f>
        <v>52.7</v>
      </c>
      <c r="BB11">
        <f>$G11-'[3]Profiles - Central (CAP)'!BD$248</f>
        <v>52.7</v>
      </c>
      <c r="BC11">
        <f>$G11-'[3]Profiles - Central (CAP)'!BE$248</f>
        <v>52.7</v>
      </c>
      <c r="BD11">
        <f>$G11-'[3]Profiles - Central (CAP)'!BF$248</f>
        <v>52.7</v>
      </c>
      <c r="BE11">
        <f>$G11-'[3]Profiles - Central (CAP)'!BG$248</f>
        <v>52.7</v>
      </c>
      <c r="BF11">
        <f>$G11-'[3]Profiles - Central (CAP)'!BH$248</f>
        <v>52.7</v>
      </c>
      <c r="BG11">
        <f>$G11-'[3]Profiles - Central (CAP)'!BI$248</f>
        <v>52.7</v>
      </c>
    </row>
    <row r="12" spans="2:59">
      <c r="B12" t="s">
        <v>184</v>
      </c>
      <c r="C12" t="s">
        <v>185</v>
      </c>
      <c r="D12" t="s">
        <v>186</v>
      </c>
      <c r="E12" t="s">
        <v>190</v>
      </c>
      <c r="F12" t="s">
        <v>188</v>
      </c>
      <c r="G12" s="26">
        <v>0</v>
      </c>
      <c r="H12" s="26" t="s">
        <v>189</v>
      </c>
      <c r="I12">
        <f>$G12-'[3]Profiles - Central (CAP)'!K$251</f>
        <v>0</v>
      </c>
      <c r="J12">
        <f>$G12-'[3]Profiles - Central (CAP)'!L$251</f>
        <v>0</v>
      </c>
      <c r="K12">
        <f>$G12-'[3]Profiles - Central (CAP)'!M$251</f>
        <v>0</v>
      </c>
      <c r="L12">
        <f>$G12-'[3]Profiles - Central (CAP)'!N$251</f>
        <v>0</v>
      </c>
      <c r="M12">
        <f>$G12-'[3]Profiles - Central (CAP)'!O$251</f>
        <v>0</v>
      </c>
      <c r="N12">
        <f>$G12-'[3]Profiles - Central (CAP)'!P$251</f>
        <v>0</v>
      </c>
      <c r="O12">
        <f>$G12-'[3]Profiles - Central (CAP)'!Q$251</f>
        <v>0</v>
      </c>
      <c r="P12">
        <f>$G12-'[3]Profiles - Central (CAP)'!R$251</f>
        <v>0</v>
      </c>
      <c r="Q12">
        <f>$G12-'[3]Profiles - Central (CAP)'!S$251</f>
        <v>0</v>
      </c>
      <c r="R12">
        <f>$G12-'[3]Profiles - Central (CAP)'!T$251</f>
        <v>0</v>
      </c>
      <c r="S12">
        <f>$G12-'[3]Profiles - Central (CAP)'!U$251</f>
        <v>0</v>
      </c>
      <c r="T12">
        <f>$G12-'[3]Profiles - Central (CAP)'!V$251</f>
        <v>0</v>
      </c>
      <c r="U12">
        <f>$G12-'[3]Profiles - Central (CAP)'!W$251</f>
        <v>0</v>
      </c>
      <c r="V12">
        <f>$G12-'[3]Profiles - Central (CAP)'!X$251</f>
        <v>0</v>
      </c>
      <c r="W12">
        <f>$G12-'[3]Profiles - Central (CAP)'!Y$251</f>
        <v>0</v>
      </c>
      <c r="X12">
        <f>$G12-'[3]Profiles - Central (CAP)'!Z$251</f>
        <v>0</v>
      </c>
      <c r="Y12">
        <f>$G12-'[3]Profiles - Central (CAP)'!AA$251</f>
        <v>0</v>
      </c>
      <c r="Z12">
        <f>$G12-'[3]Profiles - Central (CAP)'!AB$251</f>
        <v>0</v>
      </c>
      <c r="AA12">
        <f>$G12-'[3]Profiles - Central (CAP)'!AC$251</f>
        <v>0</v>
      </c>
      <c r="AB12">
        <f>$G12-'[3]Profiles - Central (CAP)'!AD$251</f>
        <v>0</v>
      </c>
      <c r="AC12">
        <f>$G12-'[3]Profiles - Central (CAP)'!AE$251</f>
        <v>0</v>
      </c>
      <c r="AD12">
        <f>$G12-'[3]Profiles - Central (CAP)'!AF$251</f>
        <v>0</v>
      </c>
      <c r="AE12">
        <f>$G12-'[3]Profiles - Central (CAP)'!AG$251</f>
        <v>0</v>
      </c>
      <c r="AF12">
        <f>$G12-'[3]Profiles - Central (CAP)'!AH$251</f>
        <v>0</v>
      </c>
      <c r="AG12">
        <f>$G12-'[3]Profiles - Central (CAP)'!AI$251</f>
        <v>0</v>
      </c>
      <c r="AH12">
        <f>$G12-'[3]Profiles - Central (CAP)'!AJ$251</f>
        <v>0</v>
      </c>
      <c r="AI12">
        <f>$G12-'[3]Profiles - Central (CAP)'!AK$251</f>
        <v>0</v>
      </c>
      <c r="AJ12">
        <f>$G12-'[3]Profiles - Central (CAP)'!AL$251</f>
        <v>0</v>
      </c>
      <c r="AK12">
        <f>$G12-'[3]Profiles - Central (CAP)'!AM$251</f>
        <v>0</v>
      </c>
      <c r="AL12">
        <f>$G12-'[3]Profiles - Central (CAP)'!AN$251</f>
        <v>0</v>
      </c>
      <c r="AM12">
        <f>$G12-'[3]Profiles - Central (CAP)'!AO$251</f>
        <v>0</v>
      </c>
      <c r="AN12">
        <f>$G12-'[3]Profiles - Central (CAP)'!AP$251</f>
        <v>0</v>
      </c>
      <c r="AO12">
        <f>$G12-'[3]Profiles - Central (CAP)'!AQ$251</f>
        <v>0</v>
      </c>
      <c r="AP12">
        <f>$G12-'[3]Profiles - Central (CAP)'!AR$251</f>
        <v>0</v>
      </c>
      <c r="AQ12">
        <f>$G12-'[3]Profiles - Central (CAP)'!AS$251</f>
        <v>0</v>
      </c>
      <c r="AR12">
        <f>$G12-'[3]Profiles - Central (CAP)'!AT$251</f>
        <v>0</v>
      </c>
      <c r="AS12">
        <f>$G12-'[3]Profiles - Central (CAP)'!AU$251</f>
        <v>0</v>
      </c>
      <c r="AT12">
        <f>$G12-'[3]Profiles - Central (CAP)'!AV$251</f>
        <v>0</v>
      </c>
      <c r="AU12">
        <f>$G12-'[3]Profiles - Central (CAP)'!AW$251</f>
        <v>0</v>
      </c>
      <c r="AV12">
        <f>$G12-'[3]Profiles - Central (CAP)'!AX$251</f>
        <v>0</v>
      </c>
      <c r="AW12">
        <f>$G12-'[3]Profiles - Central (CAP)'!AY$251</f>
        <v>0</v>
      </c>
      <c r="AX12">
        <f>$G12-'[3]Profiles - Central (CAP)'!AZ$251</f>
        <v>0</v>
      </c>
      <c r="AY12">
        <f>$G12-'[3]Profiles - Central (CAP)'!BA$251</f>
        <v>0</v>
      </c>
      <c r="AZ12">
        <f>$G12-'[3]Profiles - Central (CAP)'!BB$251</f>
        <v>0</v>
      </c>
      <c r="BA12">
        <f>$G12-'[3]Profiles - Central (CAP)'!BC$251</f>
        <v>0</v>
      </c>
      <c r="BB12">
        <f>$G12-'[3]Profiles - Central (CAP)'!BD$251</f>
        <v>0</v>
      </c>
      <c r="BC12">
        <f>$G12-'[3]Profiles - Central (CAP)'!BE$251</f>
        <v>0</v>
      </c>
      <c r="BD12">
        <f>$G12-'[3]Profiles - Central (CAP)'!BF$251</f>
        <v>0</v>
      </c>
      <c r="BE12">
        <f>$G12-'[3]Profiles - Central (CAP)'!BG$251</f>
        <v>0</v>
      </c>
      <c r="BF12">
        <f>$G12-'[3]Profiles - Central (CAP)'!BH$251</f>
        <v>0</v>
      </c>
      <c r="BG12">
        <f>$G12-'[3]Profiles - Central (CAP)'!BI$251</f>
        <v>0</v>
      </c>
    </row>
    <row r="13" spans="2:59">
      <c r="B13" t="s">
        <v>184</v>
      </c>
      <c r="C13" t="s">
        <v>185</v>
      </c>
      <c r="D13" t="s">
        <v>186</v>
      </c>
      <c r="E13" t="s">
        <v>191</v>
      </c>
      <c r="F13" t="s">
        <v>188</v>
      </c>
      <c r="G13" s="26">
        <v>0</v>
      </c>
      <c r="H13" s="26" t="s">
        <v>189</v>
      </c>
      <c r="I13">
        <f>$G13-'[3]Profiles - Central (CAP)'!K$254</f>
        <v>0</v>
      </c>
      <c r="J13">
        <f>$G13-'[3]Profiles - Central (CAP)'!L$254</f>
        <v>0</v>
      </c>
      <c r="K13">
        <f>$G13-'[3]Profiles - Central (CAP)'!M$254</f>
        <v>0</v>
      </c>
      <c r="L13">
        <f>$G13-'[3]Profiles - Central (CAP)'!N$254</f>
        <v>0</v>
      </c>
      <c r="M13">
        <f>$G13-'[3]Profiles - Central (CAP)'!O$254</f>
        <v>0</v>
      </c>
      <c r="N13">
        <f>$G13-'[3]Profiles - Central (CAP)'!P$254</f>
        <v>0</v>
      </c>
      <c r="O13">
        <f>$G13-'[3]Profiles - Central (CAP)'!Q$254</f>
        <v>0</v>
      </c>
      <c r="P13">
        <f>$G13-'[3]Profiles - Central (CAP)'!R$254</f>
        <v>0</v>
      </c>
      <c r="Q13">
        <f>$G13-'[3]Profiles - Central (CAP)'!S$254</f>
        <v>0</v>
      </c>
      <c r="R13">
        <f>$G13-'[3]Profiles - Central (CAP)'!T$254</f>
        <v>0</v>
      </c>
      <c r="S13">
        <f>$G13-'[3]Profiles - Central (CAP)'!U$254</f>
        <v>0</v>
      </c>
      <c r="T13">
        <f>$G13-'[3]Profiles - Central (CAP)'!V$254</f>
        <v>0</v>
      </c>
      <c r="U13">
        <f>$G13-'[3]Profiles - Central (CAP)'!W$254</f>
        <v>0</v>
      </c>
      <c r="V13">
        <f>$G13-'[3]Profiles - Central (CAP)'!X$254</f>
        <v>0</v>
      </c>
      <c r="W13">
        <f>$G13-'[3]Profiles - Central (CAP)'!Y$254</f>
        <v>0</v>
      </c>
      <c r="X13">
        <f>$G13-'[3]Profiles - Central (CAP)'!Z$254</f>
        <v>0</v>
      </c>
      <c r="Y13">
        <f>$G13-'[3]Profiles - Central (CAP)'!AA$254</f>
        <v>0</v>
      </c>
      <c r="Z13">
        <f>$G13-'[3]Profiles - Central (CAP)'!AB$254</f>
        <v>0</v>
      </c>
      <c r="AA13">
        <f>$G13-'[3]Profiles - Central (CAP)'!AC$254</f>
        <v>0</v>
      </c>
      <c r="AB13">
        <f>$G13-'[3]Profiles - Central (CAP)'!AD$254</f>
        <v>0</v>
      </c>
      <c r="AC13">
        <f>$G13-'[3]Profiles - Central (CAP)'!AE$254</f>
        <v>0</v>
      </c>
      <c r="AD13">
        <f>$G13-'[3]Profiles - Central (CAP)'!AF$254</f>
        <v>0</v>
      </c>
      <c r="AE13">
        <f>$G13-'[3]Profiles - Central (CAP)'!AG$254</f>
        <v>0</v>
      </c>
      <c r="AF13">
        <f>$G13-'[3]Profiles - Central (CAP)'!AH$254</f>
        <v>0</v>
      </c>
      <c r="AG13">
        <f>$G13-'[3]Profiles - Central (CAP)'!AI$254</f>
        <v>0</v>
      </c>
      <c r="AH13">
        <f>$G13-'[3]Profiles - Central (CAP)'!AJ$254</f>
        <v>0</v>
      </c>
      <c r="AI13">
        <f>$G13-'[3]Profiles - Central (CAP)'!AK$254</f>
        <v>0</v>
      </c>
      <c r="AJ13">
        <f>$G13-'[3]Profiles - Central (CAP)'!AL$254</f>
        <v>0</v>
      </c>
      <c r="AK13">
        <f>$G13-'[3]Profiles - Central (CAP)'!AM$254</f>
        <v>0</v>
      </c>
      <c r="AL13">
        <f>$G13-'[3]Profiles - Central (CAP)'!AN$254</f>
        <v>0</v>
      </c>
      <c r="AM13">
        <f>$G13-'[3]Profiles - Central (CAP)'!AO$254</f>
        <v>0</v>
      </c>
      <c r="AN13">
        <f>$G13-'[3]Profiles - Central (CAP)'!AP$254</f>
        <v>0</v>
      </c>
      <c r="AO13">
        <f>$G13-'[3]Profiles - Central (CAP)'!AQ$254</f>
        <v>0</v>
      </c>
      <c r="AP13">
        <f>$G13-'[3]Profiles - Central (CAP)'!AR$254</f>
        <v>0</v>
      </c>
      <c r="AQ13">
        <f>$G13-'[3]Profiles - Central (CAP)'!AS$254</f>
        <v>0</v>
      </c>
      <c r="AR13">
        <f>$G13-'[3]Profiles - Central (CAP)'!AT$254</f>
        <v>0</v>
      </c>
      <c r="AS13">
        <f>$G13-'[3]Profiles - Central (CAP)'!AU$254</f>
        <v>0</v>
      </c>
      <c r="AT13">
        <f>$G13-'[3]Profiles - Central (CAP)'!AV$254</f>
        <v>0</v>
      </c>
      <c r="AU13">
        <f>$G13-'[3]Profiles - Central (CAP)'!AW$254</f>
        <v>0</v>
      </c>
      <c r="AV13">
        <f>$G13-'[3]Profiles - Central (CAP)'!AX$254</f>
        <v>0</v>
      </c>
      <c r="AW13">
        <f>$G13-'[3]Profiles - Central (CAP)'!AY$254</f>
        <v>0</v>
      </c>
      <c r="AX13">
        <f>$G13-'[3]Profiles - Central (CAP)'!AZ$254</f>
        <v>0</v>
      </c>
      <c r="AY13">
        <f>$G13-'[3]Profiles - Central (CAP)'!BA$254</f>
        <v>0</v>
      </c>
      <c r="AZ13">
        <f>$G13-'[3]Profiles - Central (CAP)'!BB$254</f>
        <v>0</v>
      </c>
      <c r="BA13">
        <f>$G13-'[3]Profiles - Central (CAP)'!BC$254</f>
        <v>0</v>
      </c>
      <c r="BB13">
        <f>$G13-'[3]Profiles - Central (CAP)'!BD$254</f>
        <v>0</v>
      </c>
      <c r="BC13">
        <f>$G13-'[3]Profiles - Central (CAP)'!BE$254</f>
        <v>0</v>
      </c>
      <c r="BD13">
        <f>$G13-'[3]Profiles - Central (CAP)'!BF$254</f>
        <v>0</v>
      </c>
      <c r="BE13">
        <f>$G13-'[3]Profiles - Central (CAP)'!BG$254</f>
        <v>0</v>
      </c>
      <c r="BF13">
        <f>$G13-'[3]Profiles - Central (CAP)'!BH$254</f>
        <v>0</v>
      </c>
      <c r="BG13">
        <f>$G13-'[3]Profiles - Central (CAP)'!BI$254</f>
        <v>0</v>
      </c>
    </row>
    <row r="14" spans="2:59">
      <c r="B14" t="s">
        <v>184</v>
      </c>
      <c r="C14" t="s">
        <v>185</v>
      </c>
      <c r="D14" t="s">
        <v>186</v>
      </c>
      <c r="E14" t="s">
        <v>190</v>
      </c>
      <c r="F14" t="s">
        <v>192</v>
      </c>
      <c r="G14" s="26">
        <v>0</v>
      </c>
      <c r="H14" s="26" t="s">
        <v>189</v>
      </c>
      <c r="I14">
        <f>$G14-'[3]Profiles - Central (CAP)'!K$253</f>
        <v>0</v>
      </c>
      <c r="J14">
        <f>$G14-'[3]Profiles - Central (CAP)'!L$253</f>
        <v>0</v>
      </c>
      <c r="K14">
        <f>$G14-'[3]Profiles - Central (CAP)'!M$253</f>
        <v>0</v>
      </c>
      <c r="L14">
        <f>$G14-'[3]Profiles - Central (CAP)'!N$253</f>
        <v>0</v>
      </c>
      <c r="M14">
        <f>$G14-'[3]Profiles - Central (CAP)'!O$253</f>
        <v>0</v>
      </c>
      <c r="N14">
        <f>$G14-'[3]Profiles - Central (CAP)'!P$253</f>
        <v>0</v>
      </c>
      <c r="O14">
        <f>$G14-'[3]Profiles - Central (CAP)'!Q$253</f>
        <v>0</v>
      </c>
      <c r="P14">
        <f>$G14-'[3]Profiles - Central (CAP)'!R$253</f>
        <v>0</v>
      </c>
      <c r="Q14">
        <f>$G14-'[3]Profiles - Central (CAP)'!S$253</f>
        <v>0</v>
      </c>
      <c r="R14">
        <f>$G14-'[3]Profiles - Central (CAP)'!T$253</f>
        <v>0</v>
      </c>
      <c r="S14">
        <f>$G14-'[3]Profiles - Central (CAP)'!U$253</f>
        <v>0</v>
      </c>
      <c r="T14">
        <f>$G14-'[3]Profiles - Central (CAP)'!V$253</f>
        <v>0</v>
      </c>
      <c r="U14">
        <f>$G14-'[3]Profiles - Central (CAP)'!W$253</f>
        <v>0</v>
      </c>
      <c r="V14">
        <f>$G14-'[3]Profiles - Central (CAP)'!X$253</f>
        <v>0</v>
      </c>
      <c r="W14">
        <f>$G14-'[3]Profiles - Central (CAP)'!Y$253</f>
        <v>0</v>
      </c>
      <c r="X14">
        <f>$G14-'[3]Profiles - Central (CAP)'!Z$253</f>
        <v>0</v>
      </c>
      <c r="Y14">
        <f>$G14-'[3]Profiles - Central (CAP)'!AA$253</f>
        <v>0</v>
      </c>
      <c r="Z14">
        <f>$G14-'[3]Profiles - Central (CAP)'!AB$253</f>
        <v>0</v>
      </c>
      <c r="AA14">
        <f>$G14-'[3]Profiles - Central (CAP)'!AC$253</f>
        <v>0</v>
      </c>
      <c r="AB14">
        <f>$G14-'[3]Profiles - Central (CAP)'!AD$253</f>
        <v>0</v>
      </c>
      <c r="AC14">
        <f>$G14-'[3]Profiles - Central (CAP)'!AE$253</f>
        <v>0</v>
      </c>
      <c r="AD14">
        <f>$G14-'[3]Profiles - Central (CAP)'!AF$253</f>
        <v>0</v>
      </c>
      <c r="AE14">
        <f>$G14-'[3]Profiles - Central (CAP)'!AG$253</f>
        <v>0</v>
      </c>
      <c r="AF14">
        <f>$G14-'[3]Profiles - Central (CAP)'!AH$253</f>
        <v>0</v>
      </c>
      <c r="AG14">
        <f>$G14-'[3]Profiles - Central (CAP)'!AI$253</f>
        <v>0</v>
      </c>
      <c r="AH14">
        <f>$G14-'[3]Profiles - Central (CAP)'!AJ$253</f>
        <v>0</v>
      </c>
      <c r="AI14">
        <f>$G14-'[3]Profiles - Central (CAP)'!AK$253</f>
        <v>0</v>
      </c>
      <c r="AJ14">
        <f>$G14-'[3]Profiles - Central (CAP)'!AL$253</f>
        <v>0</v>
      </c>
      <c r="AK14">
        <f>$G14-'[3]Profiles - Central (CAP)'!AM$253</f>
        <v>0</v>
      </c>
      <c r="AL14">
        <f>$G14-'[3]Profiles - Central (CAP)'!AN$253</f>
        <v>0</v>
      </c>
      <c r="AM14">
        <f>$G14-'[3]Profiles - Central (CAP)'!AO$253</f>
        <v>0</v>
      </c>
      <c r="AN14">
        <f>$G14-'[3]Profiles - Central (CAP)'!AP$253</f>
        <v>0</v>
      </c>
      <c r="AO14">
        <f>$G14-'[3]Profiles - Central (CAP)'!AQ$253</f>
        <v>0</v>
      </c>
      <c r="AP14">
        <f>$G14-'[3]Profiles - Central (CAP)'!AR$253</f>
        <v>0</v>
      </c>
      <c r="AQ14">
        <f>$G14-'[3]Profiles - Central (CAP)'!AS$253</f>
        <v>0</v>
      </c>
      <c r="AR14">
        <f>$G14-'[3]Profiles - Central (CAP)'!AT$253</f>
        <v>0</v>
      </c>
      <c r="AS14">
        <f>$G14-'[3]Profiles - Central (CAP)'!AU$253</f>
        <v>0</v>
      </c>
      <c r="AT14">
        <f>$G14-'[3]Profiles - Central (CAP)'!AV$253</f>
        <v>0</v>
      </c>
      <c r="AU14">
        <f>$G14-'[3]Profiles - Central (CAP)'!AW$253</f>
        <v>0</v>
      </c>
      <c r="AV14">
        <f>$G14-'[3]Profiles - Central (CAP)'!AX$253</f>
        <v>0</v>
      </c>
      <c r="AW14">
        <f>$G14-'[3]Profiles - Central (CAP)'!AY$253</f>
        <v>0</v>
      </c>
      <c r="AX14">
        <f>$G14-'[3]Profiles - Central (CAP)'!AZ$253</f>
        <v>0</v>
      </c>
      <c r="AY14">
        <f>$G14-'[3]Profiles - Central (CAP)'!BA$253</f>
        <v>0</v>
      </c>
      <c r="AZ14">
        <f>$G14-'[3]Profiles - Central (CAP)'!BB$253</f>
        <v>0</v>
      </c>
      <c r="BA14">
        <f>$G14-'[3]Profiles - Central (CAP)'!BC$253</f>
        <v>0</v>
      </c>
      <c r="BB14">
        <f>$G14-'[3]Profiles - Central (CAP)'!BD$253</f>
        <v>0</v>
      </c>
      <c r="BC14">
        <f>$G14-'[3]Profiles - Central (CAP)'!BE$253</f>
        <v>0</v>
      </c>
      <c r="BD14">
        <f>$G14-'[3]Profiles - Central (CAP)'!BF$253</f>
        <v>0</v>
      </c>
      <c r="BE14">
        <f>$G14-'[3]Profiles - Central (CAP)'!BG$253</f>
        <v>0</v>
      </c>
      <c r="BF14">
        <f>$G14-'[3]Profiles - Central (CAP)'!BH$253</f>
        <v>0</v>
      </c>
      <c r="BG14">
        <f>$G14-'[3]Profiles - Central (CAP)'!BI$253</f>
        <v>0</v>
      </c>
    </row>
    <row r="15" spans="2:59">
      <c r="B15" t="s">
        <v>184</v>
      </c>
      <c r="C15" t="s">
        <v>185</v>
      </c>
      <c r="D15" t="s">
        <v>186</v>
      </c>
      <c r="E15" t="s">
        <v>191</v>
      </c>
      <c r="F15" t="s">
        <v>192</v>
      </c>
      <c r="G15" s="26">
        <v>0</v>
      </c>
      <c r="H15" s="26" t="s">
        <v>189</v>
      </c>
      <c r="I15">
        <f>$G15-'[3]Profiles - Central (CAP)'!K$256</f>
        <v>0</v>
      </c>
      <c r="J15">
        <f>$G15-'[3]Profiles - Central (CAP)'!L$256</f>
        <v>0</v>
      </c>
      <c r="K15">
        <f>$G15-'[3]Profiles - Central (CAP)'!M$256</f>
        <v>0</v>
      </c>
      <c r="L15">
        <f>$G15-'[3]Profiles - Central (CAP)'!N$256</f>
        <v>0</v>
      </c>
      <c r="M15">
        <f>$G15-'[3]Profiles - Central (CAP)'!O$256</f>
        <v>0</v>
      </c>
      <c r="N15">
        <f>$G15-'[3]Profiles - Central (CAP)'!P$256</f>
        <v>0</v>
      </c>
      <c r="O15">
        <f>$G15-'[3]Profiles - Central (CAP)'!Q$256</f>
        <v>0</v>
      </c>
      <c r="P15">
        <f>$G15-'[3]Profiles - Central (CAP)'!R$256</f>
        <v>0</v>
      </c>
      <c r="Q15">
        <f>$G15-'[3]Profiles - Central (CAP)'!S$256</f>
        <v>0</v>
      </c>
      <c r="R15">
        <f>$G15-'[3]Profiles - Central (CAP)'!T$256</f>
        <v>0</v>
      </c>
      <c r="S15">
        <f>$G15-'[3]Profiles - Central (CAP)'!U$256</f>
        <v>0</v>
      </c>
      <c r="T15">
        <f>$G15-'[3]Profiles - Central (CAP)'!V$256</f>
        <v>0</v>
      </c>
      <c r="U15">
        <f>$G15-'[3]Profiles - Central (CAP)'!W$256</f>
        <v>0</v>
      </c>
      <c r="V15">
        <f>$G15-'[3]Profiles - Central (CAP)'!X$256</f>
        <v>0</v>
      </c>
      <c r="W15">
        <f>$G15-'[3]Profiles - Central (CAP)'!Y$256</f>
        <v>0</v>
      </c>
      <c r="X15">
        <f>$G15-'[3]Profiles - Central (CAP)'!Z$256</f>
        <v>0</v>
      </c>
      <c r="Y15">
        <f>$G15-'[3]Profiles - Central (CAP)'!AA$256</f>
        <v>0</v>
      </c>
      <c r="Z15">
        <f>$G15-'[3]Profiles - Central (CAP)'!AB$256</f>
        <v>0</v>
      </c>
      <c r="AA15">
        <f>$G15-'[3]Profiles - Central (CAP)'!AC$256</f>
        <v>0</v>
      </c>
      <c r="AB15">
        <f>$G15-'[3]Profiles - Central (CAP)'!AD$256</f>
        <v>0</v>
      </c>
      <c r="AC15">
        <f>$G15-'[3]Profiles - Central (CAP)'!AE$256</f>
        <v>0</v>
      </c>
      <c r="AD15">
        <f>$G15-'[3]Profiles - Central (CAP)'!AF$256</f>
        <v>0</v>
      </c>
      <c r="AE15">
        <f>$G15-'[3]Profiles - Central (CAP)'!AG$256</f>
        <v>0</v>
      </c>
      <c r="AF15">
        <f>$G15-'[3]Profiles - Central (CAP)'!AH$256</f>
        <v>0</v>
      </c>
      <c r="AG15">
        <f>$G15-'[3]Profiles - Central (CAP)'!AI$256</f>
        <v>0</v>
      </c>
      <c r="AH15">
        <f>$G15-'[3]Profiles - Central (CAP)'!AJ$256</f>
        <v>0</v>
      </c>
      <c r="AI15">
        <f>$G15-'[3]Profiles - Central (CAP)'!AK$256</f>
        <v>0</v>
      </c>
      <c r="AJ15">
        <f>$G15-'[3]Profiles - Central (CAP)'!AL$256</f>
        <v>0</v>
      </c>
      <c r="AK15">
        <f>$G15-'[3]Profiles - Central (CAP)'!AM$256</f>
        <v>0</v>
      </c>
      <c r="AL15">
        <f>$G15-'[3]Profiles - Central (CAP)'!AN$256</f>
        <v>0</v>
      </c>
      <c r="AM15">
        <f>$G15-'[3]Profiles - Central (CAP)'!AO$256</f>
        <v>0</v>
      </c>
      <c r="AN15">
        <f>$G15-'[3]Profiles - Central (CAP)'!AP$256</f>
        <v>0</v>
      </c>
      <c r="AO15">
        <f>$G15-'[3]Profiles - Central (CAP)'!AQ$256</f>
        <v>0</v>
      </c>
      <c r="AP15">
        <f>$G15-'[3]Profiles - Central (CAP)'!AR$256</f>
        <v>0</v>
      </c>
      <c r="AQ15">
        <f>$G15-'[3]Profiles - Central (CAP)'!AS$256</f>
        <v>0</v>
      </c>
      <c r="AR15">
        <f>$G15-'[3]Profiles - Central (CAP)'!AT$256</f>
        <v>0</v>
      </c>
      <c r="AS15">
        <f>$G15-'[3]Profiles - Central (CAP)'!AU$256</f>
        <v>0</v>
      </c>
      <c r="AT15">
        <f>$G15-'[3]Profiles - Central (CAP)'!AV$256</f>
        <v>0</v>
      </c>
      <c r="AU15">
        <f>$G15-'[3]Profiles - Central (CAP)'!AW$256</f>
        <v>0</v>
      </c>
      <c r="AV15">
        <f>$G15-'[3]Profiles - Central (CAP)'!AX$256</f>
        <v>0</v>
      </c>
      <c r="AW15">
        <f>$G15-'[3]Profiles - Central (CAP)'!AY$256</f>
        <v>0</v>
      </c>
      <c r="AX15">
        <f>$G15-'[3]Profiles - Central (CAP)'!AZ$256</f>
        <v>0</v>
      </c>
      <c r="AY15">
        <f>$G15-'[3]Profiles - Central (CAP)'!BA$256</f>
        <v>0</v>
      </c>
      <c r="AZ15">
        <f>$G15-'[3]Profiles - Central (CAP)'!BB$256</f>
        <v>0</v>
      </c>
      <c r="BA15">
        <f>$G15-'[3]Profiles - Central (CAP)'!BC$256</f>
        <v>0</v>
      </c>
      <c r="BB15">
        <f>$G15-'[3]Profiles - Central (CAP)'!BD$256</f>
        <v>0</v>
      </c>
      <c r="BC15">
        <f>$G15-'[3]Profiles - Central (CAP)'!BE$256</f>
        <v>0</v>
      </c>
      <c r="BD15">
        <f>$G15-'[3]Profiles - Central (CAP)'!BF$256</f>
        <v>0</v>
      </c>
      <c r="BE15">
        <f>$G15-'[3]Profiles - Central (CAP)'!BG$256</f>
        <v>0</v>
      </c>
      <c r="BF15">
        <f>$G15-'[3]Profiles - Central (CAP)'!BH$256</f>
        <v>0</v>
      </c>
      <c r="BG15">
        <f>$G15-'[3]Profiles - Central (CAP)'!BI$256</f>
        <v>0</v>
      </c>
    </row>
    <row r="16" spans="2:59">
      <c r="B16" t="s">
        <v>193</v>
      </c>
      <c r="C16" t="s">
        <v>194</v>
      </c>
      <c r="D16" t="s">
        <v>195</v>
      </c>
      <c r="E16" t="s">
        <v>187</v>
      </c>
      <c r="F16" t="s">
        <v>188</v>
      </c>
      <c r="G16" s="26">
        <v>77.97</v>
      </c>
      <c r="H16" s="26" t="s">
        <v>189</v>
      </c>
      <c r="I16">
        <f>$G16-'[3]Profiles - Central (CAP)'!K$374</f>
        <v>77.97</v>
      </c>
      <c r="J16">
        <f>$G16-'[3]Profiles - Central (CAP)'!L$374</f>
        <v>77.97</v>
      </c>
      <c r="K16">
        <f>$G16-'[3]Profiles - Central (CAP)'!M$374</f>
        <v>77.97</v>
      </c>
      <c r="L16">
        <f>$G16-'[3]Profiles - Central (CAP)'!N$374</f>
        <v>77.97</v>
      </c>
      <c r="M16">
        <f>$G16-'[3]Profiles - Central (CAP)'!O$374</f>
        <v>77.97</v>
      </c>
      <c r="N16">
        <f>$G16-'[3]Profiles - Central (CAP)'!P$374</f>
        <v>65.646666666666661</v>
      </c>
      <c r="O16">
        <f>$G16-'[3]Profiles - Central (CAP)'!Q$374</f>
        <v>65.646666666666661</v>
      </c>
      <c r="P16">
        <f>$G16-'[3]Profiles - Central (CAP)'!R$374</f>
        <v>65.646666666666661</v>
      </c>
      <c r="Q16">
        <f>$G16-'[3]Profiles - Central (CAP)'!S$374</f>
        <v>65.646666666666661</v>
      </c>
      <c r="R16">
        <f>$G16-'[3]Profiles - Central (CAP)'!T$374</f>
        <v>65.646666666666661</v>
      </c>
      <c r="S16">
        <f>$G16-'[3]Profiles - Central (CAP)'!U$374</f>
        <v>53.323333333333338</v>
      </c>
      <c r="T16">
        <f>$G16-'[3]Profiles - Central (CAP)'!V$374</f>
        <v>53.323333333333338</v>
      </c>
      <c r="U16">
        <f>$G16-'[3]Profiles - Central (CAP)'!W$374</f>
        <v>53.323333333333338</v>
      </c>
      <c r="V16">
        <f>$G16-'[3]Profiles - Central (CAP)'!X$374</f>
        <v>53.323333333333338</v>
      </c>
      <c r="W16">
        <f>$G16-'[3]Profiles - Central (CAP)'!Y$374</f>
        <v>53.323333333333338</v>
      </c>
      <c r="X16">
        <f>$G16-'[3]Profiles - Central (CAP)'!Z$374</f>
        <v>41</v>
      </c>
      <c r="Y16">
        <f>$G16-'[3]Profiles - Central (CAP)'!AA$374</f>
        <v>41</v>
      </c>
      <c r="Z16">
        <f>$G16-'[3]Profiles - Central (CAP)'!AB$374</f>
        <v>41</v>
      </c>
      <c r="AA16">
        <f>$G16-'[3]Profiles - Central (CAP)'!AC$374</f>
        <v>41</v>
      </c>
      <c r="AB16">
        <f>$G16-'[3]Profiles - Central (CAP)'!AD$374</f>
        <v>41</v>
      </c>
      <c r="AC16">
        <f>$G16-'[3]Profiles - Central (CAP)'!AE$374</f>
        <v>41</v>
      </c>
      <c r="AD16">
        <f>$G16-'[3]Profiles - Central (CAP)'!AF$374</f>
        <v>41</v>
      </c>
      <c r="AE16">
        <f>$G16-'[3]Profiles - Central (CAP)'!AG$374</f>
        <v>41</v>
      </c>
      <c r="AF16">
        <f>$G16-'[3]Profiles - Central (CAP)'!AH$374</f>
        <v>41</v>
      </c>
      <c r="AG16">
        <f>$G16-'[3]Profiles - Central (CAP)'!AI$374</f>
        <v>41</v>
      </c>
      <c r="AH16">
        <f>$G16-'[3]Profiles - Central (CAP)'!AJ$374</f>
        <v>41</v>
      </c>
      <c r="AI16">
        <f>$G16-'[3]Profiles - Central (CAP)'!AK$374</f>
        <v>41</v>
      </c>
      <c r="AJ16">
        <f>$G16-'[3]Profiles - Central (CAP)'!AL$374</f>
        <v>41</v>
      </c>
      <c r="AK16">
        <f>$G16-'[3]Profiles - Central (CAP)'!AM$374</f>
        <v>41</v>
      </c>
      <c r="AL16">
        <f>$G16-'[3]Profiles - Central (CAP)'!AN$374</f>
        <v>41</v>
      </c>
      <c r="AM16">
        <f>$G16-'[3]Profiles - Central (CAP)'!AO$374</f>
        <v>41</v>
      </c>
      <c r="AN16">
        <f>$G16-'[3]Profiles - Central (CAP)'!AP$374</f>
        <v>41</v>
      </c>
      <c r="AO16">
        <f>$G16-'[3]Profiles - Central (CAP)'!AQ$374</f>
        <v>41</v>
      </c>
      <c r="AP16">
        <f>$G16-'[3]Profiles - Central (CAP)'!AR$374</f>
        <v>41</v>
      </c>
      <c r="AQ16">
        <f>$G16-'[3]Profiles - Central (CAP)'!AS$374</f>
        <v>41</v>
      </c>
      <c r="AR16">
        <f>$G16-'[3]Profiles - Central (CAP)'!AT$374</f>
        <v>41</v>
      </c>
      <c r="AS16">
        <f>$G16-'[3]Profiles - Central (CAP)'!AU$374</f>
        <v>41</v>
      </c>
      <c r="AT16">
        <f>$G16-'[3]Profiles - Central (CAP)'!AV$374</f>
        <v>41</v>
      </c>
      <c r="AU16">
        <f>$G16-'[3]Profiles - Central (CAP)'!AW$374</f>
        <v>41</v>
      </c>
      <c r="AV16">
        <f>$G16-'[3]Profiles - Central (CAP)'!AX$374</f>
        <v>41</v>
      </c>
      <c r="AW16">
        <f>$G16-'[3]Profiles - Central (CAP)'!AY$374</f>
        <v>41</v>
      </c>
      <c r="AX16">
        <f>$G16-'[3]Profiles - Central (CAP)'!AZ$374</f>
        <v>41</v>
      </c>
      <c r="AY16">
        <f>$G16-'[3]Profiles - Central (CAP)'!BA$374</f>
        <v>41</v>
      </c>
      <c r="AZ16">
        <f>$G16-'[3]Profiles - Central (CAP)'!BB$374</f>
        <v>41</v>
      </c>
      <c r="BA16">
        <f>$G16-'[3]Profiles - Central (CAP)'!BC$374</f>
        <v>41</v>
      </c>
      <c r="BB16">
        <f>$G16-'[3]Profiles - Central (CAP)'!BD$374</f>
        <v>41</v>
      </c>
      <c r="BC16">
        <f>$G16-'[3]Profiles - Central (CAP)'!BE$374</f>
        <v>41</v>
      </c>
      <c r="BD16">
        <f>$G16-'[3]Profiles - Central (CAP)'!BF$374</f>
        <v>41</v>
      </c>
      <c r="BE16">
        <f>$G16-'[3]Profiles - Central (CAP)'!BG$374</f>
        <v>41</v>
      </c>
      <c r="BF16">
        <f>$G16-'[3]Profiles - Central (CAP)'!BH$374</f>
        <v>41</v>
      </c>
      <c r="BG16">
        <f>$G16-'[3]Profiles - Central (CAP)'!BI$374</f>
        <v>41</v>
      </c>
    </row>
    <row r="17" spans="2:59">
      <c r="B17" t="s">
        <v>193</v>
      </c>
      <c r="C17" t="s">
        <v>194</v>
      </c>
      <c r="D17" t="s">
        <v>195</v>
      </c>
      <c r="E17" t="s">
        <v>190</v>
      </c>
      <c r="F17" t="s">
        <v>188</v>
      </c>
      <c r="G17" s="26">
        <v>32.46</v>
      </c>
      <c r="H17" s="26" t="s">
        <v>189</v>
      </c>
      <c r="I17">
        <f>$G17-'[3]Profiles - Central (CAP)'!K$377</f>
        <v>32.46</v>
      </c>
      <c r="J17">
        <f>$G17-'[3]Profiles - Central (CAP)'!L$377</f>
        <v>32.46</v>
      </c>
      <c r="K17">
        <f>$G17-'[3]Profiles - Central (CAP)'!M$377</f>
        <v>32.46</v>
      </c>
      <c r="L17">
        <f>$G17-'[3]Profiles - Central (CAP)'!N$377</f>
        <v>32.46</v>
      </c>
      <c r="M17">
        <f>$G17-'[3]Profiles - Central (CAP)'!O$377</f>
        <v>32.46</v>
      </c>
      <c r="N17">
        <f>$G17-'[3]Profiles - Central (CAP)'!P$377</f>
        <v>32.46</v>
      </c>
      <c r="O17">
        <f>$G17-'[3]Profiles - Central (CAP)'!Q$377</f>
        <v>32.46</v>
      </c>
      <c r="P17">
        <f>$G17-'[3]Profiles - Central (CAP)'!R$377</f>
        <v>32.46</v>
      </c>
      <c r="Q17">
        <f>$G17-'[3]Profiles - Central (CAP)'!S$377</f>
        <v>32.46</v>
      </c>
      <c r="R17">
        <f>$G17-'[3]Profiles - Central (CAP)'!T$377</f>
        <v>32.46</v>
      </c>
      <c r="S17">
        <f>$G17-'[3]Profiles - Central (CAP)'!U$377</f>
        <v>32.46</v>
      </c>
      <c r="T17">
        <f>$G17-'[3]Profiles - Central (CAP)'!V$377</f>
        <v>32.46</v>
      </c>
      <c r="U17">
        <f>$G17-'[3]Profiles - Central (CAP)'!W$377</f>
        <v>32.46</v>
      </c>
      <c r="V17">
        <f>$G17-'[3]Profiles - Central (CAP)'!X$377</f>
        <v>32.46</v>
      </c>
      <c r="W17">
        <f>$G17-'[3]Profiles - Central (CAP)'!Y$377</f>
        <v>32.46</v>
      </c>
      <c r="X17">
        <f>$G17-'[3]Profiles - Central (CAP)'!Z$377</f>
        <v>32.46</v>
      </c>
      <c r="Y17">
        <f>$G17-'[3]Profiles - Central (CAP)'!AA$377</f>
        <v>32.46</v>
      </c>
      <c r="Z17">
        <f>$G17-'[3]Profiles - Central (CAP)'!AB$377</f>
        <v>32.46</v>
      </c>
      <c r="AA17">
        <f>$G17-'[3]Profiles - Central (CAP)'!AC$377</f>
        <v>32.46</v>
      </c>
      <c r="AB17">
        <f>$G17-'[3]Profiles - Central (CAP)'!AD$377</f>
        <v>32.46</v>
      </c>
      <c r="AC17">
        <f>$G17-'[3]Profiles - Central (CAP)'!AE$377</f>
        <v>32.46</v>
      </c>
      <c r="AD17">
        <f>$G17-'[3]Profiles - Central (CAP)'!AF$377</f>
        <v>32.46</v>
      </c>
      <c r="AE17">
        <f>$G17-'[3]Profiles - Central (CAP)'!AG$377</f>
        <v>32.46</v>
      </c>
      <c r="AF17">
        <f>$G17-'[3]Profiles - Central (CAP)'!AH$377</f>
        <v>32.46</v>
      </c>
      <c r="AG17">
        <f>$G17-'[3]Profiles - Central (CAP)'!AI$377</f>
        <v>32.46</v>
      </c>
      <c r="AH17">
        <f>$G17-'[3]Profiles - Central (CAP)'!AJ$377</f>
        <v>32.46</v>
      </c>
      <c r="AI17">
        <f>$G17-'[3]Profiles - Central (CAP)'!AK$377</f>
        <v>32.46</v>
      </c>
      <c r="AJ17">
        <f>$G17-'[3]Profiles - Central (CAP)'!AL$377</f>
        <v>32.46</v>
      </c>
      <c r="AK17">
        <f>$G17-'[3]Profiles - Central (CAP)'!AM$377</f>
        <v>32.46</v>
      </c>
      <c r="AL17">
        <f>$G17-'[3]Profiles - Central (CAP)'!AN$377</f>
        <v>32.46</v>
      </c>
      <c r="AM17">
        <f>$G17-'[3]Profiles - Central (CAP)'!AO$377</f>
        <v>32.46</v>
      </c>
      <c r="AN17">
        <f>$G17-'[3]Profiles - Central (CAP)'!AP$377</f>
        <v>32.46</v>
      </c>
      <c r="AO17">
        <f>$G17-'[3]Profiles - Central (CAP)'!AQ$377</f>
        <v>32.46</v>
      </c>
      <c r="AP17">
        <f>$G17-'[3]Profiles - Central (CAP)'!AR$377</f>
        <v>32.46</v>
      </c>
      <c r="AQ17">
        <f>$G17-'[3]Profiles - Central (CAP)'!AS$377</f>
        <v>32.46</v>
      </c>
      <c r="AR17">
        <f>$G17-'[3]Profiles - Central (CAP)'!AT$377</f>
        <v>32.46</v>
      </c>
      <c r="AS17">
        <f>$G17-'[3]Profiles - Central (CAP)'!AU$377</f>
        <v>32.46</v>
      </c>
      <c r="AT17">
        <f>$G17-'[3]Profiles - Central (CAP)'!AV$377</f>
        <v>32.46</v>
      </c>
      <c r="AU17">
        <f>$G17-'[3]Profiles - Central (CAP)'!AW$377</f>
        <v>32.46</v>
      </c>
      <c r="AV17">
        <f>$G17-'[3]Profiles - Central (CAP)'!AX$377</f>
        <v>32.46</v>
      </c>
      <c r="AW17">
        <f>$G17-'[3]Profiles - Central (CAP)'!AY$377</f>
        <v>32.46</v>
      </c>
      <c r="AX17">
        <f>$G17-'[3]Profiles - Central (CAP)'!AZ$377</f>
        <v>32.46</v>
      </c>
      <c r="AY17">
        <f>$G17-'[3]Profiles - Central (CAP)'!BA$377</f>
        <v>32.46</v>
      </c>
      <c r="AZ17">
        <f>$G17-'[3]Profiles - Central (CAP)'!BB$377</f>
        <v>32.46</v>
      </c>
      <c r="BA17">
        <f>$G17-'[3]Profiles - Central (CAP)'!BC$377</f>
        <v>32.46</v>
      </c>
      <c r="BB17">
        <f>$G17-'[3]Profiles - Central (CAP)'!BD$377</f>
        <v>32.46</v>
      </c>
      <c r="BC17">
        <f>$G17-'[3]Profiles - Central (CAP)'!BE$377</f>
        <v>32.46</v>
      </c>
      <c r="BD17">
        <f>$G17-'[3]Profiles - Central (CAP)'!BF$377</f>
        <v>32.46</v>
      </c>
      <c r="BE17">
        <f>$G17-'[3]Profiles - Central (CAP)'!BG$377</f>
        <v>32.46</v>
      </c>
      <c r="BF17">
        <f>$G17-'[3]Profiles - Central (CAP)'!BH$377</f>
        <v>32.46</v>
      </c>
      <c r="BG17">
        <f>$G17-'[3]Profiles - Central (CAP)'!BI$377</f>
        <v>32.46</v>
      </c>
    </row>
    <row r="18" spans="2:59">
      <c r="B18" t="s">
        <v>193</v>
      </c>
      <c r="C18" t="s">
        <v>194</v>
      </c>
      <c r="D18" t="s">
        <v>195</v>
      </c>
      <c r="E18" t="s">
        <v>191</v>
      </c>
      <c r="F18" t="s">
        <v>188</v>
      </c>
      <c r="G18" s="26">
        <v>20.49</v>
      </c>
      <c r="H18" s="26" t="s">
        <v>189</v>
      </c>
      <c r="I18">
        <f>$G18-'[3]Profiles - Central (CAP)'!K$380</f>
        <v>20.49</v>
      </c>
      <c r="J18">
        <f>$G18-'[3]Profiles - Central (CAP)'!L$380</f>
        <v>20.49</v>
      </c>
      <c r="K18">
        <f>$G18-'[3]Profiles - Central (CAP)'!M$380</f>
        <v>20.49</v>
      </c>
      <c r="L18">
        <f>$G18-'[3]Profiles - Central (CAP)'!N$380</f>
        <v>20.49</v>
      </c>
      <c r="M18">
        <f>$G18-'[3]Profiles - Central (CAP)'!O$380</f>
        <v>20.49</v>
      </c>
      <c r="N18">
        <f>$G18-'[3]Profiles - Central (CAP)'!P$380</f>
        <v>20.49</v>
      </c>
      <c r="O18">
        <f>$G18-'[3]Profiles - Central (CAP)'!Q$380</f>
        <v>20.49</v>
      </c>
      <c r="P18">
        <f>$G18-'[3]Profiles - Central (CAP)'!R$380</f>
        <v>20.49</v>
      </c>
      <c r="Q18">
        <f>$G18-'[3]Profiles - Central (CAP)'!S$380</f>
        <v>20.49</v>
      </c>
      <c r="R18">
        <f>$G18-'[3]Profiles - Central (CAP)'!T$380</f>
        <v>20.49</v>
      </c>
      <c r="S18">
        <f>$G18-'[3]Profiles - Central (CAP)'!U$380</f>
        <v>20.49</v>
      </c>
      <c r="T18">
        <f>$G18-'[3]Profiles - Central (CAP)'!V$380</f>
        <v>20.49</v>
      </c>
      <c r="U18">
        <f>$G18-'[3]Profiles - Central (CAP)'!W$380</f>
        <v>20.49</v>
      </c>
      <c r="V18">
        <f>$G18-'[3]Profiles - Central (CAP)'!X$380</f>
        <v>20.49</v>
      </c>
      <c r="W18">
        <f>$G18-'[3]Profiles - Central (CAP)'!Y$380</f>
        <v>20.49</v>
      </c>
      <c r="X18">
        <f>$G18-'[3]Profiles - Central (CAP)'!Z$380</f>
        <v>20.49</v>
      </c>
      <c r="Y18">
        <f>$G18-'[3]Profiles - Central (CAP)'!AA$380</f>
        <v>20.49</v>
      </c>
      <c r="Z18">
        <f>$G18-'[3]Profiles - Central (CAP)'!AB$380</f>
        <v>20.49</v>
      </c>
      <c r="AA18">
        <f>$G18-'[3]Profiles - Central (CAP)'!AC$380</f>
        <v>20.49</v>
      </c>
      <c r="AB18">
        <f>$G18-'[3]Profiles - Central (CAP)'!AD$380</f>
        <v>20.49</v>
      </c>
      <c r="AC18">
        <f>$G18-'[3]Profiles - Central (CAP)'!AE$380</f>
        <v>20.49</v>
      </c>
      <c r="AD18">
        <f>$G18-'[3]Profiles - Central (CAP)'!AF$380</f>
        <v>20.49</v>
      </c>
      <c r="AE18">
        <f>$G18-'[3]Profiles - Central (CAP)'!AG$380</f>
        <v>20.49</v>
      </c>
      <c r="AF18">
        <f>$G18-'[3]Profiles - Central (CAP)'!AH$380</f>
        <v>20.49</v>
      </c>
      <c r="AG18">
        <f>$G18-'[3]Profiles - Central (CAP)'!AI$380</f>
        <v>20.49</v>
      </c>
      <c r="AH18">
        <f>$G18-'[3]Profiles - Central (CAP)'!AJ$380</f>
        <v>20.49</v>
      </c>
      <c r="AI18">
        <f>$G18-'[3]Profiles - Central (CAP)'!AK$380</f>
        <v>20.49</v>
      </c>
      <c r="AJ18">
        <f>$G18-'[3]Profiles - Central (CAP)'!AL$380</f>
        <v>20.49</v>
      </c>
      <c r="AK18">
        <f>$G18-'[3]Profiles - Central (CAP)'!AM$380</f>
        <v>20.49</v>
      </c>
      <c r="AL18">
        <f>$G18-'[3]Profiles - Central (CAP)'!AN$380</f>
        <v>20.49</v>
      </c>
      <c r="AM18">
        <f>$G18-'[3]Profiles - Central (CAP)'!AO$380</f>
        <v>20.49</v>
      </c>
      <c r="AN18">
        <f>$G18-'[3]Profiles - Central (CAP)'!AP$380</f>
        <v>20.49</v>
      </c>
      <c r="AO18">
        <f>$G18-'[3]Profiles - Central (CAP)'!AQ$380</f>
        <v>20.49</v>
      </c>
      <c r="AP18">
        <f>$G18-'[3]Profiles - Central (CAP)'!AR$380</f>
        <v>20.49</v>
      </c>
      <c r="AQ18">
        <f>$G18-'[3]Profiles - Central (CAP)'!AS$380</f>
        <v>20.49</v>
      </c>
      <c r="AR18">
        <f>$G18-'[3]Profiles - Central (CAP)'!AT$380</f>
        <v>20.49</v>
      </c>
      <c r="AS18">
        <f>$G18-'[3]Profiles - Central (CAP)'!AU$380</f>
        <v>20.49</v>
      </c>
      <c r="AT18">
        <f>$G18-'[3]Profiles - Central (CAP)'!AV$380</f>
        <v>20.49</v>
      </c>
      <c r="AU18">
        <f>$G18-'[3]Profiles - Central (CAP)'!AW$380</f>
        <v>20.49</v>
      </c>
      <c r="AV18">
        <f>$G18-'[3]Profiles - Central (CAP)'!AX$380</f>
        <v>20.49</v>
      </c>
      <c r="AW18">
        <f>$G18-'[3]Profiles - Central (CAP)'!AY$380</f>
        <v>20.49</v>
      </c>
      <c r="AX18">
        <f>$G18-'[3]Profiles - Central (CAP)'!AZ$380</f>
        <v>20.49</v>
      </c>
      <c r="AY18">
        <f>$G18-'[3]Profiles - Central (CAP)'!BA$380</f>
        <v>20.49</v>
      </c>
      <c r="AZ18">
        <f>$G18-'[3]Profiles - Central (CAP)'!BB$380</f>
        <v>20.49</v>
      </c>
      <c r="BA18">
        <f>$G18-'[3]Profiles - Central (CAP)'!BC$380</f>
        <v>20.49</v>
      </c>
      <c r="BB18">
        <f>$G18-'[3]Profiles - Central (CAP)'!BD$380</f>
        <v>20.49</v>
      </c>
      <c r="BC18">
        <f>$G18-'[3]Profiles - Central (CAP)'!BE$380</f>
        <v>20.49</v>
      </c>
      <c r="BD18">
        <f>$G18-'[3]Profiles - Central (CAP)'!BF$380</f>
        <v>20.49</v>
      </c>
      <c r="BE18">
        <f>$G18-'[3]Profiles - Central (CAP)'!BG$380</f>
        <v>20.49</v>
      </c>
      <c r="BF18">
        <f>$G18-'[3]Profiles - Central (CAP)'!BH$380</f>
        <v>20.49</v>
      </c>
      <c r="BG18">
        <f>$G18-'[3]Profiles - Central (CAP)'!BI$380</f>
        <v>20.49</v>
      </c>
    </row>
    <row r="19" spans="2:59">
      <c r="B19" t="s">
        <v>193</v>
      </c>
      <c r="C19" t="s">
        <v>194</v>
      </c>
      <c r="D19" t="s">
        <v>195</v>
      </c>
      <c r="E19" t="s">
        <v>190</v>
      </c>
      <c r="F19" t="s">
        <v>192</v>
      </c>
      <c r="G19" s="26">
        <v>58.38</v>
      </c>
      <c r="H19" s="26" t="s">
        <v>189</v>
      </c>
      <c r="I19">
        <f>$G19-'[3]Profiles - Central (CAP)'!K$379</f>
        <v>58.38</v>
      </c>
      <c r="J19">
        <f>$G19-'[3]Profiles - Central (CAP)'!L$379</f>
        <v>58.38</v>
      </c>
      <c r="K19">
        <f>$G19-'[3]Profiles - Central (CAP)'!M$379</f>
        <v>58.38</v>
      </c>
      <c r="L19">
        <f>$G19-'[3]Profiles - Central (CAP)'!N$379</f>
        <v>58.38</v>
      </c>
      <c r="M19">
        <f>$G19-'[3]Profiles - Central (CAP)'!O$379</f>
        <v>58.38</v>
      </c>
      <c r="N19">
        <f>$G19-'[3]Profiles - Central (CAP)'!P$379</f>
        <v>58.38</v>
      </c>
      <c r="O19">
        <f>$G19-'[3]Profiles - Central (CAP)'!Q$379</f>
        <v>58.38</v>
      </c>
      <c r="P19">
        <f>$G19-'[3]Profiles - Central (CAP)'!R$379</f>
        <v>58.38</v>
      </c>
      <c r="Q19">
        <f>$G19-'[3]Profiles - Central (CAP)'!S$379</f>
        <v>58.38</v>
      </c>
      <c r="R19">
        <f>$G19-'[3]Profiles - Central (CAP)'!T$379</f>
        <v>58.38</v>
      </c>
      <c r="S19">
        <f>$G19-'[3]Profiles - Central (CAP)'!U$379</f>
        <v>58.38</v>
      </c>
      <c r="T19">
        <f>$G19-'[3]Profiles - Central (CAP)'!V$379</f>
        <v>58.38</v>
      </c>
      <c r="U19">
        <f>$G19-'[3]Profiles - Central (CAP)'!W$379</f>
        <v>58.38</v>
      </c>
      <c r="V19">
        <f>$G19-'[3]Profiles - Central (CAP)'!X$379</f>
        <v>58.38</v>
      </c>
      <c r="W19">
        <f>$G19-'[3]Profiles - Central (CAP)'!Y$379</f>
        <v>58.38</v>
      </c>
      <c r="X19">
        <f>$G19-'[3]Profiles - Central (CAP)'!Z$379</f>
        <v>58.38</v>
      </c>
      <c r="Y19">
        <f>$G19-'[3]Profiles - Central (CAP)'!AA$379</f>
        <v>58.38</v>
      </c>
      <c r="Z19">
        <f>$G19-'[3]Profiles - Central (CAP)'!AB$379</f>
        <v>58.38</v>
      </c>
      <c r="AA19">
        <f>$G19-'[3]Profiles - Central (CAP)'!AC$379</f>
        <v>58.38</v>
      </c>
      <c r="AB19">
        <f>$G19-'[3]Profiles - Central (CAP)'!AD$379</f>
        <v>58.38</v>
      </c>
      <c r="AC19">
        <f>$G19-'[3]Profiles - Central (CAP)'!AE$379</f>
        <v>58.38</v>
      </c>
      <c r="AD19">
        <f>$G19-'[3]Profiles - Central (CAP)'!AF$379</f>
        <v>58.38</v>
      </c>
      <c r="AE19">
        <f>$G19-'[3]Profiles - Central (CAP)'!AG$379</f>
        <v>58.38</v>
      </c>
      <c r="AF19">
        <f>$G19-'[3]Profiles - Central (CAP)'!AH$379</f>
        <v>58.38</v>
      </c>
      <c r="AG19">
        <f>$G19-'[3]Profiles - Central (CAP)'!AI$379</f>
        <v>58.38</v>
      </c>
      <c r="AH19">
        <f>$G19-'[3]Profiles - Central (CAP)'!AJ$379</f>
        <v>58.38</v>
      </c>
      <c r="AI19">
        <f>$G19-'[3]Profiles - Central (CAP)'!AK$379</f>
        <v>58.38</v>
      </c>
      <c r="AJ19">
        <f>$G19-'[3]Profiles - Central (CAP)'!AL$379</f>
        <v>58.38</v>
      </c>
      <c r="AK19">
        <f>$G19-'[3]Profiles - Central (CAP)'!AM$379</f>
        <v>58.38</v>
      </c>
      <c r="AL19">
        <f>$G19-'[3]Profiles - Central (CAP)'!AN$379</f>
        <v>58.38</v>
      </c>
      <c r="AM19">
        <f>$G19-'[3]Profiles - Central (CAP)'!AO$379</f>
        <v>58.38</v>
      </c>
      <c r="AN19">
        <f>$G19-'[3]Profiles - Central (CAP)'!AP$379</f>
        <v>58.38</v>
      </c>
      <c r="AO19">
        <f>$G19-'[3]Profiles - Central (CAP)'!AQ$379</f>
        <v>58.38</v>
      </c>
      <c r="AP19">
        <f>$G19-'[3]Profiles - Central (CAP)'!AR$379</f>
        <v>58.38</v>
      </c>
      <c r="AQ19">
        <f>$G19-'[3]Profiles - Central (CAP)'!AS$379</f>
        <v>58.38</v>
      </c>
      <c r="AR19">
        <f>$G19-'[3]Profiles - Central (CAP)'!AT$379</f>
        <v>58.38</v>
      </c>
      <c r="AS19">
        <f>$G19-'[3]Profiles - Central (CAP)'!AU$379</f>
        <v>58.38</v>
      </c>
      <c r="AT19">
        <f>$G19-'[3]Profiles - Central (CAP)'!AV$379</f>
        <v>58.38</v>
      </c>
      <c r="AU19">
        <f>$G19-'[3]Profiles - Central (CAP)'!AW$379</f>
        <v>58.38</v>
      </c>
      <c r="AV19">
        <f>$G19-'[3]Profiles - Central (CAP)'!AX$379</f>
        <v>58.38</v>
      </c>
      <c r="AW19">
        <f>$G19-'[3]Profiles - Central (CAP)'!AY$379</f>
        <v>58.38</v>
      </c>
      <c r="AX19">
        <f>$G19-'[3]Profiles - Central (CAP)'!AZ$379</f>
        <v>58.38</v>
      </c>
      <c r="AY19">
        <f>$G19-'[3]Profiles - Central (CAP)'!BA$379</f>
        <v>58.38</v>
      </c>
      <c r="AZ19">
        <f>$G19-'[3]Profiles - Central (CAP)'!BB$379</f>
        <v>58.38</v>
      </c>
      <c r="BA19">
        <f>$G19-'[3]Profiles - Central (CAP)'!BC$379</f>
        <v>58.38</v>
      </c>
      <c r="BB19">
        <f>$G19-'[3]Profiles - Central (CAP)'!BD$379</f>
        <v>58.38</v>
      </c>
      <c r="BC19">
        <f>$G19-'[3]Profiles - Central (CAP)'!BE$379</f>
        <v>58.38</v>
      </c>
      <c r="BD19">
        <f>$G19-'[3]Profiles - Central (CAP)'!BF$379</f>
        <v>58.38</v>
      </c>
      <c r="BE19">
        <f>$G19-'[3]Profiles - Central (CAP)'!BG$379</f>
        <v>58.38</v>
      </c>
      <c r="BF19">
        <f>$G19-'[3]Profiles - Central (CAP)'!BH$379</f>
        <v>58.38</v>
      </c>
      <c r="BG19">
        <f>$G19-'[3]Profiles - Central (CAP)'!BI$379</f>
        <v>58.38</v>
      </c>
    </row>
    <row r="20" spans="2:59">
      <c r="B20" t="s">
        <v>193</v>
      </c>
      <c r="C20" t="s">
        <v>194</v>
      </c>
      <c r="D20" t="s">
        <v>195</v>
      </c>
      <c r="E20" t="s">
        <v>191</v>
      </c>
      <c r="F20" t="s">
        <v>192</v>
      </c>
      <c r="G20" s="26">
        <v>41</v>
      </c>
      <c r="H20" s="26" t="s">
        <v>189</v>
      </c>
      <c r="I20">
        <f>$G20-'[3]Profiles - Central (CAP)'!K$382</f>
        <v>41</v>
      </c>
      <c r="J20">
        <f>$G20-'[3]Profiles - Central (CAP)'!L$382</f>
        <v>41</v>
      </c>
      <c r="K20">
        <f>$G20-'[3]Profiles - Central (CAP)'!M$382</f>
        <v>41</v>
      </c>
      <c r="L20">
        <f>$G20-'[3]Profiles - Central (CAP)'!N$382</f>
        <v>41</v>
      </c>
      <c r="M20">
        <f>$G20-'[3]Profiles - Central (CAP)'!O$382</f>
        <v>41</v>
      </c>
      <c r="N20">
        <f>$G20-'[3]Profiles - Central (CAP)'!P$382</f>
        <v>41</v>
      </c>
      <c r="O20">
        <f>$G20-'[3]Profiles - Central (CAP)'!Q$382</f>
        <v>41</v>
      </c>
      <c r="P20">
        <f>$G20-'[3]Profiles - Central (CAP)'!R$382</f>
        <v>41</v>
      </c>
      <c r="Q20">
        <f>$G20-'[3]Profiles - Central (CAP)'!S$382</f>
        <v>41</v>
      </c>
      <c r="R20">
        <f>$G20-'[3]Profiles - Central (CAP)'!T$382</f>
        <v>41</v>
      </c>
      <c r="S20">
        <f>$G20-'[3]Profiles - Central (CAP)'!U$382</f>
        <v>41</v>
      </c>
      <c r="T20">
        <f>$G20-'[3]Profiles - Central (CAP)'!V$382</f>
        <v>41</v>
      </c>
      <c r="U20">
        <f>$G20-'[3]Profiles - Central (CAP)'!W$382</f>
        <v>41</v>
      </c>
      <c r="V20">
        <f>$G20-'[3]Profiles - Central (CAP)'!X$382</f>
        <v>41</v>
      </c>
      <c r="W20">
        <f>$G20-'[3]Profiles - Central (CAP)'!Y$382</f>
        <v>41</v>
      </c>
      <c r="X20">
        <f>$G20-'[3]Profiles - Central (CAP)'!Z$382</f>
        <v>41</v>
      </c>
      <c r="Y20">
        <f>$G20-'[3]Profiles - Central (CAP)'!AA$382</f>
        <v>41</v>
      </c>
      <c r="Z20">
        <f>$G20-'[3]Profiles - Central (CAP)'!AB$382</f>
        <v>41</v>
      </c>
      <c r="AA20">
        <f>$G20-'[3]Profiles - Central (CAP)'!AC$382</f>
        <v>41</v>
      </c>
      <c r="AB20">
        <f>$G20-'[3]Profiles - Central (CAP)'!AD$382</f>
        <v>41</v>
      </c>
      <c r="AC20">
        <f>$G20-'[3]Profiles - Central (CAP)'!AE$382</f>
        <v>41</v>
      </c>
      <c r="AD20">
        <f>$G20-'[3]Profiles - Central (CAP)'!AF$382</f>
        <v>41</v>
      </c>
      <c r="AE20">
        <f>$G20-'[3]Profiles - Central (CAP)'!AG$382</f>
        <v>41</v>
      </c>
      <c r="AF20">
        <f>$G20-'[3]Profiles - Central (CAP)'!AH$382</f>
        <v>41</v>
      </c>
      <c r="AG20">
        <f>$G20-'[3]Profiles - Central (CAP)'!AI$382</f>
        <v>41</v>
      </c>
      <c r="AH20">
        <f>$G20-'[3]Profiles - Central (CAP)'!AJ$382</f>
        <v>41</v>
      </c>
      <c r="AI20">
        <f>$G20-'[3]Profiles - Central (CAP)'!AK$382</f>
        <v>41</v>
      </c>
      <c r="AJ20">
        <f>$G20-'[3]Profiles - Central (CAP)'!AL$382</f>
        <v>41</v>
      </c>
      <c r="AK20">
        <f>$G20-'[3]Profiles - Central (CAP)'!AM$382</f>
        <v>41</v>
      </c>
      <c r="AL20">
        <f>$G20-'[3]Profiles - Central (CAP)'!AN$382</f>
        <v>41</v>
      </c>
      <c r="AM20">
        <f>$G20-'[3]Profiles - Central (CAP)'!AO$382</f>
        <v>41</v>
      </c>
      <c r="AN20">
        <f>$G20-'[3]Profiles - Central (CAP)'!AP$382</f>
        <v>41</v>
      </c>
      <c r="AO20">
        <f>$G20-'[3]Profiles - Central (CAP)'!AQ$382</f>
        <v>41</v>
      </c>
      <c r="AP20">
        <f>$G20-'[3]Profiles - Central (CAP)'!AR$382</f>
        <v>41</v>
      </c>
      <c r="AQ20">
        <f>$G20-'[3]Profiles - Central (CAP)'!AS$382</f>
        <v>41</v>
      </c>
      <c r="AR20">
        <f>$G20-'[3]Profiles - Central (CAP)'!AT$382</f>
        <v>41</v>
      </c>
      <c r="AS20">
        <f>$G20-'[3]Profiles - Central (CAP)'!AU$382</f>
        <v>41</v>
      </c>
      <c r="AT20">
        <f>$G20-'[3]Profiles - Central (CAP)'!AV$382</f>
        <v>41</v>
      </c>
      <c r="AU20">
        <f>$G20-'[3]Profiles - Central (CAP)'!AW$382</f>
        <v>41</v>
      </c>
      <c r="AV20">
        <f>$G20-'[3]Profiles - Central (CAP)'!AX$382</f>
        <v>41</v>
      </c>
      <c r="AW20">
        <f>$G20-'[3]Profiles - Central (CAP)'!AY$382</f>
        <v>41</v>
      </c>
      <c r="AX20">
        <f>$G20-'[3]Profiles - Central (CAP)'!AZ$382</f>
        <v>41</v>
      </c>
      <c r="AY20">
        <f>$G20-'[3]Profiles - Central (CAP)'!BA$382</f>
        <v>41</v>
      </c>
      <c r="AZ20">
        <f>$G20-'[3]Profiles - Central (CAP)'!BB$382</f>
        <v>41</v>
      </c>
      <c r="BA20">
        <f>$G20-'[3]Profiles - Central (CAP)'!BC$382</f>
        <v>41</v>
      </c>
      <c r="BB20">
        <f>$G20-'[3]Profiles - Central (CAP)'!BD$382</f>
        <v>41</v>
      </c>
      <c r="BC20">
        <f>$G20-'[3]Profiles - Central (CAP)'!BE$382</f>
        <v>41</v>
      </c>
      <c r="BD20">
        <f>$G20-'[3]Profiles - Central (CAP)'!BF$382</f>
        <v>41</v>
      </c>
      <c r="BE20">
        <f>$G20-'[3]Profiles - Central (CAP)'!BG$382</f>
        <v>41</v>
      </c>
      <c r="BF20">
        <f>$G20-'[3]Profiles - Central (CAP)'!BH$382</f>
        <v>41</v>
      </c>
      <c r="BG20">
        <f>$G20-'[3]Profiles - Central (CAP)'!BI$382</f>
        <v>41</v>
      </c>
    </row>
    <row r="21" spans="2:59">
      <c r="B21" t="s">
        <v>196</v>
      </c>
      <c r="C21" t="s">
        <v>197</v>
      </c>
      <c r="D21" t="s">
        <v>195</v>
      </c>
      <c r="E21" t="s">
        <v>187</v>
      </c>
      <c r="F21" t="s">
        <v>188</v>
      </c>
      <c r="G21" s="26">
        <f>'[3]Western Area'!$BV$21</f>
        <v>18.170000000000002</v>
      </c>
      <c r="H21" s="26" t="s">
        <v>189</v>
      </c>
      <c r="I21">
        <f>$G21-'[3]Profiles - Central (CAP)'!K$338</f>
        <v>18.170000000000002</v>
      </c>
      <c r="J21">
        <f>$G21-'[3]Profiles - Central (CAP)'!L$338</f>
        <v>18.170000000000002</v>
      </c>
      <c r="K21">
        <f>$G21-'[3]Profiles - Central (CAP)'!M$338</f>
        <v>18.170000000000002</v>
      </c>
      <c r="L21">
        <f>$G21-'[3]Profiles - Central (CAP)'!N$338</f>
        <v>18.170000000000002</v>
      </c>
      <c r="M21">
        <f>$G21-'[3]Profiles - Central (CAP)'!O$338</f>
        <v>18.170000000000002</v>
      </c>
      <c r="N21">
        <f>$G21-'[3]Profiles - Central (CAP)'!P$338</f>
        <v>13.3</v>
      </c>
      <c r="O21">
        <f>$G21-'[3]Profiles - Central (CAP)'!Q$338</f>
        <v>13.3</v>
      </c>
      <c r="P21">
        <f>$G21-'[3]Profiles - Central (CAP)'!R$338</f>
        <v>13.3</v>
      </c>
      <c r="Q21">
        <f>$G21-'[3]Profiles - Central (CAP)'!S$338</f>
        <v>13.3</v>
      </c>
      <c r="R21">
        <f>$G21-'[3]Profiles - Central (CAP)'!T$338</f>
        <v>13.3</v>
      </c>
      <c r="S21">
        <f>$G21-'[3]Profiles - Central (CAP)'!U$338</f>
        <v>12.663333333333336</v>
      </c>
      <c r="T21">
        <f>$G21-'[3]Profiles - Central (CAP)'!V$338</f>
        <v>12.663333333333336</v>
      </c>
      <c r="U21">
        <f>$G21-'[3]Profiles - Central (CAP)'!W$338</f>
        <v>12.663333333333336</v>
      </c>
      <c r="V21">
        <f>$G21-'[3]Profiles - Central (CAP)'!X$338</f>
        <v>12.663333333333336</v>
      </c>
      <c r="W21">
        <f>$G21-'[3]Profiles - Central (CAP)'!Y$338</f>
        <v>12.663333333333336</v>
      </c>
      <c r="X21">
        <f>$G21-'[3]Profiles - Central (CAP)'!Z$338</f>
        <v>9.9100000000000019</v>
      </c>
      <c r="Y21">
        <f>$G21-'[3]Profiles - Central (CAP)'!AA$338</f>
        <v>9.9100000000000019</v>
      </c>
      <c r="Z21">
        <f>$G21-'[3]Profiles - Central (CAP)'!AB$338</f>
        <v>9.9100000000000019</v>
      </c>
      <c r="AA21">
        <f>$G21-'[3]Profiles - Central (CAP)'!AC$338</f>
        <v>9.9100000000000019</v>
      </c>
      <c r="AB21">
        <f>$G21-'[3]Profiles - Central (CAP)'!AD$338</f>
        <v>9.9100000000000019</v>
      </c>
      <c r="AC21">
        <f>$G21-'[3]Profiles - Central (CAP)'!AE$338</f>
        <v>9.9100000000000019</v>
      </c>
      <c r="AD21">
        <f>$G21-'[3]Profiles - Central (CAP)'!AF$338</f>
        <v>9.9100000000000019</v>
      </c>
      <c r="AE21">
        <f>$G21-'[3]Profiles - Central (CAP)'!AG$338</f>
        <v>9.9100000000000019</v>
      </c>
      <c r="AF21">
        <f>$G21-'[3]Profiles - Central (CAP)'!AH$338</f>
        <v>9.9100000000000019</v>
      </c>
      <c r="AG21">
        <f>$G21-'[3]Profiles - Central (CAP)'!AI$338</f>
        <v>9.9100000000000019</v>
      </c>
      <c r="AH21">
        <f>$G21-'[3]Profiles - Central (CAP)'!AJ$338</f>
        <v>9.9100000000000019</v>
      </c>
      <c r="AI21">
        <f>$G21-'[3]Profiles - Central (CAP)'!AK$338</f>
        <v>9.9100000000000019</v>
      </c>
      <c r="AJ21">
        <f>$G21-'[3]Profiles - Central (CAP)'!AL$338</f>
        <v>9.9100000000000019</v>
      </c>
      <c r="AK21">
        <f>$G21-'[3]Profiles - Central (CAP)'!AM$338</f>
        <v>9.9100000000000019</v>
      </c>
      <c r="AL21">
        <f>$G21-'[3]Profiles - Central (CAP)'!AN$338</f>
        <v>9.9100000000000019</v>
      </c>
      <c r="AM21">
        <f>$G21-'[3]Profiles - Central (CAP)'!AO$338</f>
        <v>9.9100000000000019</v>
      </c>
      <c r="AN21">
        <f>$G21-'[3]Profiles - Central (CAP)'!AP$338</f>
        <v>9.9100000000000019</v>
      </c>
      <c r="AO21">
        <f>$G21-'[3]Profiles - Central (CAP)'!AQ$338</f>
        <v>9.9100000000000019</v>
      </c>
      <c r="AP21">
        <f>$G21-'[3]Profiles - Central (CAP)'!AR$338</f>
        <v>9.9100000000000019</v>
      </c>
      <c r="AQ21">
        <f>$G21-'[3]Profiles - Central (CAP)'!AS$338</f>
        <v>9.9100000000000019</v>
      </c>
      <c r="AR21">
        <f>$G21-'[3]Profiles - Central (CAP)'!AT$338</f>
        <v>9.9100000000000019</v>
      </c>
      <c r="AS21">
        <f>$G21-'[3]Profiles - Central (CAP)'!AU$338</f>
        <v>9.9100000000000019</v>
      </c>
      <c r="AT21">
        <f>$G21-'[3]Profiles - Central (CAP)'!AV$338</f>
        <v>9.9100000000000019</v>
      </c>
      <c r="AU21">
        <f>$G21-'[3]Profiles - Central (CAP)'!AW$338</f>
        <v>9.9100000000000019</v>
      </c>
      <c r="AV21">
        <f>$G21-'[3]Profiles - Central (CAP)'!AX$338</f>
        <v>9.9100000000000019</v>
      </c>
      <c r="AW21">
        <f>$G21-'[3]Profiles - Central (CAP)'!AY$338</f>
        <v>9.9100000000000019</v>
      </c>
      <c r="AX21">
        <f>$G21-'[3]Profiles - Central (CAP)'!AZ$338</f>
        <v>9.9100000000000019</v>
      </c>
      <c r="AY21">
        <f>$G21-'[3]Profiles - Central (CAP)'!BA$338</f>
        <v>9.9100000000000019</v>
      </c>
      <c r="AZ21">
        <f>$G21-'[3]Profiles - Central (CAP)'!BB$338</f>
        <v>9.9100000000000019</v>
      </c>
      <c r="BA21">
        <f>$G21-'[3]Profiles - Central (CAP)'!BC$338</f>
        <v>9.9100000000000019</v>
      </c>
      <c r="BB21">
        <f>$G21-'[3]Profiles - Central (CAP)'!BD$338</f>
        <v>9.9100000000000019</v>
      </c>
      <c r="BC21">
        <f>$G21-'[3]Profiles - Central (CAP)'!BE$338</f>
        <v>9.9100000000000019</v>
      </c>
      <c r="BD21">
        <f>$G21-'[3]Profiles - Central (CAP)'!BF$338</f>
        <v>9.9100000000000019</v>
      </c>
      <c r="BE21">
        <f>$G21-'[3]Profiles - Central (CAP)'!BG$338</f>
        <v>9.9100000000000019</v>
      </c>
      <c r="BF21">
        <f>$G21-'[3]Profiles - Central (CAP)'!BH$338</f>
        <v>9.9100000000000019</v>
      </c>
      <c r="BG21">
        <f>$G21-'[3]Profiles - Central (CAP)'!BI$338</f>
        <v>9.9100000000000019</v>
      </c>
    </row>
    <row r="22" spans="2:59">
      <c r="B22" t="s">
        <v>196</v>
      </c>
      <c r="C22" t="s">
        <v>197</v>
      </c>
      <c r="D22" t="s">
        <v>195</v>
      </c>
      <c r="E22" t="s">
        <v>190</v>
      </c>
      <c r="F22" t="s">
        <v>188</v>
      </c>
      <c r="G22" s="26">
        <f>'[3]Western Area'!$BX$21</f>
        <v>18.170000000000002</v>
      </c>
      <c r="H22" s="26" t="s">
        <v>189</v>
      </c>
      <c r="I22">
        <f>$G22-'[3]Profiles - Central (CAP)'!K$341</f>
        <v>18.170000000000002</v>
      </c>
      <c r="J22">
        <f>$G22-'[3]Profiles - Central (CAP)'!L$341</f>
        <v>18.170000000000002</v>
      </c>
      <c r="K22">
        <f>$G22-'[3]Profiles - Central (CAP)'!M$341</f>
        <v>18.170000000000002</v>
      </c>
      <c r="L22">
        <f>$G22-'[3]Profiles - Central (CAP)'!N$341</f>
        <v>18.170000000000002</v>
      </c>
      <c r="M22">
        <f>$G22-'[3]Profiles - Central (CAP)'!O$341</f>
        <v>18.170000000000002</v>
      </c>
      <c r="N22">
        <f>$G22-'[3]Profiles - Central (CAP)'!P$341</f>
        <v>13.3</v>
      </c>
      <c r="O22">
        <f>$G22-'[3]Profiles - Central (CAP)'!Q$341</f>
        <v>13.3</v>
      </c>
      <c r="P22">
        <f>$G22-'[3]Profiles - Central (CAP)'!R$341</f>
        <v>13.3</v>
      </c>
      <c r="Q22">
        <f>$G22-'[3]Profiles - Central (CAP)'!S$341</f>
        <v>13.3</v>
      </c>
      <c r="R22">
        <f>$G22-'[3]Profiles - Central (CAP)'!T$341</f>
        <v>13.3</v>
      </c>
      <c r="S22">
        <f>$G22-'[3]Profiles - Central (CAP)'!U$341</f>
        <v>12.663333333333336</v>
      </c>
      <c r="T22">
        <f>$G22-'[3]Profiles - Central (CAP)'!V$341</f>
        <v>12.663333333333336</v>
      </c>
      <c r="U22">
        <f>$G22-'[3]Profiles - Central (CAP)'!W$341</f>
        <v>12.663333333333336</v>
      </c>
      <c r="V22">
        <f>$G22-'[3]Profiles - Central (CAP)'!X$341</f>
        <v>12.663333333333336</v>
      </c>
      <c r="W22">
        <f>$G22-'[3]Profiles - Central (CAP)'!Y$341</f>
        <v>12.663333333333336</v>
      </c>
      <c r="X22">
        <f>$G22-'[3]Profiles - Central (CAP)'!Z$341</f>
        <v>9.9100000000000019</v>
      </c>
      <c r="Y22">
        <f>$G22-'[3]Profiles - Central (CAP)'!AA$341</f>
        <v>9.9100000000000019</v>
      </c>
      <c r="Z22">
        <f>$G22-'[3]Profiles - Central (CAP)'!AB$341</f>
        <v>9.9100000000000019</v>
      </c>
      <c r="AA22">
        <f>$G22-'[3]Profiles - Central (CAP)'!AC$341</f>
        <v>9.9100000000000019</v>
      </c>
      <c r="AB22">
        <f>$G22-'[3]Profiles - Central (CAP)'!AD$341</f>
        <v>9.9100000000000019</v>
      </c>
      <c r="AC22">
        <f>$G22-'[3]Profiles - Central (CAP)'!AE$341</f>
        <v>9.9100000000000019</v>
      </c>
      <c r="AD22">
        <f>$G22-'[3]Profiles - Central (CAP)'!AF$341</f>
        <v>9.9100000000000019</v>
      </c>
      <c r="AE22">
        <f>$G22-'[3]Profiles - Central (CAP)'!AG$341</f>
        <v>9.9100000000000019</v>
      </c>
      <c r="AF22">
        <f>$G22-'[3]Profiles - Central (CAP)'!AH$341</f>
        <v>9.9100000000000019</v>
      </c>
      <c r="AG22">
        <f>$G22-'[3]Profiles - Central (CAP)'!AI$341</f>
        <v>9.9100000000000019</v>
      </c>
      <c r="AH22">
        <f>$G22-'[3]Profiles - Central (CAP)'!AJ$341</f>
        <v>9.9100000000000019</v>
      </c>
      <c r="AI22">
        <f>$G22-'[3]Profiles - Central (CAP)'!AK$341</f>
        <v>9.9100000000000019</v>
      </c>
      <c r="AJ22">
        <f>$G22-'[3]Profiles - Central (CAP)'!AL$341</f>
        <v>9.9100000000000019</v>
      </c>
      <c r="AK22">
        <f>$G22-'[3]Profiles - Central (CAP)'!AM$341</f>
        <v>9.9100000000000019</v>
      </c>
      <c r="AL22">
        <f>$G22-'[3]Profiles - Central (CAP)'!AN$341</f>
        <v>9.9100000000000019</v>
      </c>
      <c r="AM22">
        <f>$G22-'[3]Profiles - Central (CAP)'!AO$341</f>
        <v>9.9100000000000019</v>
      </c>
      <c r="AN22">
        <f>$G22-'[3]Profiles - Central (CAP)'!AP$341</f>
        <v>9.9100000000000019</v>
      </c>
      <c r="AO22">
        <f>$G22-'[3]Profiles - Central (CAP)'!AQ$341</f>
        <v>9.9100000000000019</v>
      </c>
      <c r="AP22">
        <f>$G22-'[3]Profiles - Central (CAP)'!AR$341</f>
        <v>9.9100000000000019</v>
      </c>
      <c r="AQ22">
        <f>$G22-'[3]Profiles - Central (CAP)'!AS$341</f>
        <v>9.9100000000000019</v>
      </c>
      <c r="AR22">
        <f>$G22-'[3]Profiles - Central (CAP)'!AT$341</f>
        <v>9.9100000000000019</v>
      </c>
      <c r="AS22">
        <f>$G22-'[3]Profiles - Central (CAP)'!AU$341</f>
        <v>9.9100000000000019</v>
      </c>
      <c r="AT22">
        <f>$G22-'[3]Profiles - Central (CAP)'!AV$341</f>
        <v>9.9100000000000019</v>
      </c>
      <c r="AU22">
        <f>$G22-'[3]Profiles - Central (CAP)'!AW$341</f>
        <v>9.9100000000000019</v>
      </c>
      <c r="AV22">
        <f>$G22-'[3]Profiles - Central (CAP)'!AX$341</f>
        <v>9.9100000000000019</v>
      </c>
      <c r="AW22">
        <f>$G22-'[3]Profiles - Central (CAP)'!AY$341</f>
        <v>9.9100000000000019</v>
      </c>
      <c r="AX22">
        <f>$G22-'[3]Profiles - Central (CAP)'!AZ$341</f>
        <v>9.9100000000000019</v>
      </c>
      <c r="AY22">
        <f>$G22-'[3]Profiles - Central (CAP)'!BA$341</f>
        <v>9.9100000000000019</v>
      </c>
      <c r="AZ22">
        <f>$G22-'[3]Profiles - Central (CAP)'!BB$341</f>
        <v>9.9100000000000019</v>
      </c>
      <c r="BA22">
        <f>$G22-'[3]Profiles - Central (CAP)'!BC$341</f>
        <v>9.9100000000000019</v>
      </c>
      <c r="BB22">
        <f>$G22-'[3]Profiles - Central (CAP)'!BD$341</f>
        <v>9.9100000000000019</v>
      </c>
      <c r="BC22">
        <f>$G22-'[3]Profiles - Central (CAP)'!BE$341</f>
        <v>9.9100000000000019</v>
      </c>
      <c r="BD22">
        <f>$G22-'[3]Profiles - Central (CAP)'!BF$341</f>
        <v>9.9100000000000019</v>
      </c>
      <c r="BE22">
        <f>$G22-'[3]Profiles - Central (CAP)'!BG$341</f>
        <v>9.9100000000000019</v>
      </c>
      <c r="BF22">
        <f>$G22-'[3]Profiles - Central (CAP)'!BH$341</f>
        <v>9.9100000000000019</v>
      </c>
      <c r="BG22">
        <f>$G22-'[3]Profiles - Central (CAP)'!BI$341</f>
        <v>9.9100000000000019</v>
      </c>
    </row>
    <row r="23" spans="2:59">
      <c r="B23" t="s">
        <v>196</v>
      </c>
      <c r="C23" t="s">
        <v>197</v>
      </c>
      <c r="D23" t="s">
        <v>195</v>
      </c>
      <c r="E23" t="s">
        <v>191</v>
      </c>
      <c r="F23" t="s">
        <v>188</v>
      </c>
      <c r="G23" s="26">
        <f>'[3]Western Area'!$BY$21</f>
        <v>18.170000000000002</v>
      </c>
      <c r="H23" s="26" t="s">
        <v>189</v>
      </c>
      <c r="I23">
        <f>$G23-'[3]Profiles - Central (CAP)'!K$344</f>
        <v>18.170000000000002</v>
      </c>
      <c r="J23">
        <f>$G23-'[3]Profiles - Central (CAP)'!L$344</f>
        <v>18.170000000000002</v>
      </c>
      <c r="K23">
        <f>$G23-'[3]Profiles - Central (CAP)'!M$344</f>
        <v>18.170000000000002</v>
      </c>
      <c r="L23">
        <f>$G23-'[3]Profiles - Central (CAP)'!N$344</f>
        <v>18.170000000000002</v>
      </c>
      <c r="M23">
        <f>$G23-'[3]Profiles - Central (CAP)'!O$344</f>
        <v>18.170000000000002</v>
      </c>
      <c r="N23">
        <f>$G23-'[3]Profiles - Central (CAP)'!P$344</f>
        <v>13.3</v>
      </c>
      <c r="O23">
        <f>$G23-'[3]Profiles - Central (CAP)'!Q$344</f>
        <v>13.3</v>
      </c>
      <c r="P23">
        <f>$G23-'[3]Profiles - Central (CAP)'!R$344</f>
        <v>13.3</v>
      </c>
      <c r="Q23">
        <f>$G23-'[3]Profiles - Central (CAP)'!S$344</f>
        <v>13.3</v>
      </c>
      <c r="R23">
        <f>$G23-'[3]Profiles - Central (CAP)'!T$344</f>
        <v>13.3</v>
      </c>
      <c r="S23">
        <f>$G23-'[3]Profiles - Central (CAP)'!U$344</f>
        <v>12.663333333333336</v>
      </c>
      <c r="T23">
        <f>$G23-'[3]Profiles - Central (CAP)'!V$344</f>
        <v>12.663333333333336</v>
      </c>
      <c r="U23">
        <f>$G23-'[3]Profiles - Central (CAP)'!W$344</f>
        <v>12.663333333333336</v>
      </c>
      <c r="V23">
        <f>$G23-'[3]Profiles - Central (CAP)'!X$344</f>
        <v>12.663333333333336</v>
      </c>
      <c r="W23">
        <f>$G23-'[3]Profiles - Central (CAP)'!Y$344</f>
        <v>12.663333333333336</v>
      </c>
      <c r="X23">
        <f>$G23-'[3]Profiles - Central (CAP)'!Z$344</f>
        <v>9.9100000000000019</v>
      </c>
      <c r="Y23">
        <f>$G23-'[3]Profiles - Central (CAP)'!AA$344</f>
        <v>9.9100000000000019</v>
      </c>
      <c r="Z23">
        <f>$G23-'[3]Profiles - Central (CAP)'!AB$344</f>
        <v>9.9100000000000019</v>
      </c>
      <c r="AA23">
        <f>$G23-'[3]Profiles - Central (CAP)'!AC$344</f>
        <v>9.9100000000000019</v>
      </c>
      <c r="AB23">
        <f>$G23-'[3]Profiles - Central (CAP)'!AD$344</f>
        <v>9.9100000000000019</v>
      </c>
      <c r="AC23">
        <f>$G23-'[3]Profiles - Central (CAP)'!AE$344</f>
        <v>9.9100000000000019</v>
      </c>
      <c r="AD23">
        <f>$G23-'[3]Profiles - Central (CAP)'!AF$344</f>
        <v>9.9100000000000019</v>
      </c>
      <c r="AE23">
        <f>$G23-'[3]Profiles - Central (CAP)'!AG$344</f>
        <v>9.9100000000000019</v>
      </c>
      <c r="AF23">
        <f>$G23-'[3]Profiles - Central (CAP)'!AH$344</f>
        <v>9.9100000000000019</v>
      </c>
      <c r="AG23">
        <f>$G23-'[3]Profiles - Central (CAP)'!AI$344</f>
        <v>9.9100000000000019</v>
      </c>
      <c r="AH23">
        <f>$G23-'[3]Profiles - Central (CAP)'!AJ$344</f>
        <v>9.9100000000000019</v>
      </c>
      <c r="AI23">
        <f>$G23-'[3]Profiles - Central (CAP)'!AK$344</f>
        <v>9.9100000000000019</v>
      </c>
      <c r="AJ23">
        <f>$G23-'[3]Profiles - Central (CAP)'!AL$344</f>
        <v>9.9100000000000019</v>
      </c>
      <c r="AK23">
        <f>$G23-'[3]Profiles - Central (CAP)'!AM$344</f>
        <v>9.9100000000000019</v>
      </c>
      <c r="AL23">
        <f>$G23-'[3]Profiles - Central (CAP)'!AN$344</f>
        <v>9.9100000000000019</v>
      </c>
      <c r="AM23">
        <f>$G23-'[3]Profiles - Central (CAP)'!AO$344</f>
        <v>9.9100000000000019</v>
      </c>
      <c r="AN23">
        <f>$G23-'[3]Profiles - Central (CAP)'!AP$344</f>
        <v>9.9100000000000019</v>
      </c>
      <c r="AO23">
        <f>$G23-'[3]Profiles - Central (CAP)'!AQ$344</f>
        <v>9.9100000000000019</v>
      </c>
      <c r="AP23">
        <f>$G23-'[3]Profiles - Central (CAP)'!AR$344</f>
        <v>9.9100000000000019</v>
      </c>
      <c r="AQ23">
        <f>$G23-'[3]Profiles - Central (CAP)'!AS$344</f>
        <v>9.9100000000000019</v>
      </c>
      <c r="AR23">
        <f>$G23-'[3]Profiles - Central (CAP)'!AT$344</f>
        <v>9.9100000000000019</v>
      </c>
      <c r="AS23">
        <f>$G23-'[3]Profiles - Central (CAP)'!AU$344</f>
        <v>9.9100000000000019</v>
      </c>
      <c r="AT23">
        <f>$G23-'[3]Profiles - Central (CAP)'!AV$344</f>
        <v>9.9100000000000019</v>
      </c>
      <c r="AU23">
        <f>$G23-'[3]Profiles - Central (CAP)'!AW$344</f>
        <v>9.9100000000000019</v>
      </c>
      <c r="AV23">
        <f>$G23-'[3]Profiles - Central (CAP)'!AX$344</f>
        <v>9.9100000000000019</v>
      </c>
      <c r="AW23">
        <f>$G23-'[3]Profiles - Central (CAP)'!AY$344</f>
        <v>9.9100000000000019</v>
      </c>
      <c r="AX23">
        <f>$G23-'[3]Profiles - Central (CAP)'!AZ$344</f>
        <v>9.9100000000000019</v>
      </c>
      <c r="AY23">
        <f>$G23-'[3]Profiles - Central (CAP)'!BA$344</f>
        <v>9.9100000000000019</v>
      </c>
      <c r="AZ23">
        <f>$G23-'[3]Profiles - Central (CAP)'!BB$344</f>
        <v>9.9100000000000019</v>
      </c>
      <c r="BA23">
        <f>$G23-'[3]Profiles - Central (CAP)'!BC$344</f>
        <v>9.9100000000000019</v>
      </c>
      <c r="BB23">
        <f>$G23-'[3]Profiles - Central (CAP)'!BD$344</f>
        <v>9.9100000000000019</v>
      </c>
      <c r="BC23">
        <f>$G23-'[3]Profiles - Central (CAP)'!BE$344</f>
        <v>9.9100000000000019</v>
      </c>
      <c r="BD23">
        <f>$G23-'[3]Profiles - Central (CAP)'!BF$344</f>
        <v>9.9100000000000019</v>
      </c>
      <c r="BE23">
        <f>$G23-'[3]Profiles - Central (CAP)'!BG$344</f>
        <v>9.9100000000000019</v>
      </c>
      <c r="BF23">
        <f>$G23-'[3]Profiles - Central (CAP)'!BH$344</f>
        <v>9.9100000000000019</v>
      </c>
      <c r="BG23">
        <f>$G23-'[3]Profiles - Central (CAP)'!BI$344</f>
        <v>9.9100000000000019</v>
      </c>
    </row>
    <row r="24" spans="2:59">
      <c r="B24" t="s">
        <v>196</v>
      </c>
      <c r="C24" t="s">
        <v>197</v>
      </c>
      <c r="D24" t="s">
        <v>195</v>
      </c>
      <c r="E24" t="s">
        <v>190</v>
      </c>
      <c r="F24" t="s">
        <v>192</v>
      </c>
      <c r="G24" s="26">
        <f>'[3]Western Area'!$DQ$21</f>
        <v>19.3</v>
      </c>
      <c r="H24" s="26" t="s">
        <v>189</v>
      </c>
      <c r="I24">
        <f>$G24-'[3]Profiles - Central (CAP)'!K$343</f>
        <v>19.3</v>
      </c>
      <c r="J24">
        <f>$G24-'[3]Profiles - Central (CAP)'!L$343</f>
        <v>19.3</v>
      </c>
      <c r="K24">
        <f>$G24-'[3]Profiles - Central (CAP)'!M$343</f>
        <v>19.3</v>
      </c>
      <c r="L24">
        <f>$G24-'[3]Profiles - Central (CAP)'!N$343</f>
        <v>19.3</v>
      </c>
      <c r="M24">
        <f>$G24-'[3]Profiles - Central (CAP)'!O$343</f>
        <v>19.3</v>
      </c>
      <c r="N24">
        <f>$G24-'[3]Profiles - Central (CAP)'!P$343</f>
        <v>19.3</v>
      </c>
      <c r="O24">
        <f>$G24-'[3]Profiles - Central (CAP)'!Q$343</f>
        <v>19.3</v>
      </c>
      <c r="P24">
        <f>$G24-'[3]Profiles - Central (CAP)'!R$343</f>
        <v>19.3</v>
      </c>
      <c r="Q24">
        <f>$G24-'[3]Profiles - Central (CAP)'!S$343</f>
        <v>19.3</v>
      </c>
      <c r="R24">
        <f>$G24-'[3]Profiles - Central (CAP)'!T$343</f>
        <v>19.3</v>
      </c>
      <c r="S24">
        <f>$G24-'[3]Profiles - Central (CAP)'!U$343</f>
        <v>19.3</v>
      </c>
      <c r="T24">
        <f>$G24-'[3]Profiles - Central (CAP)'!V$343</f>
        <v>19.3</v>
      </c>
      <c r="U24">
        <f>$G24-'[3]Profiles - Central (CAP)'!W$343</f>
        <v>19.3</v>
      </c>
      <c r="V24">
        <f>$G24-'[3]Profiles - Central (CAP)'!X$343</f>
        <v>19.3</v>
      </c>
      <c r="W24">
        <f>$G24-'[3]Profiles - Central (CAP)'!Y$343</f>
        <v>19.3</v>
      </c>
      <c r="X24">
        <f>$G24-'[3]Profiles - Central (CAP)'!Z$343</f>
        <v>19.3</v>
      </c>
      <c r="Y24">
        <f>$G24-'[3]Profiles - Central (CAP)'!AA$343</f>
        <v>19.3</v>
      </c>
      <c r="Z24">
        <f>$G24-'[3]Profiles - Central (CAP)'!AB$343</f>
        <v>19.3</v>
      </c>
      <c r="AA24">
        <f>$G24-'[3]Profiles - Central (CAP)'!AC$343</f>
        <v>19.3</v>
      </c>
      <c r="AB24">
        <f>$G24-'[3]Profiles - Central (CAP)'!AD$343</f>
        <v>19.3</v>
      </c>
      <c r="AC24">
        <f>$G24-'[3]Profiles - Central (CAP)'!AE$343</f>
        <v>19.3</v>
      </c>
      <c r="AD24">
        <f>$G24-'[3]Profiles - Central (CAP)'!AF$343</f>
        <v>19.3</v>
      </c>
      <c r="AE24">
        <f>$G24-'[3]Profiles - Central (CAP)'!AG$343</f>
        <v>19.3</v>
      </c>
      <c r="AF24">
        <f>$G24-'[3]Profiles - Central (CAP)'!AH$343</f>
        <v>19.3</v>
      </c>
      <c r="AG24">
        <f>$G24-'[3]Profiles - Central (CAP)'!AI$343</f>
        <v>19.3</v>
      </c>
      <c r="AH24">
        <f>$G24-'[3]Profiles - Central (CAP)'!AJ$343</f>
        <v>19.3</v>
      </c>
      <c r="AI24">
        <f>$G24-'[3]Profiles - Central (CAP)'!AK$343</f>
        <v>19.3</v>
      </c>
      <c r="AJ24">
        <f>$G24-'[3]Profiles - Central (CAP)'!AL$343</f>
        <v>19.3</v>
      </c>
      <c r="AK24">
        <f>$G24-'[3]Profiles - Central (CAP)'!AM$343</f>
        <v>19.3</v>
      </c>
      <c r="AL24">
        <f>$G24-'[3]Profiles - Central (CAP)'!AN$343</f>
        <v>19.3</v>
      </c>
      <c r="AM24">
        <f>$G24-'[3]Profiles - Central (CAP)'!AO$343</f>
        <v>19.3</v>
      </c>
      <c r="AN24">
        <f>$G24-'[3]Profiles - Central (CAP)'!AP$343</f>
        <v>19.3</v>
      </c>
      <c r="AO24">
        <f>$G24-'[3]Profiles - Central (CAP)'!AQ$343</f>
        <v>19.3</v>
      </c>
      <c r="AP24">
        <f>$G24-'[3]Profiles - Central (CAP)'!AR$343</f>
        <v>19.3</v>
      </c>
      <c r="AQ24">
        <f>$G24-'[3]Profiles - Central (CAP)'!AS$343</f>
        <v>19.3</v>
      </c>
      <c r="AR24">
        <f>$G24-'[3]Profiles - Central (CAP)'!AT$343</f>
        <v>19.3</v>
      </c>
      <c r="AS24">
        <f>$G24-'[3]Profiles - Central (CAP)'!AU$343</f>
        <v>19.3</v>
      </c>
      <c r="AT24">
        <f>$G24-'[3]Profiles - Central (CAP)'!AV$343</f>
        <v>19.3</v>
      </c>
      <c r="AU24">
        <f>$G24-'[3]Profiles - Central (CAP)'!AW$343</f>
        <v>19.3</v>
      </c>
      <c r="AV24">
        <f>$G24-'[3]Profiles - Central (CAP)'!AX$343</f>
        <v>19.3</v>
      </c>
      <c r="AW24">
        <f>$G24-'[3]Profiles - Central (CAP)'!AY$343</f>
        <v>19.3</v>
      </c>
      <c r="AX24">
        <f>$G24-'[3]Profiles - Central (CAP)'!AZ$343</f>
        <v>19.3</v>
      </c>
      <c r="AY24">
        <f>$G24-'[3]Profiles - Central (CAP)'!BA$343</f>
        <v>19.3</v>
      </c>
      <c r="AZ24">
        <f>$G24-'[3]Profiles - Central (CAP)'!BB$343</f>
        <v>19.3</v>
      </c>
      <c r="BA24">
        <f>$G24-'[3]Profiles - Central (CAP)'!BC$343</f>
        <v>19.3</v>
      </c>
      <c r="BB24">
        <f>$G24-'[3]Profiles - Central (CAP)'!BD$343</f>
        <v>19.3</v>
      </c>
      <c r="BC24">
        <f>$G24-'[3]Profiles - Central (CAP)'!BE$343</f>
        <v>19.3</v>
      </c>
      <c r="BD24">
        <f>$G24-'[3]Profiles - Central (CAP)'!BF$343</f>
        <v>19.3</v>
      </c>
      <c r="BE24">
        <f>$G24-'[3]Profiles - Central (CAP)'!BG$343</f>
        <v>19.3</v>
      </c>
      <c r="BF24">
        <f>$G24-'[3]Profiles - Central (CAP)'!BH$343</f>
        <v>19.3</v>
      </c>
      <c r="BG24">
        <f>$G24-'[3]Profiles - Central (CAP)'!BI$343</f>
        <v>19.3</v>
      </c>
    </row>
    <row r="25" spans="2:59">
      <c r="B25" t="s">
        <v>196</v>
      </c>
      <c r="C25" t="s">
        <v>197</v>
      </c>
      <c r="D25" t="s">
        <v>195</v>
      </c>
      <c r="E25" t="s">
        <v>191</v>
      </c>
      <c r="F25" t="s">
        <v>192</v>
      </c>
      <c r="G25" s="26">
        <f>'[3]Western Area'!$DR$21</f>
        <v>19.3</v>
      </c>
      <c r="H25" s="26" t="s">
        <v>189</v>
      </c>
      <c r="I25">
        <f>$G25-'[3]Profiles - Central (CAP)'!K$346</f>
        <v>19.3</v>
      </c>
      <c r="J25">
        <f>$G25-'[3]Profiles - Central (CAP)'!L$346</f>
        <v>19.3</v>
      </c>
      <c r="K25">
        <f>$G25-'[3]Profiles - Central (CAP)'!M$346</f>
        <v>19.3</v>
      </c>
      <c r="L25">
        <f>$G25-'[3]Profiles - Central (CAP)'!N$346</f>
        <v>19.3</v>
      </c>
      <c r="M25">
        <f>$G25-'[3]Profiles - Central (CAP)'!O$346</f>
        <v>19.3</v>
      </c>
      <c r="N25">
        <f>$G25-'[3]Profiles - Central (CAP)'!P$346</f>
        <v>19.3</v>
      </c>
      <c r="O25">
        <f>$G25-'[3]Profiles - Central (CAP)'!Q$346</f>
        <v>19.3</v>
      </c>
      <c r="P25">
        <f>$G25-'[3]Profiles - Central (CAP)'!R$346</f>
        <v>19.3</v>
      </c>
      <c r="Q25">
        <f>$G25-'[3]Profiles - Central (CAP)'!S$346</f>
        <v>19.3</v>
      </c>
      <c r="R25">
        <f>$G25-'[3]Profiles - Central (CAP)'!T$346</f>
        <v>19.3</v>
      </c>
      <c r="S25">
        <f>$G25-'[3]Profiles - Central (CAP)'!U$346</f>
        <v>19.3</v>
      </c>
      <c r="T25">
        <f>$G25-'[3]Profiles - Central (CAP)'!V$346</f>
        <v>19.3</v>
      </c>
      <c r="U25">
        <f>$G25-'[3]Profiles - Central (CAP)'!W$346</f>
        <v>19.3</v>
      </c>
      <c r="V25">
        <f>$G25-'[3]Profiles - Central (CAP)'!X$346</f>
        <v>19.3</v>
      </c>
      <c r="W25">
        <f>$G25-'[3]Profiles - Central (CAP)'!Y$346</f>
        <v>19.3</v>
      </c>
      <c r="X25">
        <f>$G25-'[3]Profiles - Central (CAP)'!Z$346</f>
        <v>19.3</v>
      </c>
      <c r="Y25">
        <f>$G25-'[3]Profiles - Central (CAP)'!AA$346</f>
        <v>19.3</v>
      </c>
      <c r="Z25">
        <f>$G25-'[3]Profiles - Central (CAP)'!AB$346</f>
        <v>19.3</v>
      </c>
      <c r="AA25">
        <f>$G25-'[3]Profiles - Central (CAP)'!AC$346</f>
        <v>19.3</v>
      </c>
      <c r="AB25">
        <f>$G25-'[3]Profiles - Central (CAP)'!AD$346</f>
        <v>19.3</v>
      </c>
      <c r="AC25">
        <f>$G25-'[3]Profiles - Central (CAP)'!AE$346</f>
        <v>19.3</v>
      </c>
      <c r="AD25">
        <f>$G25-'[3]Profiles - Central (CAP)'!AF$346</f>
        <v>19.3</v>
      </c>
      <c r="AE25">
        <f>$G25-'[3]Profiles - Central (CAP)'!AG$346</f>
        <v>19.3</v>
      </c>
      <c r="AF25">
        <f>$G25-'[3]Profiles - Central (CAP)'!AH$346</f>
        <v>19.3</v>
      </c>
      <c r="AG25">
        <f>$G25-'[3]Profiles - Central (CAP)'!AI$346</f>
        <v>19.3</v>
      </c>
      <c r="AH25">
        <f>$G25-'[3]Profiles - Central (CAP)'!AJ$346</f>
        <v>19.3</v>
      </c>
      <c r="AI25">
        <f>$G25-'[3]Profiles - Central (CAP)'!AK$346</f>
        <v>19.3</v>
      </c>
      <c r="AJ25">
        <f>$G25-'[3]Profiles - Central (CAP)'!AL$346</f>
        <v>19.3</v>
      </c>
      <c r="AK25">
        <f>$G25-'[3]Profiles - Central (CAP)'!AM$346</f>
        <v>19.3</v>
      </c>
      <c r="AL25">
        <f>$G25-'[3]Profiles - Central (CAP)'!AN$346</f>
        <v>19.3</v>
      </c>
      <c r="AM25">
        <f>$G25-'[3]Profiles - Central (CAP)'!AO$346</f>
        <v>19.3</v>
      </c>
      <c r="AN25">
        <f>$G25-'[3]Profiles - Central (CAP)'!AP$346</f>
        <v>19.3</v>
      </c>
      <c r="AO25">
        <f>$G25-'[3]Profiles - Central (CAP)'!AQ$346</f>
        <v>19.3</v>
      </c>
      <c r="AP25">
        <f>$G25-'[3]Profiles - Central (CAP)'!AR$346</f>
        <v>19.3</v>
      </c>
      <c r="AQ25">
        <f>$G25-'[3]Profiles - Central (CAP)'!AS$346</f>
        <v>19.3</v>
      </c>
      <c r="AR25">
        <f>$G25-'[3]Profiles - Central (CAP)'!AT$346</f>
        <v>19.3</v>
      </c>
      <c r="AS25">
        <f>$G25-'[3]Profiles - Central (CAP)'!AU$346</f>
        <v>19.3</v>
      </c>
      <c r="AT25">
        <f>$G25-'[3]Profiles - Central (CAP)'!AV$346</f>
        <v>19.3</v>
      </c>
      <c r="AU25">
        <f>$G25-'[3]Profiles - Central (CAP)'!AW$346</f>
        <v>19.3</v>
      </c>
      <c r="AV25">
        <f>$G25-'[3]Profiles - Central (CAP)'!AX$346</f>
        <v>19.3</v>
      </c>
      <c r="AW25">
        <f>$G25-'[3]Profiles - Central (CAP)'!AY$346</f>
        <v>19.3</v>
      </c>
      <c r="AX25">
        <f>$G25-'[3]Profiles - Central (CAP)'!AZ$346</f>
        <v>19.3</v>
      </c>
      <c r="AY25">
        <f>$G25-'[3]Profiles - Central (CAP)'!BA$346</f>
        <v>19.3</v>
      </c>
      <c r="AZ25">
        <f>$G25-'[3]Profiles - Central (CAP)'!BB$346</f>
        <v>19.3</v>
      </c>
      <c r="BA25">
        <f>$G25-'[3]Profiles - Central (CAP)'!BC$346</f>
        <v>19.3</v>
      </c>
      <c r="BB25">
        <f>$G25-'[3]Profiles - Central (CAP)'!BD$346</f>
        <v>19.3</v>
      </c>
      <c r="BC25">
        <f>$G25-'[3]Profiles - Central (CAP)'!BE$346</f>
        <v>19.3</v>
      </c>
      <c r="BD25">
        <f>$G25-'[3]Profiles - Central (CAP)'!BF$346</f>
        <v>19.3</v>
      </c>
      <c r="BE25">
        <f>$G25-'[3]Profiles - Central (CAP)'!BG$346</f>
        <v>19.3</v>
      </c>
      <c r="BF25">
        <f>$G25-'[3]Profiles - Central (CAP)'!BH$346</f>
        <v>19.3</v>
      </c>
      <c r="BG25">
        <f>$G25-'[3]Profiles - Central (CAP)'!BI$346</f>
        <v>19.3</v>
      </c>
    </row>
    <row r="26" spans="2:59">
      <c r="B26" t="s">
        <v>198</v>
      </c>
      <c r="C26" t="s">
        <v>197</v>
      </c>
      <c r="D26" t="s">
        <v>195</v>
      </c>
      <c r="E26" t="s">
        <v>187</v>
      </c>
      <c r="F26" t="s">
        <v>188</v>
      </c>
      <c r="G26" s="26">
        <f>'[3]Western Area'!$BV$20</f>
        <v>4.54</v>
      </c>
      <c r="H26" s="26" t="s">
        <v>189</v>
      </c>
      <c r="I26">
        <f>$G26-'[3]Profiles - Central (CAP)'!K$329</f>
        <v>4.54</v>
      </c>
      <c r="J26">
        <f>$G26-'[3]Profiles - Central (CAP)'!L$329</f>
        <v>4.54</v>
      </c>
      <c r="K26">
        <f>$G26-'[3]Profiles - Central (CAP)'!M$329</f>
        <v>4.54</v>
      </c>
      <c r="L26">
        <f>$G26-'[3]Profiles - Central (CAP)'!N$329</f>
        <v>4.54</v>
      </c>
      <c r="M26">
        <f>$G26-'[3]Profiles - Central (CAP)'!O$329</f>
        <v>4.54</v>
      </c>
      <c r="N26">
        <f>$G26-'[3]Profiles - Central (CAP)'!P$329</f>
        <v>0</v>
      </c>
      <c r="O26">
        <f>$G26-'[3]Profiles - Central (CAP)'!Q$329</f>
        <v>0</v>
      </c>
      <c r="P26">
        <f>$G26-'[3]Profiles - Central (CAP)'!R$329</f>
        <v>0</v>
      </c>
      <c r="Q26">
        <f>$G26-'[3]Profiles - Central (CAP)'!S$329</f>
        <v>0</v>
      </c>
      <c r="R26">
        <f>$G26-'[3]Profiles - Central (CAP)'!T$329</f>
        <v>0</v>
      </c>
      <c r="S26">
        <f>$G26-'[3]Profiles - Central (CAP)'!U$329</f>
        <v>0</v>
      </c>
      <c r="T26">
        <f>$G26-'[3]Profiles - Central (CAP)'!V$329</f>
        <v>0</v>
      </c>
      <c r="U26">
        <f>$G26-'[3]Profiles - Central (CAP)'!W$329</f>
        <v>0</v>
      </c>
      <c r="V26">
        <f>$G26-'[3]Profiles - Central (CAP)'!X$329</f>
        <v>0</v>
      </c>
      <c r="W26">
        <f>$G26-'[3]Profiles - Central (CAP)'!Y$329</f>
        <v>0</v>
      </c>
      <c r="X26">
        <f>$G26-'[3]Profiles - Central (CAP)'!Z$329</f>
        <v>0</v>
      </c>
      <c r="Y26">
        <f>$G26-'[3]Profiles - Central (CAP)'!AA$329</f>
        <v>0</v>
      </c>
      <c r="Z26">
        <f>$G26-'[3]Profiles - Central (CAP)'!AB$329</f>
        <v>0</v>
      </c>
      <c r="AA26">
        <f>$G26-'[3]Profiles - Central (CAP)'!AC$329</f>
        <v>0</v>
      </c>
      <c r="AB26">
        <f>$G26-'[3]Profiles - Central (CAP)'!AD$329</f>
        <v>0</v>
      </c>
      <c r="AC26">
        <f>$G26-'[3]Profiles - Central (CAP)'!AE$329</f>
        <v>0</v>
      </c>
      <c r="AD26">
        <f>$G26-'[3]Profiles - Central (CAP)'!AF$329</f>
        <v>0</v>
      </c>
      <c r="AE26">
        <f>$G26-'[3]Profiles - Central (CAP)'!AG$329</f>
        <v>0</v>
      </c>
      <c r="AF26">
        <f>$G26-'[3]Profiles - Central (CAP)'!AH$329</f>
        <v>0</v>
      </c>
      <c r="AG26">
        <f>$G26-'[3]Profiles - Central (CAP)'!AI$329</f>
        <v>0</v>
      </c>
      <c r="AH26">
        <f>$G26-'[3]Profiles - Central (CAP)'!AJ$329</f>
        <v>0</v>
      </c>
      <c r="AI26">
        <f>$G26-'[3]Profiles - Central (CAP)'!AK$329</f>
        <v>0</v>
      </c>
      <c r="AJ26">
        <f>$G26-'[3]Profiles - Central (CAP)'!AL$329</f>
        <v>0</v>
      </c>
      <c r="AK26">
        <f>$G26-'[3]Profiles - Central (CAP)'!AM$329</f>
        <v>0</v>
      </c>
      <c r="AL26">
        <f>$G26-'[3]Profiles - Central (CAP)'!AN$329</f>
        <v>0</v>
      </c>
      <c r="AM26">
        <f>$G26-'[3]Profiles - Central (CAP)'!AO$329</f>
        <v>0</v>
      </c>
      <c r="AN26">
        <f>$G26-'[3]Profiles - Central (CAP)'!AP$329</f>
        <v>0</v>
      </c>
      <c r="AO26">
        <f>$G26-'[3]Profiles - Central (CAP)'!AQ$329</f>
        <v>0</v>
      </c>
      <c r="AP26">
        <f>$G26-'[3]Profiles - Central (CAP)'!AR$329</f>
        <v>0</v>
      </c>
      <c r="AQ26">
        <f>$G26-'[3]Profiles - Central (CAP)'!AS$329</f>
        <v>0</v>
      </c>
      <c r="AR26">
        <f>$G26-'[3]Profiles - Central (CAP)'!AT$329</f>
        <v>0</v>
      </c>
      <c r="AS26">
        <f>$G26-'[3]Profiles - Central (CAP)'!AU$329</f>
        <v>0</v>
      </c>
      <c r="AT26">
        <f>$G26-'[3]Profiles - Central (CAP)'!AV$329</f>
        <v>0</v>
      </c>
      <c r="AU26">
        <f>$G26-'[3]Profiles - Central (CAP)'!AW$329</f>
        <v>0</v>
      </c>
      <c r="AV26">
        <f>$G26-'[3]Profiles - Central (CAP)'!AX$329</f>
        <v>0</v>
      </c>
      <c r="AW26">
        <f>$G26-'[3]Profiles - Central (CAP)'!AY$329</f>
        <v>0</v>
      </c>
      <c r="AX26">
        <f>$G26-'[3]Profiles - Central (CAP)'!AZ$329</f>
        <v>0</v>
      </c>
      <c r="AY26">
        <f>$G26-'[3]Profiles - Central (CAP)'!BA$329</f>
        <v>0</v>
      </c>
      <c r="AZ26">
        <f>$G26-'[3]Profiles - Central (CAP)'!BB$329</f>
        <v>0</v>
      </c>
      <c r="BA26">
        <f>$G26-'[3]Profiles - Central (CAP)'!BC$329</f>
        <v>0</v>
      </c>
      <c r="BB26">
        <f>$G26-'[3]Profiles - Central (CAP)'!BD$329</f>
        <v>0</v>
      </c>
      <c r="BC26">
        <f>$G26-'[3]Profiles - Central (CAP)'!BE$329</f>
        <v>0</v>
      </c>
      <c r="BD26">
        <f>$G26-'[3]Profiles - Central (CAP)'!BF$329</f>
        <v>0</v>
      </c>
      <c r="BE26">
        <f>$G26-'[3]Profiles - Central (CAP)'!BG$329</f>
        <v>0</v>
      </c>
      <c r="BF26">
        <f>$G26-'[3]Profiles - Central (CAP)'!BH$329</f>
        <v>0</v>
      </c>
      <c r="BG26">
        <f>$G26-'[3]Profiles - Central (CAP)'!BI$329</f>
        <v>0</v>
      </c>
    </row>
    <row r="27" spans="2:59">
      <c r="B27" t="s">
        <v>198</v>
      </c>
      <c r="C27" t="s">
        <v>197</v>
      </c>
      <c r="D27" t="s">
        <v>195</v>
      </c>
      <c r="E27" t="s">
        <v>190</v>
      </c>
      <c r="F27" t="s">
        <v>188</v>
      </c>
      <c r="G27" s="26">
        <f>'[3]Western Area'!$BX$20</f>
        <v>4.54</v>
      </c>
      <c r="H27" s="26" t="s">
        <v>189</v>
      </c>
      <c r="I27">
        <f>$G27-'[3]Profiles - Central (CAP)'!K$332</f>
        <v>4.54</v>
      </c>
      <c r="J27">
        <f>$G27-'[3]Profiles - Central (CAP)'!L$332</f>
        <v>4.54</v>
      </c>
      <c r="K27">
        <f>$G27-'[3]Profiles - Central (CAP)'!M$332</f>
        <v>4.54</v>
      </c>
      <c r="L27">
        <f>$G27-'[3]Profiles - Central (CAP)'!N$332</f>
        <v>4.54</v>
      </c>
      <c r="M27">
        <f>$G27-'[3]Profiles - Central (CAP)'!O$332</f>
        <v>4.54</v>
      </c>
      <c r="N27">
        <f>$G27-'[3]Profiles - Central (CAP)'!P$332</f>
        <v>0</v>
      </c>
      <c r="O27">
        <f>$G27-'[3]Profiles - Central (CAP)'!Q$332</f>
        <v>0</v>
      </c>
      <c r="P27">
        <f>$G27-'[3]Profiles - Central (CAP)'!R$332</f>
        <v>0</v>
      </c>
      <c r="Q27">
        <f>$G27-'[3]Profiles - Central (CAP)'!S$332</f>
        <v>0</v>
      </c>
      <c r="R27">
        <f>$G27-'[3]Profiles - Central (CAP)'!T$332</f>
        <v>0</v>
      </c>
      <c r="S27">
        <f>$G27-'[3]Profiles - Central (CAP)'!U$332</f>
        <v>0</v>
      </c>
      <c r="T27">
        <f>$G27-'[3]Profiles - Central (CAP)'!V$332</f>
        <v>0</v>
      </c>
      <c r="U27">
        <f>$G27-'[3]Profiles - Central (CAP)'!W$332</f>
        <v>0</v>
      </c>
      <c r="V27">
        <f>$G27-'[3]Profiles - Central (CAP)'!X$332</f>
        <v>0</v>
      </c>
      <c r="W27">
        <f>$G27-'[3]Profiles - Central (CAP)'!Y$332</f>
        <v>0</v>
      </c>
      <c r="X27">
        <f>$G27-'[3]Profiles - Central (CAP)'!Z$332</f>
        <v>0</v>
      </c>
      <c r="Y27">
        <f>$G27-'[3]Profiles - Central (CAP)'!AA$332</f>
        <v>0</v>
      </c>
      <c r="Z27">
        <f>$G27-'[3]Profiles - Central (CAP)'!AB$332</f>
        <v>0</v>
      </c>
      <c r="AA27">
        <f>$G27-'[3]Profiles - Central (CAP)'!AC$332</f>
        <v>0</v>
      </c>
      <c r="AB27">
        <f>$G27-'[3]Profiles - Central (CAP)'!AD$332</f>
        <v>0</v>
      </c>
      <c r="AC27">
        <f>$G27-'[3]Profiles - Central (CAP)'!AE$332</f>
        <v>0</v>
      </c>
      <c r="AD27">
        <f>$G27-'[3]Profiles - Central (CAP)'!AF$332</f>
        <v>0</v>
      </c>
      <c r="AE27">
        <f>$G27-'[3]Profiles - Central (CAP)'!AG$332</f>
        <v>0</v>
      </c>
      <c r="AF27">
        <f>$G27-'[3]Profiles - Central (CAP)'!AH$332</f>
        <v>0</v>
      </c>
      <c r="AG27">
        <f>$G27-'[3]Profiles - Central (CAP)'!AI$332</f>
        <v>0</v>
      </c>
      <c r="AH27">
        <f>$G27-'[3]Profiles - Central (CAP)'!AJ$332</f>
        <v>0</v>
      </c>
      <c r="AI27">
        <f>$G27-'[3]Profiles - Central (CAP)'!AK$332</f>
        <v>0</v>
      </c>
      <c r="AJ27">
        <f>$G27-'[3]Profiles - Central (CAP)'!AL$332</f>
        <v>0</v>
      </c>
      <c r="AK27">
        <f>$G27-'[3]Profiles - Central (CAP)'!AM$332</f>
        <v>0</v>
      </c>
      <c r="AL27">
        <f>$G27-'[3]Profiles - Central (CAP)'!AN$332</f>
        <v>0</v>
      </c>
      <c r="AM27">
        <f>$G27-'[3]Profiles - Central (CAP)'!AO$332</f>
        <v>0</v>
      </c>
      <c r="AN27">
        <f>$G27-'[3]Profiles - Central (CAP)'!AP$332</f>
        <v>0</v>
      </c>
      <c r="AO27">
        <f>$G27-'[3]Profiles - Central (CAP)'!AQ$332</f>
        <v>0</v>
      </c>
      <c r="AP27">
        <f>$G27-'[3]Profiles - Central (CAP)'!AR$332</f>
        <v>0</v>
      </c>
      <c r="AQ27">
        <f>$G27-'[3]Profiles - Central (CAP)'!AS$332</f>
        <v>0</v>
      </c>
      <c r="AR27">
        <f>$G27-'[3]Profiles - Central (CAP)'!AT$332</f>
        <v>0</v>
      </c>
      <c r="AS27">
        <f>$G27-'[3]Profiles - Central (CAP)'!AU$332</f>
        <v>0</v>
      </c>
      <c r="AT27">
        <f>$G27-'[3]Profiles - Central (CAP)'!AV$332</f>
        <v>0</v>
      </c>
      <c r="AU27">
        <f>$G27-'[3]Profiles - Central (CAP)'!AW$332</f>
        <v>0</v>
      </c>
      <c r="AV27">
        <f>$G27-'[3]Profiles - Central (CAP)'!AX$332</f>
        <v>0</v>
      </c>
      <c r="AW27">
        <f>$G27-'[3]Profiles - Central (CAP)'!AY$332</f>
        <v>0</v>
      </c>
      <c r="AX27">
        <f>$G27-'[3]Profiles - Central (CAP)'!AZ$332</f>
        <v>0</v>
      </c>
      <c r="AY27">
        <f>$G27-'[3]Profiles - Central (CAP)'!BA$332</f>
        <v>0</v>
      </c>
      <c r="AZ27">
        <f>$G27-'[3]Profiles - Central (CAP)'!BB$332</f>
        <v>0</v>
      </c>
      <c r="BA27">
        <f>$G27-'[3]Profiles - Central (CAP)'!BC$332</f>
        <v>0</v>
      </c>
      <c r="BB27">
        <f>$G27-'[3]Profiles - Central (CAP)'!BD$332</f>
        <v>0</v>
      </c>
      <c r="BC27">
        <f>$G27-'[3]Profiles - Central (CAP)'!BE$332</f>
        <v>0</v>
      </c>
      <c r="BD27">
        <f>$G27-'[3]Profiles - Central (CAP)'!BF$332</f>
        <v>0</v>
      </c>
      <c r="BE27">
        <f>$G27-'[3]Profiles - Central (CAP)'!BG$332</f>
        <v>0</v>
      </c>
      <c r="BF27">
        <f>$G27-'[3]Profiles - Central (CAP)'!BH$332</f>
        <v>0</v>
      </c>
      <c r="BG27">
        <f>$G27-'[3]Profiles - Central (CAP)'!BI$332</f>
        <v>0</v>
      </c>
    </row>
    <row r="28" spans="2:59">
      <c r="B28" t="s">
        <v>198</v>
      </c>
      <c r="C28" t="s">
        <v>197</v>
      </c>
      <c r="D28" t="s">
        <v>195</v>
      </c>
      <c r="E28" t="s">
        <v>191</v>
      </c>
      <c r="F28" t="s">
        <v>188</v>
      </c>
      <c r="G28" s="26">
        <f>'[3]Western Area'!$BY$20</f>
        <v>4.54</v>
      </c>
      <c r="H28" s="26" t="s">
        <v>189</v>
      </c>
      <c r="I28">
        <f>$G28-'[3]Profiles - Central (CAP)'!K$335</f>
        <v>4.54</v>
      </c>
      <c r="J28">
        <f>$G28-'[3]Profiles - Central (CAP)'!L$335</f>
        <v>4.54</v>
      </c>
      <c r="K28">
        <f>$G28-'[3]Profiles - Central (CAP)'!M$335</f>
        <v>4.54</v>
      </c>
      <c r="L28">
        <f>$G28-'[3]Profiles - Central (CAP)'!N$335</f>
        <v>4.54</v>
      </c>
      <c r="M28">
        <f>$G28-'[3]Profiles - Central (CAP)'!O$335</f>
        <v>4.54</v>
      </c>
      <c r="N28">
        <f>$G28-'[3]Profiles - Central (CAP)'!P$335</f>
        <v>0</v>
      </c>
      <c r="O28">
        <f>$G28-'[3]Profiles - Central (CAP)'!Q$335</f>
        <v>0</v>
      </c>
      <c r="P28">
        <f>$G28-'[3]Profiles - Central (CAP)'!R$335</f>
        <v>0</v>
      </c>
      <c r="Q28">
        <f>$G28-'[3]Profiles - Central (CAP)'!S$335</f>
        <v>0</v>
      </c>
      <c r="R28">
        <f>$G28-'[3]Profiles - Central (CAP)'!T$335</f>
        <v>0</v>
      </c>
      <c r="S28">
        <f>$G28-'[3]Profiles - Central (CAP)'!U$335</f>
        <v>0</v>
      </c>
      <c r="T28">
        <f>$G28-'[3]Profiles - Central (CAP)'!V$335</f>
        <v>0</v>
      </c>
      <c r="U28">
        <f>$G28-'[3]Profiles - Central (CAP)'!W$335</f>
        <v>0</v>
      </c>
      <c r="V28">
        <f>$G28-'[3]Profiles - Central (CAP)'!X$335</f>
        <v>0</v>
      </c>
      <c r="W28">
        <f>$G28-'[3]Profiles - Central (CAP)'!Y$335</f>
        <v>0</v>
      </c>
      <c r="X28">
        <f>$G28-'[3]Profiles - Central (CAP)'!Z$335</f>
        <v>0</v>
      </c>
      <c r="Y28">
        <f>$G28-'[3]Profiles - Central (CAP)'!AA$335</f>
        <v>0</v>
      </c>
      <c r="Z28">
        <f>$G28-'[3]Profiles - Central (CAP)'!AB$335</f>
        <v>0</v>
      </c>
      <c r="AA28">
        <f>$G28-'[3]Profiles - Central (CAP)'!AC$335</f>
        <v>0</v>
      </c>
      <c r="AB28">
        <f>$G28-'[3]Profiles - Central (CAP)'!AD$335</f>
        <v>0</v>
      </c>
      <c r="AC28">
        <f>$G28-'[3]Profiles - Central (CAP)'!AE$335</f>
        <v>0</v>
      </c>
      <c r="AD28">
        <f>$G28-'[3]Profiles - Central (CAP)'!AF$335</f>
        <v>0</v>
      </c>
      <c r="AE28">
        <f>$G28-'[3]Profiles - Central (CAP)'!AG$335</f>
        <v>0</v>
      </c>
      <c r="AF28">
        <f>$G28-'[3]Profiles - Central (CAP)'!AH$335</f>
        <v>0</v>
      </c>
      <c r="AG28">
        <f>$G28-'[3]Profiles - Central (CAP)'!AI$335</f>
        <v>0</v>
      </c>
      <c r="AH28">
        <f>$G28-'[3]Profiles - Central (CAP)'!AJ$335</f>
        <v>0</v>
      </c>
      <c r="AI28">
        <f>$G28-'[3]Profiles - Central (CAP)'!AK$335</f>
        <v>0</v>
      </c>
      <c r="AJ28">
        <f>$G28-'[3]Profiles - Central (CAP)'!AL$335</f>
        <v>0</v>
      </c>
      <c r="AK28">
        <f>$G28-'[3]Profiles - Central (CAP)'!AM$335</f>
        <v>0</v>
      </c>
      <c r="AL28">
        <f>$G28-'[3]Profiles - Central (CAP)'!AN$335</f>
        <v>0</v>
      </c>
      <c r="AM28">
        <f>$G28-'[3]Profiles - Central (CAP)'!AO$335</f>
        <v>0</v>
      </c>
      <c r="AN28">
        <f>$G28-'[3]Profiles - Central (CAP)'!AP$335</f>
        <v>0</v>
      </c>
      <c r="AO28">
        <f>$G28-'[3]Profiles - Central (CAP)'!AQ$335</f>
        <v>0</v>
      </c>
      <c r="AP28">
        <f>$G28-'[3]Profiles - Central (CAP)'!AR$335</f>
        <v>0</v>
      </c>
      <c r="AQ28">
        <f>$G28-'[3]Profiles - Central (CAP)'!AS$335</f>
        <v>0</v>
      </c>
      <c r="AR28">
        <f>$G28-'[3]Profiles - Central (CAP)'!AT$335</f>
        <v>0</v>
      </c>
      <c r="AS28">
        <f>$G28-'[3]Profiles - Central (CAP)'!AU$335</f>
        <v>0</v>
      </c>
      <c r="AT28">
        <f>$G28-'[3]Profiles - Central (CAP)'!AV$335</f>
        <v>0</v>
      </c>
      <c r="AU28">
        <f>$G28-'[3]Profiles - Central (CAP)'!AW$335</f>
        <v>0</v>
      </c>
      <c r="AV28">
        <f>$G28-'[3]Profiles - Central (CAP)'!AX$335</f>
        <v>0</v>
      </c>
      <c r="AW28">
        <f>$G28-'[3]Profiles - Central (CAP)'!AY$335</f>
        <v>0</v>
      </c>
      <c r="AX28">
        <f>$G28-'[3]Profiles - Central (CAP)'!AZ$335</f>
        <v>0</v>
      </c>
      <c r="AY28">
        <f>$G28-'[3]Profiles - Central (CAP)'!BA$335</f>
        <v>0</v>
      </c>
      <c r="AZ28">
        <f>$G28-'[3]Profiles - Central (CAP)'!BB$335</f>
        <v>0</v>
      </c>
      <c r="BA28">
        <f>$G28-'[3]Profiles - Central (CAP)'!BC$335</f>
        <v>0</v>
      </c>
      <c r="BB28">
        <f>$G28-'[3]Profiles - Central (CAP)'!BD$335</f>
        <v>0</v>
      </c>
      <c r="BC28">
        <f>$G28-'[3]Profiles - Central (CAP)'!BE$335</f>
        <v>0</v>
      </c>
      <c r="BD28">
        <f>$G28-'[3]Profiles - Central (CAP)'!BF$335</f>
        <v>0</v>
      </c>
      <c r="BE28">
        <f>$G28-'[3]Profiles - Central (CAP)'!BG$335</f>
        <v>0</v>
      </c>
      <c r="BF28">
        <f>$G28-'[3]Profiles - Central (CAP)'!BH$335</f>
        <v>0</v>
      </c>
      <c r="BG28">
        <f>$G28-'[3]Profiles - Central (CAP)'!BI$335</f>
        <v>0</v>
      </c>
    </row>
    <row r="29" spans="2:59">
      <c r="B29" t="s">
        <v>198</v>
      </c>
      <c r="C29" t="s">
        <v>197</v>
      </c>
      <c r="D29" t="s">
        <v>195</v>
      </c>
      <c r="E29" t="s">
        <v>190</v>
      </c>
      <c r="F29" t="s">
        <v>192</v>
      </c>
      <c r="G29" s="26">
        <f>'[3]Western Area'!$DQ$20</f>
        <v>4.55</v>
      </c>
      <c r="H29" s="26" t="s">
        <v>189</v>
      </c>
      <c r="I29">
        <f>$G29-'[3]Profiles - Central (CAP)'!K$334</f>
        <v>4.55</v>
      </c>
      <c r="J29">
        <f>$G29-'[3]Profiles - Central (CAP)'!L$334</f>
        <v>4.55</v>
      </c>
      <c r="K29">
        <f>$G29-'[3]Profiles - Central (CAP)'!M$334</f>
        <v>4.55</v>
      </c>
      <c r="L29">
        <f>$G29-'[3]Profiles - Central (CAP)'!N$334</f>
        <v>4.55</v>
      </c>
      <c r="M29">
        <f>$G29-'[3]Profiles - Central (CAP)'!O$334</f>
        <v>4.55</v>
      </c>
      <c r="N29">
        <f>$G29-'[3]Profiles - Central (CAP)'!P$334</f>
        <v>4.55</v>
      </c>
      <c r="O29">
        <f>$G29-'[3]Profiles - Central (CAP)'!Q$334</f>
        <v>4.55</v>
      </c>
      <c r="P29">
        <f>$G29-'[3]Profiles - Central (CAP)'!R$334</f>
        <v>4.55</v>
      </c>
      <c r="Q29">
        <f>$G29-'[3]Profiles - Central (CAP)'!S$334</f>
        <v>4.55</v>
      </c>
      <c r="R29">
        <f>$G29-'[3]Profiles - Central (CAP)'!T$334</f>
        <v>4.55</v>
      </c>
      <c r="S29">
        <f>$G29-'[3]Profiles - Central (CAP)'!U$334</f>
        <v>4.55</v>
      </c>
      <c r="T29">
        <f>$G29-'[3]Profiles - Central (CAP)'!V$334</f>
        <v>4.55</v>
      </c>
      <c r="U29">
        <f>$G29-'[3]Profiles - Central (CAP)'!W$334</f>
        <v>4.55</v>
      </c>
      <c r="V29">
        <f>$G29-'[3]Profiles - Central (CAP)'!X$334</f>
        <v>4.55</v>
      </c>
      <c r="W29">
        <f>$G29-'[3]Profiles - Central (CAP)'!Y$334</f>
        <v>4.55</v>
      </c>
      <c r="X29">
        <f>$G29-'[3]Profiles - Central (CAP)'!Z$334</f>
        <v>4.55</v>
      </c>
      <c r="Y29">
        <f>$G29-'[3]Profiles - Central (CAP)'!AA$334</f>
        <v>4.55</v>
      </c>
      <c r="Z29">
        <f>$G29-'[3]Profiles - Central (CAP)'!AB$334</f>
        <v>4.55</v>
      </c>
      <c r="AA29">
        <f>$G29-'[3]Profiles - Central (CAP)'!AC$334</f>
        <v>4.55</v>
      </c>
      <c r="AB29">
        <f>$G29-'[3]Profiles - Central (CAP)'!AD$334</f>
        <v>4.55</v>
      </c>
      <c r="AC29">
        <f>$G29-'[3]Profiles - Central (CAP)'!AE$334</f>
        <v>4.55</v>
      </c>
      <c r="AD29">
        <f>$G29-'[3]Profiles - Central (CAP)'!AF$334</f>
        <v>4.55</v>
      </c>
      <c r="AE29">
        <f>$G29-'[3]Profiles - Central (CAP)'!AG$334</f>
        <v>4.55</v>
      </c>
      <c r="AF29">
        <f>$G29-'[3]Profiles - Central (CAP)'!AH$334</f>
        <v>4.55</v>
      </c>
      <c r="AG29">
        <f>$G29-'[3]Profiles - Central (CAP)'!AI$334</f>
        <v>4.55</v>
      </c>
      <c r="AH29">
        <f>$G29-'[3]Profiles - Central (CAP)'!AJ$334</f>
        <v>4.55</v>
      </c>
      <c r="AI29">
        <f>$G29-'[3]Profiles - Central (CAP)'!AK$334</f>
        <v>4.55</v>
      </c>
      <c r="AJ29">
        <f>$G29-'[3]Profiles - Central (CAP)'!AL$334</f>
        <v>4.55</v>
      </c>
      <c r="AK29">
        <f>$G29-'[3]Profiles - Central (CAP)'!AM$334</f>
        <v>4.55</v>
      </c>
      <c r="AL29">
        <f>$G29-'[3]Profiles - Central (CAP)'!AN$334</f>
        <v>4.55</v>
      </c>
      <c r="AM29">
        <f>$G29-'[3]Profiles - Central (CAP)'!AO$334</f>
        <v>4.55</v>
      </c>
      <c r="AN29">
        <f>$G29-'[3]Profiles - Central (CAP)'!AP$334</f>
        <v>4.55</v>
      </c>
      <c r="AO29">
        <f>$G29-'[3]Profiles - Central (CAP)'!AQ$334</f>
        <v>4.55</v>
      </c>
      <c r="AP29">
        <f>$G29-'[3]Profiles - Central (CAP)'!AR$334</f>
        <v>4.55</v>
      </c>
      <c r="AQ29">
        <f>$G29-'[3]Profiles - Central (CAP)'!AS$334</f>
        <v>4.55</v>
      </c>
      <c r="AR29">
        <f>$G29-'[3]Profiles - Central (CAP)'!AT$334</f>
        <v>4.55</v>
      </c>
      <c r="AS29">
        <f>$G29-'[3]Profiles - Central (CAP)'!AU$334</f>
        <v>4.55</v>
      </c>
      <c r="AT29">
        <f>$G29-'[3]Profiles - Central (CAP)'!AV$334</f>
        <v>4.55</v>
      </c>
      <c r="AU29">
        <f>$G29-'[3]Profiles - Central (CAP)'!AW$334</f>
        <v>4.55</v>
      </c>
      <c r="AV29">
        <f>$G29-'[3]Profiles - Central (CAP)'!AX$334</f>
        <v>4.55</v>
      </c>
      <c r="AW29">
        <f>$G29-'[3]Profiles - Central (CAP)'!AY$334</f>
        <v>4.55</v>
      </c>
      <c r="AX29">
        <f>$G29-'[3]Profiles - Central (CAP)'!AZ$334</f>
        <v>4.55</v>
      </c>
      <c r="AY29">
        <f>$G29-'[3]Profiles - Central (CAP)'!BA$334</f>
        <v>4.55</v>
      </c>
      <c r="AZ29">
        <f>$G29-'[3]Profiles - Central (CAP)'!BB$334</f>
        <v>4.55</v>
      </c>
      <c r="BA29">
        <f>$G29-'[3]Profiles - Central (CAP)'!BC$334</f>
        <v>4.55</v>
      </c>
      <c r="BB29">
        <f>$G29-'[3]Profiles - Central (CAP)'!BD$334</f>
        <v>4.55</v>
      </c>
      <c r="BC29">
        <f>$G29-'[3]Profiles - Central (CAP)'!BE$334</f>
        <v>4.55</v>
      </c>
      <c r="BD29">
        <f>$G29-'[3]Profiles - Central (CAP)'!BF$334</f>
        <v>4.55</v>
      </c>
      <c r="BE29">
        <f>$G29-'[3]Profiles - Central (CAP)'!BG$334</f>
        <v>4.55</v>
      </c>
      <c r="BF29">
        <f>$G29-'[3]Profiles - Central (CAP)'!BH$334</f>
        <v>4.55</v>
      </c>
      <c r="BG29">
        <f>$G29-'[3]Profiles - Central (CAP)'!BI$334</f>
        <v>4.55</v>
      </c>
    </row>
    <row r="30" spans="2:59">
      <c r="B30" t="s">
        <v>198</v>
      </c>
      <c r="C30" t="s">
        <v>197</v>
      </c>
      <c r="D30" t="s">
        <v>195</v>
      </c>
      <c r="E30" t="s">
        <v>191</v>
      </c>
      <c r="F30" t="s">
        <v>192</v>
      </c>
      <c r="G30" s="26">
        <f>'[3]Western Area'!$DR$20</f>
        <v>4.55</v>
      </c>
      <c r="H30" s="26" t="s">
        <v>189</v>
      </c>
      <c r="I30">
        <f>$G30-'[3]Profiles - Central (CAP)'!K$337</f>
        <v>4.55</v>
      </c>
      <c r="J30">
        <f>$G30-'[3]Profiles - Central (CAP)'!L$337</f>
        <v>4.55</v>
      </c>
      <c r="K30">
        <f>$G30-'[3]Profiles - Central (CAP)'!M$337</f>
        <v>4.55</v>
      </c>
      <c r="L30">
        <f>$G30-'[3]Profiles - Central (CAP)'!N$337</f>
        <v>4.55</v>
      </c>
      <c r="M30">
        <f>$G30-'[3]Profiles - Central (CAP)'!O$337</f>
        <v>4.55</v>
      </c>
      <c r="N30">
        <f>$G30-'[3]Profiles - Central (CAP)'!P$337</f>
        <v>4.55</v>
      </c>
      <c r="O30">
        <f>$G30-'[3]Profiles - Central (CAP)'!Q$337</f>
        <v>4.55</v>
      </c>
      <c r="P30">
        <f>$G30-'[3]Profiles - Central (CAP)'!R$337</f>
        <v>4.55</v>
      </c>
      <c r="Q30">
        <f>$G30-'[3]Profiles - Central (CAP)'!S$337</f>
        <v>4.55</v>
      </c>
      <c r="R30">
        <f>$G30-'[3]Profiles - Central (CAP)'!T$337</f>
        <v>4.55</v>
      </c>
      <c r="S30">
        <f>$G30-'[3]Profiles - Central (CAP)'!U$337</f>
        <v>4.55</v>
      </c>
      <c r="T30">
        <f>$G30-'[3]Profiles - Central (CAP)'!V$337</f>
        <v>4.55</v>
      </c>
      <c r="U30">
        <f>$G30-'[3]Profiles - Central (CAP)'!W$337</f>
        <v>4.55</v>
      </c>
      <c r="V30">
        <f>$G30-'[3]Profiles - Central (CAP)'!X$337</f>
        <v>4.55</v>
      </c>
      <c r="W30">
        <f>$G30-'[3]Profiles - Central (CAP)'!Y$337</f>
        <v>4.55</v>
      </c>
      <c r="X30">
        <f>$G30-'[3]Profiles - Central (CAP)'!Z$337</f>
        <v>4.55</v>
      </c>
      <c r="Y30">
        <f>$G30-'[3]Profiles - Central (CAP)'!AA$337</f>
        <v>4.55</v>
      </c>
      <c r="Z30">
        <f>$G30-'[3]Profiles - Central (CAP)'!AB$337</f>
        <v>4.55</v>
      </c>
      <c r="AA30">
        <f>$G30-'[3]Profiles - Central (CAP)'!AC$337</f>
        <v>4.55</v>
      </c>
      <c r="AB30">
        <f>$G30-'[3]Profiles - Central (CAP)'!AD$337</f>
        <v>4.55</v>
      </c>
      <c r="AC30">
        <f>$G30-'[3]Profiles - Central (CAP)'!AE$337</f>
        <v>4.55</v>
      </c>
      <c r="AD30">
        <f>$G30-'[3]Profiles - Central (CAP)'!AF$337</f>
        <v>4.55</v>
      </c>
      <c r="AE30">
        <f>$G30-'[3]Profiles - Central (CAP)'!AG$337</f>
        <v>4.55</v>
      </c>
      <c r="AF30">
        <f>$G30-'[3]Profiles - Central (CAP)'!AH$337</f>
        <v>4.55</v>
      </c>
      <c r="AG30">
        <f>$G30-'[3]Profiles - Central (CAP)'!AI$337</f>
        <v>4.55</v>
      </c>
      <c r="AH30">
        <f>$G30-'[3]Profiles - Central (CAP)'!AJ$337</f>
        <v>4.55</v>
      </c>
      <c r="AI30">
        <f>$G30-'[3]Profiles - Central (CAP)'!AK$337</f>
        <v>4.55</v>
      </c>
      <c r="AJ30">
        <f>$G30-'[3]Profiles - Central (CAP)'!AL$337</f>
        <v>4.55</v>
      </c>
      <c r="AK30">
        <f>$G30-'[3]Profiles - Central (CAP)'!AM$337</f>
        <v>4.55</v>
      </c>
      <c r="AL30">
        <f>$G30-'[3]Profiles - Central (CAP)'!AN$337</f>
        <v>4.55</v>
      </c>
      <c r="AM30">
        <f>$G30-'[3]Profiles - Central (CAP)'!AO$337</f>
        <v>4.55</v>
      </c>
      <c r="AN30">
        <f>$G30-'[3]Profiles - Central (CAP)'!AP$337</f>
        <v>4.55</v>
      </c>
      <c r="AO30">
        <f>$G30-'[3]Profiles - Central (CAP)'!AQ$337</f>
        <v>4.55</v>
      </c>
      <c r="AP30">
        <f>$G30-'[3]Profiles - Central (CAP)'!AR$337</f>
        <v>4.55</v>
      </c>
      <c r="AQ30">
        <f>$G30-'[3]Profiles - Central (CAP)'!AS$337</f>
        <v>4.55</v>
      </c>
      <c r="AR30">
        <f>$G30-'[3]Profiles - Central (CAP)'!AT$337</f>
        <v>4.55</v>
      </c>
      <c r="AS30">
        <f>$G30-'[3]Profiles - Central (CAP)'!AU$337</f>
        <v>4.55</v>
      </c>
      <c r="AT30">
        <f>$G30-'[3]Profiles - Central (CAP)'!AV$337</f>
        <v>4.55</v>
      </c>
      <c r="AU30">
        <f>$G30-'[3]Profiles - Central (CAP)'!AW$337</f>
        <v>4.55</v>
      </c>
      <c r="AV30">
        <f>$G30-'[3]Profiles - Central (CAP)'!AX$337</f>
        <v>4.55</v>
      </c>
      <c r="AW30">
        <f>$G30-'[3]Profiles - Central (CAP)'!AY$337</f>
        <v>4.55</v>
      </c>
      <c r="AX30">
        <f>$G30-'[3]Profiles - Central (CAP)'!AZ$337</f>
        <v>4.55</v>
      </c>
      <c r="AY30">
        <f>$G30-'[3]Profiles - Central (CAP)'!BA$337</f>
        <v>4.55</v>
      </c>
      <c r="AZ30">
        <f>$G30-'[3]Profiles - Central (CAP)'!BB$337</f>
        <v>4.55</v>
      </c>
      <c r="BA30">
        <f>$G30-'[3]Profiles - Central (CAP)'!BC$337</f>
        <v>4.55</v>
      </c>
      <c r="BB30">
        <f>$G30-'[3]Profiles - Central (CAP)'!BD$337</f>
        <v>4.55</v>
      </c>
      <c r="BC30">
        <f>$G30-'[3]Profiles - Central (CAP)'!BE$337</f>
        <v>4.55</v>
      </c>
      <c r="BD30">
        <f>$G30-'[3]Profiles - Central (CAP)'!BF$337</f>
        <v>4.55</v>
      </c>
      <c r="BE30">
        <f>$G30-'[3]Profiles - Central (CAP)'!BG$337</f>
        <v>4.55</v>
      </c>
      <c r="BF30">
        <f>$G30-'[3]Profiles - Central (CAP)'!BH$337</f>
        <v>4.55</v>
      </c>
      <c r="BG30">
        <f>$G30-'[3]Profiles - Central (CAP)'!BI$337</f>
        <v>4.55</v>
      </c>
    </row>
    <row r="31" spans="2:59">
      <c r="B31" t="s">
        <v>199</v>
      </c>
      <c r="C31" t="s">
        <v>197</v>
      </c>
      <c r="D31" t="s">
        <v>200</v>
      </c>
      <c r="E31" t="s">
        <v>187</v>
      </c>
      <c r="F31" t="s">
        <v>188</v>
      </c>
      <c r="G31" s="26">
        <f>'[3]Western Area'!$BV$17</f>
        <v>1.1200000000000001</v>
      </c>
      <c r="H31" s="26" t="s">
        <v>189</v>
      </c>
      <c r="I31">
        <f>$G31-'[3]Profiles - Central (CAP)'!K$302</f>
        <v>1.1200000000000001</v>
      </c>
      <c r="J31">
        <f>$G31-'[3]Profiles - Central (CAP)'!L$302</f>
        <v>1.1200000000000001</v>
      </c>
      <c r="K31">
        <f>$G31-'[3]Profiles - Central (CAP)'!M$302</f>
        <v>1.1200000000000001</v>
      </c>
      <c r="L31">
        <f>$G31-'[3]Profiles - Central (CAP)'!N$302</f>
        <v>1.1200000000000001</v>
      </c>
      <c r="M31">
        <f>$G31-'[3]Profiles - Central (CAP)'!O$302</f>
        <v>1.1200000000000001</v>
      </c>
      <c r="N31">
        <f>$G31-'[3]Profiles - Central (CAP)'!P$302</f>
        <v>1.1200000000000001</v>
      </c>
      <c r="O31">
        <f>$G31-'[3]Profiles - Central (CAP)'!Q$302</f>
        <v>1.1200000000000001</v>
      </c>
      <c r="P31">
        <f>$G31-'[3]Profiles - Central (CAP)'!R$302</f>
        <v>1.1200000000000001</v>
      </c>
      <c r="Q31">
        <f>$G31-'[3]Profiles - Central (CAP)'!S$302</f>
        <v>1.1200000000000001</v>
      </c>
      <c r="R31">
        <f>$G31-'[3]Profiles - Central (CAP)'!T$302</f>
        <v>1.1200000000000001</v>
      </c>
      <c r="S31">
        <f>$G31-'[3]Profiles - Central (CAP)'!U$302</f>
        <v>1.1200000000000001</v>
      </c>
      <c r="T31">
        <f>$G31-'[3]Profiles - Central (CAP)'!V$302</f>
        <v>1.1200000000000001</v>
      </c>
      <c r="U31">
        <f>$G31-'[3]Profiles - Central (CAP)'!W$302</f>
        <v>1.1200000000000001</v>
      </c>
      <c r="V31">
        <f>$G31-'[3]Profiles - Central (CAP)'!X$302</f>
        <v>1.1200000000000001</v>
      </c>
      <c r="W31">
        <f>$G31-'[3]Profiles - Central (CAP)'!Y$302</f>
        <v>1.1200000000000001</v>
      </c>
      <c r="X31">
        <f>$G31-'[3]Profiles - Central (CAP)'!Z$302</f>
        <v>1.1200000000000001</v>
      </c>
      <c r="Y31">
        <f>$G31-'[3]Profiles - Central (CAP)'!AA$302</f>
        <v>1.1200000000000001</v>
      </c>
      <c r="Z31">
        <f>$G31-'[3]Profiles - Central (CAP)'!AB$302</f>
        <v>1.1200000000000001</v>
      </c>
      <c r="AA31">
        <f>$G31-'[3]Profiles - Central (CAP)'!AC$302</f>
        <v>1.1200000000000001</v>
      </c>
      <c r="AB31">
        <f>$G31-'[3]Profiles - Central (CAP)'!AD$302</f>
        <v>1.1200000000000001</v>
      </c>
      <c r="AC31">
        <f>$G31-'[3]Profiles - Central (CAP)'!AE$302</f>
        <v>1.1200000000000001</v>
      </c>
      <c r="AD31">
        <f>$G31-'[3]Profiles - Central (CAP)'!AF$302</f>
        <v>1.1200000000000001</v>
      </c>
      <c r="AE31">
        <f>$G31-'[3]Profiles - Central (CAP)'!AG$302</f>
        <v>1.1200000000000001</v>
      </c>
      <c r="AF31">
        <f>$G31-'[3]Profiles - Central (CAP)'!AH$302</f>
        <v>1.1200000000000001</v>
      </c>
      <c r="AG31">
        <f>$G31-'[3]Profiles - Central (CAP)'!AI$302</f>
        <v>1.1200000000000001</v>
      </c>
      <c r="AH31">
        <f>$G31-'[3]Profiles - Central (CAP)'!AJ$302</f>
        <v>1.1200000000000001</v>
      </c>
      <c r="AI31">
        <f>$G31-'[3]Profiles - Central (CAP)'!AK$302</f>
        <v>1.1200000000000001</v>
      </c>
      <c r="AJ31">
        <f>$G31-'[3]Profiles - Central (CAP)'!AL$302</f>
        <v>1.1200000000000001</v>
      </c>
      <c r="AK31">
        <f>$G31-'[3]Profiles - Central (CAP)'!AM$302</f>
        <v>1.1200000000000001</v>
      </c>
      <c r="AL31">
        <f>$G31-'[3]Profiles - Central (CAP)'!AN$302</f>
        <v>1.1200000000000001</v>
      </c>
      <c r="AM31">
        <f>$G31-'[3]Profiles - Central (CAP)'!AO$302</f>
        <v>1.1200000000000001</v>
      </c>
      <c r="AN31">
        <f>$G31-'[3]Profiles - Central (CAP)'!AP$302</f>
        <v>1.1200000000000001</v>
      </c>
      <c r="AO31">
        <f>$G31-'[3]Profiles - Central (CAP)'!AQ$302</f>
        <v>1.1200000000000001</v>
      </c>
      <c r="AP31">
        <f>$G31-'[3]Profiles - Central (CAP)'!AR$302</f>
        <v>1.1200000000000001</v>
      </c>
      <c r="AQ31">
        <f>$G31-'[3]Profiles - Central (CAP)'!AS$302</f>
        <v>1.1200000000000001</v>
      </c>
      <c r="AR31">
        <f>$G31-'[3]Profiles - Central (CAP)'!AT$302</f>
        <v>1.1200000000000001</v>
      </c>
      <c r="AS31">
        <f>$G31-'[3]Profiles - Central (CAP)'!AU$302</f>
        <v>1.1200000000000001</v>
      </c>
      <c r="AT31">
        <f>$G31-'[3]Profiles - Central (CAP)'!AV$302</f>
        <v>1.1200000000000001</v>
      </c>
      <c r="AU31">
        <f>$G31-'[3]Profiles - Central (CAP)'!AW$302</f>
        <v>1.1200000000000001</v>
      </c>
      <c r="AV31">
        <f>$G31-'[3]Profiles - Central (CAP)'!AX$302</f>
        <v>1.1200000000000001</v>
      </c>
      <c r="AW31">
        <f>$G31-'[3]Profiles - Central (CAP)'!AY$302</f>
        <v>1.1200000000000001</v>
      </c>
      <c r="AX31">
        <f>$G31-'[3]Profiles - Central (CAP)'!AZ$302</f>
        <v>1.1200000000000001</v>
      </c>
      <c r="AY31">
        <f>$G31-'[3]Profiles - Central (CAP)'!BA$302</f>
        <v>1.1200000000000001</v>
      </c>
      <c r="AZ31">
        <f>$G31-'[3]Profiles - Central (CAP)'!BB$302</f>
        <v>1.1200000000000001</v>
      </c>
      <c r="BA31">
        <f>$G31-'[3]Profiles - Central (CAP)'!BC$302</f>
        <v>1.1200000000000001</v>
      </c>
      <c r="BB31">
        <f>$G31-'[3]Profiles - Central (CAP)'!BD$302</f>
        <v>1.1200000000000001</v>
      </c>
      <c r="BC31">
        <f>$G31-'[3]Profiles - Central (CAP)'!BE$302</f>
        <v>1.1200000000000001</v>
      </c>
      <c r="BD31">
        <f>$G31-'[3]Profiles - Central (CAP)'!BF$302</f>
        <v>1.1200000000000001</v>
      </c>
      <c r="BE31">
        <f>$G31-'[3]Profiles - Central (CAP)'!BG$302</f>
        <v>1.1200000000000001</v>
      </c>
      <c r="BF31">
        <f>$G31-'[3]Profiles - Central (CAP)'!BH$302</f>
        <v>1.1200000000000001</v>
      </c>
      <c r="BG31">
        <f>$G31-'[3]Profiles - Central (CAP)'!BI$302</f>
        <v>1.1200000000000001</v>
      </c>
    </row>
    <row r="32" spans="2:59">
      <c r="B32" t="s">
        <v>199</v>
      </c>
      <c r="C32" t="s">
        <v>197</v>
      </c>
      <c r="D32" t="s">
        <v>200</v>
      </c>
      <c r="E32" t="s">
        <v>190</v>
      </c>
      <c r="F32" t="s">
        <v>188</v>
      </c>
      <c r="G32" s="26">
        <f>'[3]Western Area'!$BX$17</f>
        <v>1.1200000000000001</v>
      </c>
      <c r="H32" s="26" t="s">
        <v>189</v>
      </c>
      <c r="I32">
        <f>$G32-'[3]Profiles - Central (CAP)'!K$305</f>
        <v>1.1200000000000001</v>
      </c>
      <c r="J32">
        <f>$G32-'[3]Profiles - Central (CAP)'!L$305</f>
        <v>1.1200000000000001</v>
      </c>
      <c r="K32">
        <f>$G32-'[3]Profiles - Central (CAP)'!M$305</f>
        <v>1.1200000000000001</v>
      </c>
      <c r="L32">
        <f>$G32-'[3]Profiles - Central (CAP)'!N$305</f>
        <v>1.1200000000000001</v>
      </c>
      <c r="M32">
        <f>$G32-'[3]Profiles - Central (CAP)'!O$305</f>
        <v>1.1200000000000001</v>
      </c>
      <c r="N32">
        <f>$G32-'[3]Profiles - Central (CAP)'!P$305</f>
        <v>1.1200000000000001</v>
      </c>
      <c r="O32">
        <f>$G32-'[3]Profiles - Central (CAP)'!Q$305</f>
        <v>1.1200000000000001</v>
      </c>
      <c r="P32">
        <f>$G32-'[3]Profiles - Central (CAP)'!R$305</f>
        <v>1.1200000000000001</v>
      </c>
      <c r="Q32">
        <f>$G32-'[3]Profiles - Central (CAP)'!S$305</f>
        <v>1.1200000000000001</v>
      </c>
      <c r="R32">
        <f>$G32-'[3]Profiles - Central (CAP)'!T$305</f>
        <v>1.1200000000000001</v>
      </c>
      <c r="S32">
        <f>$G32-'[3]Profiles - Central (CAP)'!U$305</f>
        <v>1.1200000000000001</v>
      </c>
      <c r="T32">
        <f>$G32-'[3]Profiles - Central (CAP)'!V$305</f>
        <v>1.1200000000000001</v>
      </c>
      <c r="U32">
        <f>$G32-'[3]Profiles - Central (CAP)'!W$305</f>
        <v>1.1200000000000001</v>
      </c>
      <c r="V32">
        <f>$G32-'[3]Profiles - Central (CAP)'!X$305</f>
        <v>1.1200000000000001</v>
      </c>
      <c r="W32">
        <f>$G32-'[3]Profiles - Central (CAP)'!Y$305</f>
        <v>1.1200000000000001</v>
      </c>
      <c r="X32">
        <f>$G32-'[3]Profiles - Central (CAP)'!Z$305</f>
        <v>1.1200000000000001</v>
      </c>
      <c r="Y32">
        <f>$G32-'[3]Profiles - Central (CAP)'!AA$305</f>
        <v>1.1200000000000001</v>
      </c>
      <c r="Z32">
        <f>$G32-'[3]Profiles - Central (CAP)'!AB$305</f>
        <v>1.1200000000000001</v>
      </c>
      <c r="AA32">
        <f>$G32-'[3]Profiles - Central (CAP)'!AC$305</f>
        <v>1.1200000000000001</v>
      </c>
      <c r="AB32">
        <f>$G32-'[3]Profiles - Central (CAP)'!AD$305</f>
        <v>1.1200000000000001</v>
      </c>
      <c r="AC32">
        <f>$G32-'[3]Profiles - Central (CAP)'!AE$305</f>
        <v>1.1200000000000001</v>
      </c>
      <c r="AD32">
        <f>$G32-'[3]Profiles - Central (CAP)'!AF$305</f>
        <v>1.1200000000000001</v>
      </c>
      <c r="AE32">
        <f>$G32-'[3]Profiles - Central (CAP)'!AG$305</f>
        <v>1.1200000000000001</v>
      </c>
      <c r="AF32">
        <f>$G32-'[3]Profiles - Central (CAP)'!AH$305</f>
        <v>1.1200000000000001</v>
      </c>
      <c r="AG32">
        <f>$G32-'[3]Profiles - Central (CAP)'!AI$305</f>
        <v>1.1200000000000001</v>
      </c>
      <c r="AH32">
        <f>$G32-'[3]Profiles - Central (CAP)'!AJ$305</f>
        <v>1.1200000000000001</v>
      </c>
      <c r="AI32">
        <f>$G32-'[3]Profiles - Central (CAP)'!AK$305</f>
        <v>1.1200000000000001</v>
      </c>
      <c r="AJ32">
        <f>$G32-'[3]Profiles - Central (CAP)'!AL$305</f>
        <v>1.1200000000000001</v>
      </c>
      <c r="AK32">
        <f>$G32-'[3]Profiles - Central (CAP)'!AM$305</f>
        <v>1.1200000000000001</v>
      </c>
      <c r="AL32">
        <f>$G32-'[3]Profiles - Central (CAP)'!AN$305</f>
        <v>1.1200000000000001</v>
      </c>
      <c r="AM32">
        <f>$G32-'[3]Profiles - Central (CAP)'!AO$305</f>
        <v>1.1200000000000001</v>
      </c>
      <c r="AN32">
        <f>$G32-'[3]Profiles - Central (CAP)'!AP$305</f>
        <v>1.1200000000000001</v>
      </c>
      <c r="AO32">
        <f>$G32-'[3]Profiles - Central (CAP)'!AQ$305</f>
        <v>1.1200000000000001</v>
      </c>
      <c r="AP32">
        <f>$G32-'[3]Profiles - Central (CAP)'!AR$305</f>
        <v>1.1200000000000001</v>
      </c>
      <c r="AQ32">
        <f>$G32-'[3]Profiles - Central (CAP)'!AS$305</f>
        <v>1.1200000000000001</v>
      </c>
      <c r="AR32">
        <f>$G32-'[3]Profiles - Central (CAP)'!AT$305</f>
        <v>1.1200000000000001</v>
      </c>
      <c r="AS32">
        <f>$G32-'[3]Profiles - Central (CAP)'!AU$305</f>
        <v>1.1200000000000001</v>
      </c>
      <c r="AT32">
        <f>$G32-'[3]Profiles - Central (CAP)'!AV$305</f>
        <v>1.1200000000000001</v>
      </c>
      <c r="AU32">
        <f>$G32-'[3]Profiles - Central (CAP)'!AW$305</f>
        <v>1.1200000000000001</v>
      </c>
      <c r="AV32">
        <f>$G32-'[3]Profiles - Central (CAP)'!AX$305</f>
        <v>1.1200000000000001</v>
      </c>
      <c r="AW32">
        <f>$G32-'[3]Profiles - Central (CAP)'!AY$305</f>
        <v>1.1200000000000001</v>
      </c>
      <c r="AX32">
        <f>$G32-'[3]Profiles - Central (CAP)'!AZ$305</f>
        <v>1.1200000000000001</v>
      </c>
      <c r="AY32">
        <f>$G32-'[3]Profiles - Central (CAP)'!BA$305</f>
        <v>1.1200000000000001</v>
      </c>
      <c r="AZ32">
        <f>$G32-'[3]Profiles - Central (CAP)'!BB$305</f>
        <v>1.1200000000000001</v>
      </c>
      <c r="BA32">
        <f>$G32-'[3]Profiles - Central (CAP)'!BC$305</f>
        <v>1.1200000000000001</v>
      </c>
      <c r="BB32">
        <f>$G32-'[3]Profiles - Central (CAP)'!BD$305</f>
        <v>1.1200000000000001</v>
      </c>
      <c r="BC32">
        <f>$G32-'[3]Profiles - Central (CAP)'!BE$305</f>
        <v>1.1200000000000001</v>
      </c>
      <c r="BD32">
        <f>$G32-'[3]Profiles - Central (CAP)'!BF$305</f>
        <v>1.1200000000000001</v>
      </c>
      <c r="BE32">
        <f>$G32-'[3]Profiles - Central (CAP)'!BG$305</f>
        <v>1.1200000000000001</v>
      </c>
      <c r="BF32">
        <f>$G32-'[3]Profiles - Central (CAP)'!BH$305</f>
        <v>1.1200000000000001</v>
      </c>
      <c r="BG32">
        <f>$G32-'[3]Profiles - Central (CAP)'!BI$305</f>
        <v>1.1200000000000001</v>
      </c>
    </row>
    <row r="33" spans="2:59">
      <c r="B33" t="s">
        <v>199</v>
      </c>
      <c r="C33" t="s">
        <v>197</v>
      </c>
      <c r="D33" t="s">
        <v>200</v>
      </c>
      <c r="E33" t="s">
        <v>191</v>
      </c>
      <c r="F33" t="s">
        <v>188</v>
      </c>
      <c r="G33" s="26">
        <f>'[3]Western Area'!$BY$17</f>
        <v>1.1200000000000001</v>
      </c>
      <c r="H33" s="26" t="s">
        <v>189</v>
      </c>
      <c r="I33">
        <f>$G33-'[3]Profiles - Central (CAP)'!K$308</f>
        <v>1.1200000000000001</v>
      </c>
      <c r="J33">
        <f>$G33-'[3]Profiles - Central (CAP)'!L$308</f>
        <v>1.1200000000000001</v>
      </c>
      <c r="K33">
        <f>$G33-'[3]Profiles - Central (CAP)'!M$308</f>
        <v>1.1200000000000001</v>
      </c>
      <c r="L33">
        <f>$G33-'[3]Profiles - Central (CAP)'!N$308</f>
        <v>1.1200000000000001</v>
      </c>
      <c r="M33">
        <f>$G33-'[3]Profiles - Central (CAP)'!O$308</f>
        <v>1.1200000000000001</v>
      </c>
      <c r="N33">
        <f>$G33-'[3]Profiles - Central (CAP)'!P$308</f>
        <v>1.1200000000000001</v>
      </c>
      <c r="O33">
        <f>$G33-'[3]Profiles - Central (CAP)'!Q$308</f>
        <v>1.1200000000000001</v>
      </c>
      <c r="P33">
        <f>$G33-'[3]Profiles - Central (CAP)'!R$308</f>
        <v>1.1200000000000001</v>
      </c>
      <c r="Q33">
        <f>$G33-'[3]Profiles - Central (CAP)'!S$308</f>
        <v>1.1200000000000001</v>
      </c>
      <c r="R33">
        <f>$G33-'[3]Profiles - Central (CAP)'!T$308</f>
        <v>1.1200000000000001</v>
      </c>
      <c r="S33">
        <f>$G33-'[3]Profiles - Central (CAP)'!U$308</f>
        <v>1.1200000000000001</v>
      </c>
      <c r="T33">
        <f>$G33-'[3]Profiles - Central (CAP)'!V$308</f>
        <v>1.1200000000000001</v>
      </c>
      <c r="U33">
        <f>$G33-'[3]Profiles - Central (CAP)'!W$308</f>
        <v>1.1200000000000001</v>
      </c>
      <c r="V33">
        <f>$G33-'[3]Profiles - Central (CAP)'!X$308</f>
        <v>1.1200000000000001</v>
      </c>
      <c r="W33">
        <f>$G33-'[3]Profiles - Central (CAP)'!Y$308</f>
        <v>1.1200000000000001</v>
      </c>
      <c r="X33">
        <f>$G33-'[3]Profiles - Central (CAP)'!Z$308</f>
        <v>1.1200000000000001</v>
      </c>
      <c r="Y33">
        <f>$G33-'[3]Profiles - Central (CAP)'!AA$308</f>
        <v>1.1200000000000001</v>
      </c>
      <c r="Z33">
        <f>$G33-'[3]Profiles - Central (CAP)'!AB$308</f>
        <v>1.1200000000000001</v>
      </c>
      <c r="AA33">
        <f>$G33-'[3]Profiles - Central (CAP)'!AC$308</f>
        <v>1.1200000000000001</v>
      </c>
      <c r="AB33">
        <f>$G33-'[3]Profiles - Central (CAP)'!AD$308</f>
        <v>1.1200000000000001</v>
      </c>
      <c r="AC33">
        <f>$G33-'[3]Profiles - Central (CAP)'!AE$308</f>
        <v>1.1200000000000001</v>
      </c>
      <c r="AD33">
        <f>$G33-'[3]Profiles - Central (CAP)'!AF$308</f>
        <v>1.1200000000000001</v>
      </c>
      <c r="AE33">
        <f>$G33-'[3]Profiles - Central (CAP)'!AG$308</f>
        <v>1.1200000000000001</v>
      </c>
      <c r="AF33">
        <f>$G33-'[3]Profiles - Central (CAP)'!AH$308</f>
        <v>1.1200000000000001</v>
      </c>
      <c r="AG33">
        <f>$G33-'[3]Profiles - Central (CAP)'!AI$308</f>
        <v>1.1200000000000001</v>
      </c>
      <c r="AH33">
        <f>$G33-'[3]Profiles - Central (CAP)'!AJ$308</f>
        <v>1.1200000000000001</v>
      </c>
      <c r="AI33">
        <f>$G33-'[3]Profiles - Central (CAP)'!AK$308</f>
        <v>1.1200000000000001</v>
      </c>
      <c r="AJ33">
        <f>$G33-'[3]Profiles - Central (CAP)'!AL$308</f>
        <v>1.1200000000000001</v>
      </c>
      <c r="AK33">
        <f>$G33-'[3]Profiles - Central (CAP)'!AM$308</f>
        <v>1.1200000000000001</v>
      </c>
      <c r="AL33">
        <f>$G33-'[3]Profiles - Central (CAP)'!AN$308</f>
        <v>1.1200000000000001</v>
      </c>
      <c r="AM33">
        <f>$G33-'[3]Profiles - Central (CAP)'!AO$308</f>
        <v>1.1200000000000001</v>
      </c>
      <c r="AN33">
        <f>$G33-'[3]Profiles - Central (CAP)'!AP$308</f>
        <v>1.1200000000000001</v>
      </c>
      <c r="AO33">
        <f>$G33-'[3]Profiles - Central (CAP)'!AQ$308</f>
        <v>1.1200000000000001</v>
      </c>
      <c r="AP33">
        <f>$G33-'[3]Profiles - Central (CAP)'!AR$308</f>
        <v>1.1200000000000001</v>
      </c>
      <c r="AQ33">
        <f>$G33-'[3]Profiles - Central (CAP)'!AS$308</f>
        <v>1.1200000000000001</v>
      </c>
      <c r="AR33">
        <f>$G33-'[3]Profiles - Central (CAP)'!AT$308</f>
        <v>1.1200000000000001</v>
      </c>
      <c r="AS33">
        <f>$G33-'[3]Profiles - Central (CAP)'!AU$308</f>
        <v>1.1200000000000001</v>
      </c>
      <c r="AT33">
        <f>$G33-'[3]Profiles - Central (CAP)'!AV$308</f>
        <v>1.1200000000000001</v>
      </c>
      <c r="AU33">
        <f>$G33-'[3]Profiles - Central (CAP)'!AW$308</f>
        <v>1.1200000000000001</v>
      </c>
      <c r="AV33">
        <f>$G33-'[3]Profiles - Central (CAP)'!AX$308</f>
        <v>1.1200000000000001</v>
      </c>
      <c r="AW33">
        <f>$G33-'[3]Profiles - Central (CAP)'!AY$308</f>
        <v>1.1200000000000001</v>
      </c>
      <c r="AX33">
        <f>$G33-'[3]Profiles - Central (CAP)'!AZ$308</f>
        <v>1.1200000000000001</v>
      </c>
      <c r="AY33">
        <f>$G33-'[3]Profiles - Central (CAP)'!BA$308</f>
        <v>1.1200000000000001</v>
      </c>
      <c r="AZ33">
        <f>$G33-'[3]Profiles - Central (CAP)'!BB$308</f>
        <v>1.1200000000000001</v>
      </c>
      <c r="BA33">
        <f>$G33-'[3]Profiles - Central (CAP)'!BC$308</f>
        <v>1.1200000000000001</v>
      </c>
      <c r="BB33">
        <f>$G33-'[3]Profiles - Central (CAP)'!BD$308</f>
        <v>1.1200000000000001</v>
      </c>
      <c r="BC33">
        <f>$G33-'[3]Profiles - Central (CAP)'!BE$308</f>
        <v>1.1200000000000001</v>
      </c>
      <c r="BD33">
        <f>$G33-'[3]Profiles - Central (CAP)'!BF$308</f>
        <v>1.1200000000000001</v>
      </c>
      <c r="BE33">
        <f>$G33-'[3]Profiles - Central (CAP)'!BG$308</f>
        <v>1.1200000000000001</v>
      </c>
      <c r="BF33">
        <f>$G33-'[3]Profiles - Central (CAP)'!BH$308</f>
        <v>1.1200000000000001</v>
      </c>
      <c r="BG33">
        <f>$G33-'[3]Profiles - Central (CAP)'!BI$308</f>
        <v>1.1200000000000001</v>
      </c>
    </row>
    <row r="34" spans="2:59">
      <c r="B34" t="s">
        <v>199</v>
      </c>
      <c r="C34" t="s">
        <v>197</v>
      </c>
      <c r="D34" t="s">
        <v>200</v>
      </c>
      <c r="E34" t="s">
        <v>190</v>
      </c>
      <c r="F34" t="s">
        <v>192</v>
      </c>
      <c r="G34" s="26">
        <f>'[3]Western Area'!$DQ$17</f>
        <v>1.82</v>
      </c>
      <c r="H34" s="26" t="s">
        <v>189</v>
      </c>
      <c r="I34">
        <f>$G34-'[3]Profiles - Central (CAP)'!K$307</f>
        <v>1.82</v>
      </c>
      <c r="J34">
        <f>$G34-'[3]Profiles - Central (CAP)'!L$307</f>
        <v>1.82</v>
      </c>
      <c r="K34">
        <f>$G34-'[3]Profiles - Central (CAP)'!M$307</f>
        <v>1.82</v>
      </c>
      <c r="L34">
        <f>$G34-'[3]Profiles - Central (CAP)'!N$307</f>
        <v>1.82</v>
      </c>
      <c r="M34">
        <f>$G34-'[3]Profiles - Central (CAP)'!O$307</f>
        <v>1.82</v>
      </c>
      <c r="N34">
        <f>$G34-'[3]Profiles - Central (CAP)'!P$307</f>
        <v>1.82</v>
      </c>
      <c r="O34">
        <f>$G34-'[3]Profiles - Central (CAP)'!Q$307</f>
        <v>1.82</v>
      </c>
      <c r="P34">
        <f>$G34-'[3]Profiles - Central (CAP)'!R$307</f>
        <v>1.82</v>
      </c>
      <c r="Q34">
        <f>$G34-'[3]Profiles - Central (CAP)'!S$307</f>
        <v>1.82</v>
      </c>
      <c r="R34">
        <f>$G34-'[3]Profiles - Central (CAP)'!T$307</f>
        <v>1.82</v>
      </c>
      <c r="S34">
        <f>$G34-'[3]Profiles - Central (CAP)'!U$307</f>
        <v>1.82</v>
      </c>
      <c r="T34">
        <f>$G34-'[3]Profiles - Central (CAP)'!V$307</f>
        <v>1.82</v>
      </c>
      <c r="U34">
        <f>$G34-'[3]Profiles - Central (CAP)'!W$307</f>
        <v>1.82</v>
      </c>
      <c r="V34">
        <f>$G34-'[3]Profiles - Central (CAP)'!X$307</f>
        <v>1.82</v>
      </c>
      <c r="W34">
        <f>$G34-'[3]Profiles - Central (CAP)'!Y$307</f>
        <v>1.82</v>
      </c>
      <c r="X34">
        <f>$G34-'[3]Profiles - Central (CAP)'!Z$307</f>
        <v>1.82</v>
      </c>
      <c r="Y34">
        <f>$G34-'[3]Profiles - Central (CAP)'!AA$307</f>
        <v>1.82</v>
      </c>
      <c r="Z34">
        <f>$G34-'[3]Profiles - Central (CAP)'!AB$307</f>
        <v>1.82</v>
      </c>
      <c r="AA34">
        <f>$G34-'[3]Profiles - Central (CAP)'!AC$307</f>
        <v>1.82</v>
      </c>
      <c r="AB34">
        <f>$G34-'[3]Profiles - Central (CAP)'!AD$307</f>
        <v>1.82</v>
      </c>
      <c r="AC34">
        <f>$G34-'[3]Profiles - Central (CAP)'!AE$307</f>
        <v>1.82</v>
      </c>
      <c r="AD34">
        <f>$G34-'[3]Profiles - Central (CAP)'!AF$307</f>
        <v>1.82</v>
      </c>
      <c r="AE34">
        <f>$G34-'[3]Profiles - Central (CAP)'!AG$307</f>
        <v>1.82</v>
      </c>
      <c r="AF34">
        <f>$G34-'[3]Profiles - Central (CAP)'!AH$307</f>
        <v>1.82</v>
      </c>
      <c r="AG34">
        <f>$G34-'[3]Profiles - Central (CAP)'!AI$307</f>
        <v>1.82</v>
      </c>
      <c r="AH34">
        <f>$G34-'[3]Profiles - Central (CAP)'!AJ$307</f>
        <v>1.82</v>
      </c>
      <c r="AI34">
        <f>$G34-'[3]Profiles - Central (CAP)'!AK$307</f>
        <v>1.82</v>
      </c>
      <c r="AJ34">
        <f>$G34-'[3]Profiles - Central (CAP)'!AL$307</f>
        <v>1.82</v>
      </c>
      <c r="AK34">
        <f>$G34-'[3]Profiles - Central (CAP)'!AM$307</f>
        <v>1.82</v>
      </c>
      <c r="AL34">
        <f>$G34-'[3]Profiles - Central (CAP)'!AN$307</f>
        <v>1.82</v>
      </c>
      <c r="AM34">
        <f>$G34-'[3]Profiles - Central (CAP)'!AO$307</f>
        <v>1.82</v>
      </c>
      <c r="AN34">
        <f>$G34-'[3]Profiles - Central (CAP)'!AP$307</f>
        <v>1.82</v>
      </c>
      <c r="AO34">
        <f>$G34-'[3]Profiles - Central (CAP)'!AQ$307</f>
        <v>1.82</v>
      </c>
      <c r="AP34">
        <f>$G34-'[3]Profiles - Central (CAP)'!AR$307</f>
        <v>1.82</v>
      </c>
      <c r="AQ34">
        <f>$G34-'[3]Profiles - Central (CAP)'!AS$307</f>
        <v>1.82</v>
      </c>
      <c r="AR34">
        <f>$G34-'[3]Profiles - Central (CAP)'!AT$307</f>
        <v>1.82</v>
      </c>
      <c r="AS34">
        <f>$G34-'[3]Profiles - Central (CAP)'!AU$307</f>
        <v>1.82</v>
      </c>
      <c r="AT34">
        <f>$G34-'[3]Profiles - Central (CAP)'!AV$307</f>
        <v>1.82</v>
      </c>
      <c r="AU34">
        <f>$G34-'[3]Profiles - Central (CAP)'!AW$307</f>
        <v>1.82</v>
      </c>
      <c r="AV34">
        <f>$G34-'[3]Profiles - Central (CAP)'!AX$307</f>
        <v>1.82</v>
      </c>
      <c r="AW34">
        <f>$G34-'[3]Profiles - Central (CAP)'!AY$307</f>
        <v>1.82</v>
      </c>
      <c r="AX34">
        <f>$G34-'[3]Profiles - Central (CAP)'!AZ$307</f>
        <v>1.82</v>
      </c>
      <c r="AY34">
        <f>$G34-'[3]Profiles - Central (CAP)'!BA$307</f>
        <v>1.82</v>
      </c>
      <c r="AZ34">
        <f>$G34-'[3]Profiles - Central (CAP)'!BB$307</f>
        <v>1.82</v>
      </c>
      <c r="BA34">
        <f>$G34-'[3]Profiles - Central (CAP)'!BC$307</f>
        <v>1.82</v>
      </c>
      <c r="BB34">
        <f>$G34-'[3]Profiles - Central (CAP)'!BD$307</f>
        <v>1.82</v>
      </c>
      <c r="BC34">
        <f>$G34-'[3]Profiles - Central (CAP)'!BE$307</f>
        <v>1.82</v>
      </c>
      <c r="BD34">
        <f>$G34-'[3]Profiles - Central (CAP)'!BF$307</f>
        <v>1.82</v>
      </c>
      <c r="BE34">
        <f>$G34-'[3]Profiles - Central (CAP)'!BG$307</f>
        <v>1.82</v>
      </c>
      <c r="BF34">
        <f>$G34-'[3]Profiles - Central (CAP)'!BH$307</f>
        <v>1.82</v>
      </c>
      <c r="BG34">
        <f>$G34-'[3]Profiles - Central (CAP)'!BI$307</f>
        <v>1.82</v>
      </c>
    </row>
    <row r="35" spans="2:59">
      <c r="B35" t="s">
        <v>199</v>
      </c>
      <c r="C35" t="s">
        <v>197</v>
      </c>
      <c r="D35" t="s">
        <v>200</v>
      </c>
      <c r="E35" t="s">
        <v>191</v>
      </c>
      <c r="F35" t="s">
        <v>192</v>
      </c>
      <c r="G35" s="26">
        <f>'[3]Western Area'!$DR$17</f>
        <v>1.82</v>
      </c>
      <c r="H35" s="26" t="s">
        <v>189</v>
      </c>
      <c r="I35">
        <f>$G35-'[3]Profiles - Central (CAP)'!K$310</f>
        <v>1.82</v>
      </c>
      <c r="J35">
        <f>$G35-'[3]Profiles - Central (CAP)'!L$310</f>
        <v>1.82</v>
      </c>
      <c r="K35">
        <f>$G35-'[3]Profiles - Central (CAP)'!M$310</f>
        <v>1.82</v>
      </c>
      <c r="L35">
        <f>$G35-'[3]Profiles - Central (CAP)'!N$310</f>
        <v>1.82</v>
      </c>
      <c r="M35">
        <f>$G35-'[3]Profiles - Central (CAP)'!O$310</f>
        <v>1.82</v>
      </c>
      <c r="N35">
        <f>$G35-'[3]Profiles - Central (CAP)'!P$310</f>
        <v>1.82</v>
      </c>
      <c r="O35">
        <f>$G35-'[3]Profiles - Central (CAP)'!Q$310</f>
        <v>1.82</v>
      </c>
      <c r="P35">
        <f>$G35-'[3]Profiles - Central (CAP)'!R$310</f>
        <v>1.82</v>
      </c>
      <c r="Q35">
        <f>$G35-'[3]Profiles - Central (CAP)'!S$310</f>
        <v>1.82</v>
      </c>
      <c r="R35">
        <f>$G35-'[3]Profiles - Central (CAP)'!T$310</f>
        <v>1.82</v>
      </c>
      <c r="S35">
        <f>$G35-'[3]Profiles - Central (CAP)'!U$310</f>
        <v>1.82</v>
      </c>
      <c r="T35">
        <f>$G35-'[3]Profiles - Central (CAP)'!V$310</f>
        <v>1.82</v>
      </c>
      <c r="U35">
        <f>$G35-'[3]Profiles - Central (CAP)'!W$310</f>
        <v>1.82</v>
      </c>
      <c r="V35">
        <f>$G35-'[3]Profiles - Central (CAP)'!X$310</f>
        <v>1.82</v>
      </c>
      <c r="W35">
        <f>$G35-'[3]Profiles - Central (CAP)'!Y$310</f>
        <v>1.82</v>
      </c>
      <c r="X35">
        <f>$G35-'[3]Profiles - Central (CAP)'!Z$310</f>
        <v>1.82</v>
      </c>
      <c r="Y35">
        <f>$G35-'[3]Profiles - Central (CAP)'!AA$310</f>
        <v>1.82</v>
      </c>
      <c r="Z35">
        <f>$G35-'[3]Profiles - Central (CAP)'!AB$310</f>
        <v>1.82</v>
      </c>
      <c r="AA35">
        <f>$G35-'[3]Profiles - Central (CAP)'!AC$310</f>
        <v>1.82</v>
      </c>
      <c r="AB35">
        <f>$G35-'[3]Profiles - Central (CAP)'!AD$310</f>
        <v>1.82</v>
      </c>
      <c r="AC35">
        <f>$G35-'[3]Profiles - Central (CAP)'!AE$310</f>
        <v>1.82</v>
      </c>
      <c r="AD35">
        <f>$G35-'[3]Profiles - Central (CAP)'!AF$310</f>
        <v>1.82</v>
      </c>
      <c r="AE35">
        <f>$G35-'[3]Profiles - Central (CAP)'!AG$310</f>
        <v>1.82</v>
      </c>
      <c r="AF35">
        <f>$G35-'[3]Profiles - Central (CAP)'!AH$310</f>
        <v>1.82</v>
      </c>
      <c r="AG35">
        <f>$G35-'[3]Profiles - Central (CAP)'!AI$310</f>
        <v>1.82</v>
      </c>
      <c r="AH35">
        <f>$G35-'[3]Profiles - Central (CAP)'!AJ$310</f>
        <v>1.82</v>
      </c>
      <c r="AI35">
        <f>$G35-'[3]Profiles - Central (CAP)'!AK$310</f>
        <v>1.82</v>
      </c>
      <c r="AJ35">
        <f>$G35-'[3]Profiles - Central (CAP)'!AL$310</f>
        <v>1.82</v>
      </c>
      <c r="AK35">
        <f>$G35-'[3]Profiles - Central (CAP)'!AM$310</f>
        <v>1.82</v>
      </c>
      <c r="AL35">
        <f>$G35-'[3]Profiles - Central (CAP)'!AN$310</f>
        <v>1.82</v>
      </c>
      <c r="AM35">
        <f>$G35-'[3]Profiles - Central (CAP)'!AO$310</f>
        <v>1.82</v>
      </c>
      <c r="AN35">
        <f>$G35-'[3]Profiles - Central (CAP)'!AP$310</f>
        <v>1.82</v>
      </c>
      <c r="AO35">
        <f>$G35-'[3]Profiles - Central (CAP)'!AQ$310</f>
        <v>1.82</v>
      </c>
      <c r="AP35">
        <f>$G35-'[3]Profiles - Central (CAP)'!AR$310</f>
        <v>1.82</v>
      </c>
      <c r="AQ35">
        <f>$G35-'[3]Profiles - Central (CAP)'!AS$310</f>
        <v>1.82</v>
      </c>
      <c r="AR35">
        <f>$G35-'[3]Profiles - Central (CAP)'!AT$310</f>
        <v>1.82</v>
      </c>
      <c r="AS35">
        <f>$G35-'[3]Profiles - Central (CAP)'!AU$310</f>
        <v>1.82</v>
      </c>
      <c r="AT35">
        <f>$G35-'[3]Profiles - Central (CAP)'!AV$310</f>
        <v>1.82</v>
      </c>
      <c r="AU35">
        <f>$G35-'[3]Profiles - Central (CAP)'!AW$310</f>
        <v>1.82</v>
      </c>
      <c r="AV35">
        <f>$G35-'[3]Profiles - Central (CAP)'!AX$310</f>
        <v>1.82</v>
      </c>
      <c r="AW35">
        <f>$G35-'[3]Profiles - Central (CAP)'!AY$310</f>
        <v>1.82</v>
      </c>
      <c r="AX35">
        <f>$G35-'[3]Profiles - Central (CAP)'!AZ$310</f>
        <v>1.82</v>
      </c>
      <c r="AY35">
        <f>$G35-'[3]Profiles - Central (CAP)'!BA$310</f>
        <v>1.82</v>
      </c>
      <c r="AZ35">
        <f>$G35-'[3]Profiles - Central (CAP)'!BB$310</f>
        <v>1.82</v>
      </c>
      <c r="BA35">
        <f>$G35-'[3]Profiles - Central (CAP)'!BC$310</f>
        <v>1.82</v>
      </c>
      <c r="BB35">
        <f>$G35-'[3]Profiles - Central (CAP)'!BD$310</f>
        <v>1.82</v>
      </c>
      <c r="BC35">
        <f>$G35-'[3]Profiles - Central (CAP)'!BE$310</f>
        <v>1.82</v>
      </c>
      <c r="BD35">
        <f>$G35-'[3]Profiles - Central (CAP)'!BF$310</f>
        <v>1.82</v>
      </c>
      <c r="BE35">
        <f>$G35-'[3]Profiles - Central (CAP)'!BG$310</f>
        <v>1.82</v>
      </c>
      <c r="BF35">
        <f>$G35-'[3]Profiles - Central (CAP)'!BH$310</f>
        <v>1.82</v>
      </c>
      <c r="BG35">
        <f>$G35-'[3]Profiles - Central (CAP)'!BI$310</f>
        <v>1.82</v>
      </c>
    </row>
    <row r="36" spans="2:59">
      <c r="B36" t="s">
        <v>201</v>
      </c>
      <c r="C36" t="s">
        <v>202</v>
      </c>
      <c r="D36" s="31" t="s">
        <v>186</v>
      </c>
      <c r="E36" t="s">
        <v>187</v>
      </c>
      <c r="F36" t="s">
        <v>188</v>
      </c>
      <c r="G36" s="26">
        <f>'[3]Western Area'!$BV$15</f>
        <v>8.85</v>
      </c>
      <c r="H36" s="26" t="s">
        <v>189</v>
      </c>
      <c r="I36">
        <f>$G36-'[3]Profiles - Central (CAP)'!K$284</f>
        <v>8.85</v>
      </c>
      <c r="J36">
        <f>$G36-'[3]Profiles - Central (CAP)'!L$284</f>
        <v>8.85</v>
      </c>
      <c r="K36">
        <f>$G36-'[3]Profiles - Central (CAP)'!M$284</f>
        <v>8.85</v>
      </c>
      <c r="L36">
        <f>$G36-'[3]Profiles - Central (CAP)'!N$284</f>
        <v>8.85</v>
      </c>
      <c r="M36">
        <f>$G36-'[3]Profiles - Central (CAP)'!O$284</f>
        <v>8.85</v>
      </c>
      <c r="N36">
        <f>$G36-'[3]Profiles - Central (CAP)'!P$284</f>
        <v>5.4</v>
      </c>
      <c r="O36">
        <f>$G36-'[3]Profiles - Central (CAP)'!Q$284</f>
        <v>5.4</v>
      </c>
      <c r="P36">
        <f>$G36-'[3]Profiles - Central (CAP)'!R$284</f>
        <v>5.4</v>
      </c>
      <c r="Q36">
        <f>$G36-'[3]Profiles - Central (CAP)'!S$284</f>
        <v>5.4</v>
      </c>
      <c r="R36">
        <f>$G36-'[3]Profiles - Central (CAP)'!T$284</f>
        <v>5.4</v>
      </c>
      <c r="S36">
        <f>$G36-'[3]Profiles - Central (CAP)'!U$284</f>
        <v>5.4</v>
      </c>
      <c r="T36">
        <f>$G36-'[3]Profiles - Central (CAP)'!V$284</f>
        <v>5.4</v>
      </c>
      <c r="U36">
        <f>$G36-'[3]Profiles - Central (CAP)'!W$284</f>
        <v>5.4</v>
      </c>
      <c r="V36">
        <f>$G36-'[3]Profiles - Central (CAP)'!X$284</f>
        <v>5.4</v>
      </c>
      <c r="W36">
        <f>$G36-'[3]Profiles - Central (CAP)'!Y$284</f>
        <v>5.4</v>
      </c>
      <c r="X36">
        <f>$G36-'[3]Profiles - Central (CAP)'!Z$284</f>
        <v>5.4</v>
      </c>
      <c r="Y36">
        <f>$G36-'[3]Profiles - Central (CAP)'!AA$284</f>
        <v>5.4</v>
      </c>
      <c r="Z36">
        <f>$G36-'[3]Profiles - Central (CAP)'!AB$284</f>
        <v>5.4</v>
      </c>
      <c r="AA36">
        <f>$G36-'[3]Profiles - Central (CAP)'!AC$284</f>
        <v>5.4</v>
      </c>
      <c r="AB36">
        <f>$G36-'[3]Profiles - Central (CAP)'!AD$284</f>
        <v>5.4</v>
      </c>
      <c r="AC36">
        <f>$G36-'[3]Profiles - Central (CAP)'!AE$284</f>
        <v>5.4</v>
      </c>
      <c r="AD36">
        <f>$G36-'[3]Profiles - Central (CAP)'!AF$284</f>
        <v>5.4</v>
      </c>
      <c r="AE36">
        <f>$G36-'[3]Profiles - Central (CAP)'!AG$284</f>
        <v>5.4</v>
      </c>
      <c r="AF36">
        <f>$G36-'[3]Profiles - Central (CAP)'!AH$284</f>
        <v>5.4</v>
      </c>
      <c r="AG36">
        <f>$G36-'[3]Profiles - Central (CAP)'!AI$284</f>
        <v>5.4</v>
      </c>
      <c r="AH36">
        <f>$G36-'[3]Profiles - Central (CAP)'!AJ$284</f>
        <v>5.4</v>
      </c>
      <c r="AI36">
        <f>$G36-'[3]Profiles - Central (CAP)'!AK$284</f>
        <v>5.4</v>
      </c>
      <c r="AJ36">
        <f>$G36-'[3]Profiles - Central (CAP)'!AL$284</f>
        <v>5.4</v>
      </c>
      <c r="AK36">
        <f>$G36-'[3]Profiles - Central (CAP)'!AM$284</f>
        <v>5.4</v>
      </c>
      <c r="AL36">
        <f>$G36-'[3]Profiles - Central (CAP)'!AN$284</f>
        <v>5.4</v>
      </c>
      <c r="AM36">
        <f>$G36-'[3]Profiles - Central (CAP)'!AO$284</f>
        <v>5.4</v>
      </c>
      <c r="AN36">
        <f>$G36-'[3]Profiles - Central (CAP)'!AP$284</f>
        <v>5.4</v>
      </c>
      <c r="AO36">
        <f>$G36-'[3]Profiles - Central (CAP)'!AQ$284</f>
        <v>5.4</v>
      </c>
      <c r="AP36">
        <f>$G36-'[3]Profiles - Central (CAP)'!AR$284</f>
        <v>5.4</v>
      </c>
      <c r="AQ36">
        <f>$G36-'[3]Profiles - Central (CAP)'!AS$284</f>
        <v>5.4</v>
      </c>
      <c r="AR36">
        <f>$G36-'[3]Profiles - Central (CAP)'!AT$284</f>
        <v>5.4</v>
      </c>
      <c r="AS36">
        <f>$G36-'[3]Profiles - Central (CAP)'!AU$284</f>
        <v>5.4</v>
      </c>
      <c r="AT36">
        <f>$G36-'[3]Profiles - Central (CAP)'!AV$284</f>
        <v>5.4</v>
      </c>
      <c r="AU36">
        <f>$G36-'[3]Profiles - Central (CAP)'!AW$284</f>
        <v>5.4</v>
      </c>
      <c r="AV36">
        <f>$G36-'[3]Profiles - Central (CAP)'!AX$284</f>
        <v>5.4</v>
      </c>
      <c r="AW36">
        <f>$G36-'[3]Profiles - Central (CAP)'!AY$284</f>
        <v>5.4</v>
      </c>
      <c r="AX36">
        <f>$G36-'[3]Profiles - Central (CAP)'!AZ$284</f>
        <v>5.4</v>
      </c>
      <c r="AY36">
        <f>$G36-'[3]Profiles - Central (CAP)'!BA$284</f>
        <v>5.4</v>
      </c>
      <c r="AZ36">
        <f>$G36-'[3]Profiles - Central (CAP)'!BB$284</f>
        <v>5.4</v>
      </c>
      <c r="BA36">
        <f>$G36-'[3]Profiles - Central (CAP)'!BC$284</f>
        <v>5.4</v>
      </c>
      <c r="BB36">
        <f>$G36-'[3]Profiles - Central (CAP)'!BD$284</f>
        <v>5.4</v>
      </c>
      <c r="BC36">
        <f>$G36-'[3]Profiles - Central (CAP)'!BE$284</f>
        <v>5.4</v>
      </c>
      <c r="BD36">
        <f>$G36-'[3]Profiles - Central (CAP)'!BF$284</f>
        <v>5.4</v>
      </c>
      <c r="BE36">
        <f>$G36-'[3]Profiles - Central (CAP)'!BG$284</f>
        <v>5.4</v>
      </c>
      <c r="BF36">
        <f>$G36-'[3]Profiles - Central (CAP)'!BH$284</f>
        <v>5.4</v>
      </c>
      <c r="BG36">
        <f>$G36-'[3]Profiles - Central (CAP)'!BI$284</f>
        <v>5.4</v>
      </c>
    </row>
    <row r="37" spans="2:59">
      <c r="B37" t="s">
        <v>201</v>
      </c>
      <c r="C37" t="s">
        <v>202</v>
      </c>
      <c r="D37" s="31" t="s">
        <v>186</v>
      </c>
      <c r="E37" t="s">
        <v>190</v>
      </c>
      <c r="F37" t="s">
        <v>188</v>
      </c>
      <c r="G37" s="26">
        <f>'[3]Western Area'!$BX$15</f>
        <v>8.85</v>
      </c>
      <c r="H37" s="26" t="s">
        <v>189</v>
      </c>
      <c r="I37">
        <f>$G37-'[3]Profiles - Central (CAP)'!K$287</f>
        <v>8.85</v>
      </c>
      <c r="J37">
        <f>$G37-'[3]Profiles - Central (CAP)'!L$287</f>
        <v>8.85</v>
      </c>
      <c r="K37">
        <f>$G37-'[3]Profiles - Central (CAP)'!M$287</f>
        <v>8.85</v>
      </c>
      <c r="L37">
        <f>$G37-'[3]Profiles - Central (CAP)'!N$287</f>
        <v>8.85</v>
      </c>
      <c r="M37">
        <f>$G37-'[3]Profiles - Central (CAP)'!O$287</f>
        <v>8.85</v>
      </c>
      <c r="N37">
        <f>$G37-'[3]Profiles - Central (CAP)'!P$287</f>
        <v>5.4</v>
      </c>
      <c r="O37">
        <f>$G37-'[3]Profiles - Central (CAP)'!Q$287</f>
        <v>5.4</v>
      </c>
      <c r="P37">
        <f>$G37-'[3]Profiles - Central (CAP)'!R$287</f>
        <v>5.4</v>
      </c>
      <c r="Q37">
        <f>$G37-'[3]Profiles - Central (CAP)'!S$287</f>
        <v>5.4</v>
      </c>
      <c r="R37">
        <f>$G37-'[3]Profiles - Central (CAP)'!T$287</f>
        <v>5.4</v>
      </c>
      <c r="S37">
        <f>$G37-'[3]Profiles - Central (CAP)'!U$287</f>
        <v>5.4</v>
      </c>
      <c r="T37">
        <f>$G37-'[3]Profiles - Central (CAP)'!V$287</f>
        <v>5.4</v>
      </c>
      <c r="U37">
        <f>$G37-'[3]Profiles - Central (CAP)'!W$287</f>
        <v>5.4</v>
      </c>
      <c r="V37">
        <f>$G37-'[3]Profiles - Central (CAP)'!X$287</f>
        <v>5.4</v>
      </c>
      <c r="W37">
        <f>$G37-'[3]Profiles - Central (CAP)'!Y$287</f>
        <v>5.4</v>
      </c>
      <c r="X37">
        <f>$G37-'[3]Profiles - Central (CAP)'!Z$287</f>
        <v>5.4</v>
      </c>
      <c r="Y37">
        <f>$G37-'[3]Profiles - Central (CAP)'!AA$287</f>
        <v>5.4</v>
      </c>
      <c r="Z37">
        <f>$G37-'[3]Profiles - Central (CAP)'!AB$287</f>
        <v>5.4</v>
      </c>
      <c r="AA37">
        <f>$G37-'[3]Profiles - Central (CAP)'!AC$287</f>
        <v>5.4</v>
      </c>
      <c r="AB37">
        <f>$G37-'[3]Profiles - Central (CAP)'!AD$287</f>
        <v>5.4</v>
      </c>
      <c r="AC37">
        <f>$G37-'[3]Profiles - Central (CAP)'!AE$287</f>
        <v>5.4</v>
      </c>
      <c r="AD37">
        <f>$G37-'[3]Profiles - Central (CAP)'!AF$287</f>
        <v>5.4</v>
      </c>
      <c r="AE37">
        <f>$G37-'[3]Profiles - Central (CAP)'!AG$287</f>
        <v>5.4</v>
      </c>
      <c r="AF37">
        <f>$G37-'[3]Profiles - Central (CAP)'!AH$287</f>
        <v>5.4</v>
      </c>
      <c r="AG37">
        <f>$G37-'[3]Profiles - Central (CAP)'!AI$287</f>
        <v>5.4</v>
      </c>
      <c r="AH37">
        <f>$G37-'[3]Profiles - Central (CAP)'!AJ$287</f>
        <v>5.4</v>
      </c>
      <c r="AI37">
        <f>$G37-'[3]Profiles - Central (CAP)'!AK$287</f>
        <v>5.4</v>
      </c>
      <c r="AJ37">
        <f>$G37-'[3]Profiles - Central (CAP)'!AL$287</f>
        <v>5.4</v>
      </c>
      <c r="AK37">
        <f>$G37-'[3]Profiles - Central (CAP)'!AM$287</f>
        <v>5.4</v>
      </c>
      <c r="AL37">
        <f>$G37-'[3]Profiles - Central (CAP)'!AN$287</f>
        <v>5.4</v>
      </c>
      <c r="AM37">
        <f>$G37-'[3]Profiles - Central (CAP)'!AO$287</f>
        <v>5.4</v>
      </c>
      <c r="AN37">
        <f>$G37-'[3]Profiles - Central (CAP)'!AP$287</f>
        <v>5.4</v>
      </c>
      <c r="AO37">
        <f>$G37-'[3]Profiles - Central (CAP)'!AQ$287</f>
        <v>5.4</v>
      </c>
      <c r="AP37">
        <f>$G37-'[3]Profiles - Central (CAP)'!AR$287</f>
        <v>5.4</v>
      </c>
      <c r="AQ37">
        <f>$G37-'[3]Profiles - Central (CAP)'!AS$287</f>
        <v>5.4</v>
      </c>
      <c r="AR37">
        <f>$G37-'[3]Profiles - Central (CAP)'!AT$287</f>
        <v>5.4</v>
      </c>
      <c r="AS37">
        <f>$G37-'[3]Profiles - Central (CAP)'!AU$287</f>
        <v>5.4</v>
      </c>
      <c r="AT37">
        <f>$G37-'[3]Profiles - Central (CAP)'!AV$287</f>
        <v>5.4</v>
      </c>
      <c r="AU37">
        <f>$G37-'[3]Profiles - Central (CAP)'!AW$287</f>
        <v>5.4</v>
      </c>
      <c r="AV37">
        <f>$G37-'[3]Profiles - Central (CAP)'!AX$287</f>
        <v>5.4</v>
      </c>
      <c r="AW37">
        <f>$G37-'[3]Profiles - Central (CAP)'!AY$287</f>
        <v>5.4</v>
      </c>
      <c r="AX37">
        <f>$G37-'[3]Profiles - Central (CAP)'!AZ$287</f>
        <v>5.4</v>
      </c>
      <c r="AY37">
        <f>$G37-'[3]Profiles - Central (CAP)'!BA$287</f>
        <v>5.4</v>
      </c>
      <c r="AZ37">
        <f>$G37-'[3]Profiles - Central (CAP)'!BB$287</f>
        <v>5.4</v>
      </c>
      <c r="BA37">
        <f>$G37-'[3]Profiles - Central (CAP)'!BC$287</f>
        <v>5.4</v>
      </c>
      <c r="BB37">
        <f>$G37-'[3]Profiles - Central (CAP)'!BD$287</f>
        <v>5.4</v>
      </c>
      <c r="BC37">
        <f>$G37-'[3]Profiles - Central (CAP)'!BE$287</f>
        <v>5.4</v>
      </c>
      <c r="BD37">
        <f>$G37-'[3]Profiles - Central (CAP)'!BF$287</f>
        <v>5.4</v>
      </c>
      <c r="BE37">
        <f>$G37-'[3]Profiles - Central (CAP)'!BG$287</f>
        <v>5.4</v>
      </c>
      <c r="BF37">
        <f>$G37-'[3]Profiles - Central (CAP)'!BH$287</f>
        <v>5.4</v>
      </c>
      <c r="BG37">
        <f>$G37-'[3]Profiles - Central (CAP)'!BI$287</f>
        <v>5.4</v>
      </c>
    </row>
    <row r="38" spans="2:59">
      <c r="B38" t="s">
        <v>201</v>
      </c>
      <c r="C38" t="s">
        <v>202</v>
      </c>
      <c r="D38" s="31" t="s">
        <v>186</v>
      </c>
      <c r="E38" t="s">
        <v>191</v>
      </c>
      <c r="F38" t="s">
        <v>188</v>
      </c>
      <c r="G38" s="26">
        <f>'[3]Western Area'!$BY$15</f>
        <v>8.85</v>
      </c>
      <c r="H38" s="26" t="s">
        <v>189</v>
      </c>
      <c r="I38">
        <f>$G38-'[3]Profiles - Central (CAP)'!K$290</f>
        <v>8.85</v>
      </c>
      <c r="J38">
        <f>$G38-'[3]Profiles - Central (CAP)'!L$290</f>
        <v>8.85</v>
      </c>
      <c r="K38">
        <f>$G38-'[3]Profiles - Central (CAP)'!M$290</f>
        <v>8.85</v>
      </c>
      <c r="L38">
        <f>$G38-'[3]Profiles - Central (CAP)'!N$290</f>
        <v>8.85</v>
      </c>
      <c r="M38">
        <f>$G38-'[3]Profiles - Central (CAP)'!O$290</f>
        <v>8.85</v>
      </c>
      <c r="N38">
        <f>$G38-'[3]Profiles - Central (CAP)'!P$290</f>
        <v>5.4</v>
      </c>
      <c r="O38">
        <f>$G38-'[3]Profiles - Central (CAP)'!Q$290</f>
        <v>5.4</v>
      </c>
      <c r="P38">
        <f>$G38-'[3]Profiles - Central (CAP)'!R$290</f>
        <v>5.4</v>
      </c>
      <c r="Q38">
        <f>$G38-'[3]Profiles - Central (CAP)'!S$290</f>
        <v>5.4</v>
      </c>
      <c r="R38">
        <f>$G38-'[3]Profiles - Central (CAP)'!T$290</f>
        <v>5.4</v>
      </c>
      <c r="S38">
        <f>$G38-'[3]Profiles - Central (CAP)'!U$290</f>
        <v>5.4</v>
      </c>
      <c r="T38">
        <f>$G38-'[3]Profiles - Central (CAP)'!V$290</f>
        <v>5.4</v>
      </c>
      <c r="U38">
        <f>$G38-'[3]Profiles - Central (CAP)'!W$290</f>
        <v>5.4</v>
      </c>
      <c r="V38">
        <f>$G38-'[3]Profiles - Central (CAP)'!X$290</f>
        <v>5.4</v>
      </c>
      <c r="W38">
        <f>$G38-'[3]Profiles - Central (CAP)'!Y$290</f>
        <v>5.4</v>
      </c>
      <c r="X38">
        <f>$G38-'[3]Profiles - Central (CAP)'!Z$290</f>
        <v>5.4</v>
      </c>
      <c r="Y38">
        <f>$G38-'[3]Profiles - Central (CAP)'!AA$290</f>
        <v>5.4</v>
      </c>
      <c r="Z38">
        <f>$G38-'[3]Profiles - Central (CAP)'!AB$290</f>
        <v>5.4</v>
      </c>
      <c r="AA38">
        <f>$G38-'[3]Profiles - Central (CAP)'!AC$290</f>
        <v>5.4</v>
      </c>
      <c r="AB38">
        <f>$G38-'[3]Profiles - Central (CAP)'!AD$290</f>
        <v>5.4</v>
      </c>
      <c r="AC38">
        <f>$G38-'[3]Profiles - Central (CAP)'!AE$290</f>
        <v>5.4</v>
      </c>
      <c r="AD38">
        <f>$G38-'[3]Profiles - Central (CAP)'!AF$290</f>
        <v>5.4</v>
      </c>
      <c r="AE38">
        <f>$G38-'[3]Profiles - Central (CAP)'!AG$290</f>
        <v>5.4</v>
      </c>
      <c r="AF38">
        <f>$G38-'[3]Profiles - Central (CAP)'!AH$290</f>
        <v>5.4</v>
      </c>
      <c r="AG38">
        <f>$G38-'[3]Profiles - Central (CAP)'!AI$290</f>
        <v>5.4</v>
      </c>
      <c r="AH38">
        <f>$G38-'[3]Profiles - Central (CAP)'!AJ$290</f>
        <v>5.4</v>
      </c>
      <c r="AI38">
        <f>$G38-'[3]Profiles - Central (CAP)'!AK$290</f>
        <v>5.4</v>
      </c>
      <c r="AJ38">
        <f>$G38-'[3]Profiles - Central (CAP)'!AL$290</f>
        <v>5.4</v>
      </c>
      <c r="AK38">
        <f>$G38-'[3]Profiles - Central (CAP)'!AM$290</f>
        <v>5.4</v>
      </c>
      <c r="AL38">
        <f>$G38-'[3]Profiles - Central (CAP)'!AN$290</f>
        <v>5.4</v>
      </c>
      <c r="AM38">
        <f>$G38-'[3]Profiles - Central (CAP)'!AO$290</f>
        <v>5.4</v>
      </c>
      <c r="AN38">
        <f>$G38-'[3]Profiles - Central (CAP)'!AP$290</f>
        <v>5.4</v>
      </c>
      <c r="AO38">
        <f>$G38-'[3]Profiles - Central (CAP)'!AQ$290</f>
        <v>5.4</v>
      </c>
      <c r="AP38">
        <f>$G38-'[3]Profiles - Central (CAP)'!AR$290</f>
        <v>5.4</v>
      </c>
      <c r="AQ38">
        <f>$G38-'[3]Profiles - Central (CAP)'!AS$290</f>
        <v>5.4</v>
      </c>
      <c r="AR38">
        <f>$G38-'[3]Profiles - Central (CAP)'!AT$290</f>
        <v>5.4</v>
      </c>
      <c r="AS38">
        <f>$G38-'[3]Profiles - Central (CAP)'!AU$290</f>
        <v>5.4</v>
      </c>
      <c r="AT38">
        <f>$G38-'[3]Profiles - Central (CAP)'!AV$290</f>
        <v>5.4</v>
      </c>
      <c r="AU38">
        <f>$G38-'[3]Profiles - Central (CAP)'!AW$290</f>
        <v>5.4</v>
      </c>
      <c r="AV38">
        <f>$G38-'[3]Profiles - Central (CAP)'!AX$290</f>
        <v>5.4</v>
      </c>
      <c r="AW38">
        <f>$G38-'[3]Profiles - Central (CAP)'!AY$290</f>
        <v>5.4</v>
      </c>
      <c r="AX38">
        <f>$G38-'[3]Profiles - Central (CAP)'!AZ$290</f>
        <v>5.4</v>
      </c>
      <c r="AY38">
        <f>$G38-'[3]Profiles - Central (CAP)'!BA$290</f>
        <v>5.4</v>
      </c>
      <c r="AZ38">
        <f>$G38-'[3]Profiles - Central (CAP)'!BB$290</f>
        <v>5.4</v>
      </c>
      <c r="BA38">
        <f>$G38-'[3]Profiles - Central (CAP)'!BC$290</f>
        <v>5.4</v>
      </c>
      <c r="BB38">
        <f>$G38-'[3]Profiles - Central (CAP)'!BD$290</f>
        <v>5.4</v>
      </c>
      <c r="BC38">
        <f>$G38-'[3]Profiles - Central (CAP)'!BE$290</f>
        <v>5.4</v>
      </c>
      <c r="BD38">
        <f>$G38-'[3]Profiles - Central (CAP)'!BF$290</f>
        <v>5.4</v>
      </c>
      <c r="BE38">
        <f>$G38-'[3]Profiles - Central (CAP)'!BG$290</f>
        <v>5.4</v>
      </c>
      <c r="BF38">
        <f>$G38-'[3]Profiles - Central (CAP)'!BH$290</f>
        <v>5.4</v>
      </c>
      <c r="BG38">
        <f>$G38-'[3]Profiles - Central (CAP)'!BI$290</f>
        <v>5.4</v>
      </c>
    </row>
    <row r="39" spans="2:59">
      <c r="B39" t="s">
        <v>201</v>
      </c>
      <c r="C39" t="s">
        <v>202</v>
      </c>
      <c r="D39" s="31" t="s">
        <v>186</v>
      </c>
      <c r="E39" t="s">
        <v>190</v>
      </c>
      <c r="F39" t="s">
        <v>192</v>
      </c>
      <c r="G39" s="26">
        <f>'[3]Western Area'!$DQ$15</f>
        <v>8.85</v>
      </c>
      <c r="H39" s="26" t="s">
        <v>189</v>
      </c>
      <c r="I39">
        <f>$G39-'[3]Profiles - Central (CAP)'!K$289</f>
        <v>8.85</v>
      </c>
      <c r="J39">
        <f>$G39-'[3]Profiles - Central (CAP)'!L$289</f>
        <v>8.85</v>
      </c>
      <c r="K39">
        <f>$G39-'[3]Profiles - Central (CAP)'!M$289</f>
        <v>8.85</v>
      </c>
      <c r="L39">
        <f>$G39-'[3]Profiles - Central (CAP)'!N$289</f>
        <v>8.85</v>
      </c>
      <c r="M39">
        <f>$G39-'[3]Profiles - Central (CAP)'!O$289</f>
        <v>8.85</v>
      </c>
      <c r="N39">
        <f>$G39-'[3]Profiles - Central (CAP)'!P$289</f>
        <v>8.85</v>
      </c>
      <c r="O39">
        <f>$G39-'[3]Profiles - Central (CAP)'!Q$289</f>
        <v>8.85</v>
      </c>
      <c r="P39">
        <f>$G39-'[3]Profiles - Central (CAP)'!R$289</f>
        <v>8.85</v>
      </c>
      <c r="Q39">
        <f>$G39-'[3]Profiles - Central (CAP)'!S$289</f>
        <v>8.85</v>
      </c>
      <c r="R39">
        <f>$G39-'[3]Profiles - Central (CAP)'!T$289</f>
        <v>8.85</v>
      </c>
      <c r="S39">
        <f>$G39-'[3]Profiles - Central (CAP)'!U$289</f>
        <v>8.85</v>
      </c>
      <c r="T39">
        <f>$G39-'[3]Profiles - Central (CAP)'!V$289</f>
        <v>8.85</v>
      </c>
      <c r="U39">
        <f>$G39-'[3]Profiles - Central (CAP)'!W$289</f>
        <v>8.85</v>
      </c>
      <c r="V39">
        <f>$G39-'[3]Profiles - Central (CAP)'!X$289</f>
        <v>8.85</v>
      </c>
      <c r="W39">
        <f>$G39-'[3]Profiles - Central (CAP)'!Y$289</f>
        <v>8.85</v>
      </c>
      <c r="X39">
        <f>$G39-'[3]Profiles - Central (CAP)'!Z$289</f>
        <v>8.85</v>
      </c>
      <c r="Y39">
        <f>$G39-'[3]Profiles - Central (CAP)'!AA$289</f>
        <v>8.85</v>
      </c>
      <c r="Z39">
        <f>$G39-'[3]Profiles - Central (CAP)'!AB$289</f>
        <v>8.85</v>
      </c>
      <c r="AA39">
        <f>$G39-'[3]Profiles - Central (CAP)'!AC$289</f>
        <v>8.85</v>
      </c>
      <c r="AB39">
        <f>$G39-'[3]Profiles - Central (CAP)'!AD$289</f>
        <v>8.85</v>
      </c>
      <c r="AC39">
        <f>$G39-'[3]Profiles - Central (CAP)'!AE$289</f>
        <v>8.85</v>
      </c>
      <c r="AD39">
        <f>$G39-'[3]Profiles - Central (CAP)'!AF$289</f>
        <v>8.85</v>
      </c>
      <c r="AE39">
        <f>$G39-'[3]Profiles - Central (CAP)'!AG$289</f>
        <v>8.85</v>
      </c>
      <c r="AF39">
        <f>$G39-'[3]Profiles - Central (CAP)'!AH$289</f>
        <v>8.85</v>
      </c>
      <c r="AG39">
        <f>$G39-'[3]Profiles - Central (CAP)'!AI$289</f>
        <v>8.85</v>
      </c>
      <c r="AH39">
        <f>$G39-'[3]Profiles - Central (CAP)'!AJ$289</f>
        <v>8.85</v>
      </c>
      <c r="AI39">
        <f>$G39-'[3]Profiles - Central (CAP)'!AK$289</f>
        <v>8.85</v>
      </c>
      <c r="AJ39">
        <f>$G39-'[3]Profiles - Central (CAP)'!AL$289</f>
        <v>8.85</v>
      </c>
      <c r="AK39">
        <f>$G39-'[3]Profiles - Central (CAP)'!AM$289</f>
        <v>8.85</v>
      </c>
      <c r="AL39">
        <f>$G39-'[3]Profiles - Central (CAP)'!AN$289</f>
        <v>8.85</v>
      </c>
      <c r="AM39">
        <f>$G39-'[3]Profiles - Central (CAP)'!AO$289</f>
        <v>8.85</v>
      </c>
      <c r="AN39">
        <f>$G39-'[3]Profiles - Central (CAP)'!AP$289</f>
        <v>8.85</v>
      </c>
      <c r="AO39">
        <f>$G39-'[3]Profiles - Central (CAP)'!AQ$289</f>
        <v>8.85</v>
      </c>
      <c r="AP39">
        <f>$G39-'[3]Profiles - Central (CAP)'!AR$289</f>
        <v>8.85</v>
      </c>
      <c r="AQ39">
        <f>$G39-'[3]Profiles - Central (CAP)'!AS$289</f>
        <v>8.85</v>
      </c>
      <c r="AR39">
        <f>$G39-'[3]Profiles - Central (CAP)'!AT$289</f>
        <v>8.85</v>
      </c>
      <c r="AS39">
        <f>$G39-'[3]Profiles - Central (CAP)'!AU$289</f>
        <v>8.85</v>
      </c>
      <c r="AT39">
        <f>$G39-'[3]Profiles - Central (CAP)'!AV$289</f>
        <v>8.85</v>
      </c>
      <c r="AU39">
        <f>$G39-'[3]Profiles - Central (CAP)'!AW$289</f>
        <v>8.85</v>
      </c>
      <c r="AV39">
        <f>$G39-'[3]Profiles - Central (CAP)'!AX$289</f>
        <v>8.85</v>
      </c>
      <c r="AW39">
        <f>$G39-'[3]Profiles - Central (CAP)'!AY$289</f>
        <v>8.85</v>
      </c>
      <c r="AX39">
        <f>$G39-'[3]Profiles - Central (CAP)'!AZ$289</f>
        <v>8.85</v>
      </c>
      <c r="AY39">
        <f>$G39-'[3]Profiles - Central (CAP)'!BA$289</f>
        <v>8.85</v>
      </c>
      <c r="AZ39">
        <f>$G39-'[3]Profiles - Central (CAP)'!BB$289</f>
        <v>8.85</v>
      </c>
      <c r="BA39">
        <f>$G39-'[3]Profiles - Central (CAP)'!BC$289</f>
        <v>8.85</v>
      </c>
      <c r="BB39">
        <f>$G39-'[3]Profiles - Central (CAP)'!BD$289</f>
        <v>8.85</v>
      </c>
      <c r="BC39">
        <f>$G39-'[3]Profiles - Central (CAP)'!BE$289</f>
        <v>8.85</v>
      </c>
      <c r="BD39">
        <f>$G39-'[3]Profiles - Central (CAP)'!BF$289</f>
        <v>8.85</v>
      </c>
      <c r="BE39">
        <f>$G39-'[3]Profiles - Central (CAP)'!BG$289</f>
        <v>8.85</v>
      </c>
      <c r="BF39">
        <f>$G39-'[3]Profiles - Central (CAP)'!BH$289</f>
        <v>8.85</v>
      </c>
      <c r="BG39">
        <f>$G39-'[3]Profiles - Central (CAP)'!BI$289</f>
        <v>8.85</v>
      </c>
    </row>
    <row r="40" spans="2:59">
      <c r="B40" t="s">
        <v>201</v>
      </c>
      <c r="C40" t="s">
        <v>202</v>
      </c>
      <c r="D40" s="31" t="s">
        <v>186</v>
      </c>
      <c r="E40" t="s">
        <v>191</v>
      </c>
      <c r="F40" t="s">
        <v>192</v>
      </c>
      <c r="G40" s="26">
        <f>'[3]Western Area'!$DR$15</f>
        <v>8.85</v>
      </c>
      <c r="H40" s="26" t="s">
        <v>189</v>
      </c>
      <c r="I40">
        <f>$G40-'[3]Profiles - Central (CAP)'!K$292</f>
        <v>8.85</v>
      </c>
      <c r="J40">
        <f>$G40-'[3]Profiles - Central (CAP)'!L$292</f>
        <v>8.85</v>
      </c>
      <c r="K40">
        <f>$G40-'[3]Profiles - Central (CAP)'!M$292</f>
        <v>8.85</v>
      </c>
      <c r="L40">
        <f>$G40-'[3]Profiles - Central (CAP)'!N$292</f>
        <v>8.85</v>
      </c>
      <c r="M40">
        <f>$G40-'[3]Profiles - Central (CAP)'!O$292</f>
        <v>8.85</v>
      </c>
      <c r="N40">
        <f>$G40-'[3]Profiles - Central (CAP)'!P$292</f>
        <v>8.85</v>
      </c>
      <c r="O40">
        <f>$G40-'[3]Profiles - Central (CAP)'!Q$292</f>
        <v>8.85</v>
      </c>
      <c r="P40">
        <f>$G40-'[3]Profiles - Central (CAP)'!R$292</f>
        <v>8.85</v>
      </c>
      <c r="Q40">
        <f>$G40-'[3]Profiles - Central (CAP)'!S$292</f>
        <v>8.85</v>
      </c>
      <c r="R40">
        <f>$G40-'[3]Profiles - Central (CAP)'!T$292</f>
        <v>8.85</v>
      </c>
      <c r="S40">
        <f>$G40-'[3]Profiles - Central (CAP)'!U$292</f>
        <v>8.85</v>
      </c>
      <c r="T40">
        <f>$G40-'[3]Profiles - Central (CAP)'!V$292</f>
        <v>8.85</v>
      </c>
      <c r="U40">
        <f>$G40-'[3]Profiles - Central (CAP)'!W$292</f>
        <v>8.85</v>
      </c>
      <c r="V40">
        <f>$G40-'[3]Profiles - Central (CAP)'!X$292</f>
        <v>8.85</v>
      </c>
      <c r="W40">
        <f>$G40-'[3]Profiles - Central (CAP)'!Y$292</f>
        <v>8.85</v>
      </c>
      <c r="X40">
        <f>$G40-'[3]Profiles - Central (CAP)'!Z$292</f>
        <v>8.85</v>
      </c>
      <c r="Y40">
        <f>$G40-'[3]Profiles - Central (CAP)'!AA$292</f>
        <v>8.85</v>
      </c>
      <c r="Z40">
        <f>$G40-'[3]Profiles - Central (CAP)'!AB$292</f>
        <v>8.85</v>
      </c>
      <c r="AA40">
        <f>$G40-'[3]Profiles - Central (CAP)'!AC$292</f>
        <v>8.85</v>
      </c>
      <c r="AB40">
        <f>$G40-'[3]Profiles - Central (CAP)'!AD$292</f>
        <v>8.85</v>
      </c>
      <c r="AC40">
        <f>$G40-'[3]Profiles - Central (CAP)'!AE$292</f>
        <v>8.85</v>
      </c>
      <c r="AD40">
        <f>$G40-'[3]Profiles - Central (CAP)'!AF$292</f>
        <v>8.85</v>
      </c>
      <c r="AE40">
        <f>$G40-'[3]Profiles - Central (CAP)'!AG$292</f>
        <v>8.85</v>
      </c>
      <c r="AF40">
        <f>$G40-'[3]Profiles - Central (CAP)'!AH$292</f>
        <v>8.85</v>
      </c>
      <c r="AG40">
        <f>$G40-'[3]Profiles - Central (CAP)'!AI$292</f>
        <v>8.85</v>
      </c>
      <c r="AH40">
        <f>$G40-'[3]Profiles - Central (CAP)'!AJ$292</f>
        <v>8.85</v>
      </c>
      <c r="AI40">
        <f>$G40-'[3]Profiles - Central (CAP)'!AK$292</f>
        <v>8.85</v>
      </c>
      <c r="AJ40">
        <f>$G40-'[3]Profiles - Central (CAP)'!AL$292</f>
        <v>8.85</v>
      </c>
      <c r="AK40">
        <f>$G40-'[3]Profiles - Central (CAP)'!AM$292</f>
        <v>8.85</v>
      </c>
      <c r="AL40">
        <f>$G40-'[3]Profiles - Central (CAP)'!AN$292</f>
        <v>8.85</v>
      </c>
      <c r="AM40">
        <f>$G40-'[3]Profiles - Central (CAP)'!AO$292</f>
        <v>8.85</v>
      </c>
      <c r="AN40">
        <f>$G40-'[3]Profiles - Central (CAP)'!AP$292</f>
        <v>8.85</v>
      </c>
      <c r="AO40">
        <f>$G40-'[3]Profiles - Central (CAP)'!AQ$292</f>
        <v>8.85</v>
      </c>
      <c r="AP40">
        <f>$G40-'[3]Profiles - Central (CAP)'!AR$292</f>
        <v>8.85</v>
      </c>
      <c r="AQ40">
        <f>$G40-'[3]Profiles - Central (CAP)'!AS$292</f>
        <v>8.85</v>
      </c>
      <c r="AR40">
        <f>$G40-'[3]Profiles - Central (CAP)'!AT$292</f>
        <v>8.85</v>
      </c>
      <c r="AS40">
        <f>$G40-'[3]Profiles - Central (CAP)'!AU$292</f>
        <v>8.85</v>
      </c>
      <c r="AT40">
        <f>$G40-'[3]Profiles - Central (CAP)'!AV$292</f>
        <v>8.85</v>
      </c>
      <c r="AU40">
        <f>$G40-'[3]Profiles - Central (CAP)'!AW$292</f>
        <v>8.85</v>
      </c>
      <c r="AV40">
        <f>$G40-'[3]Profiles - Central (CAP)'!AX$292</f>
        <v>8.85</v>
      </c>
      <c r="AW40">
        <f>$G40-'[3]Profiles - Central (CAP)'!AY$292</f>
        <v>8.85</v>
      </c>
      <c r="AX40">
        <f>$G40-'[3]Profiles - Central (CAP)'!AZ$292</f>
        <v>8.85</v>
      </c>
      <c r="AY40">
        <f>$G40-'[3]Profiles - Central (CAP)'!BA$292</f>
        <v>8.85</v>
      </c>
      <c r="AZ40">
        <f>$G40-'[3]Profiles - Central (CAP)'!BB$292</f>
        <v>8.85</v>
      </c>
      <c r="BA40">
        <f>$G40-'[3]Profiles - Central (CAP)'!BC$292</f>
        <v>8.85</v>
      </c>
      <c r="BB40">
        <f>$G40-'[3]Profiles - Central (CAP)'!BD$292</f>
        <v>8.85</v>
      </c>
      <c r="BC40">
        <f>$G40-'[3]Profiles - Central (CAP)'!BE$292</f>
        <v>8.85</v>
      </c>
      <c r="BD40">
        <f>$G40-'[3]Profiles - Central (CAP)'!BF$292</f>
        <v>8.85</v>
      </c>
      <c r="BE40">
        <f>$G40-'[3]Profiles - Central (CAP)'!BG$292</f>
        <v>8.85</v>
      </c>
      <c r="BF40">
        <f>$G40-'[3]Profiles - Central (CAP)'!BH$292</f>
        <v>8.85</v>
      </c>
      <c r="BG40">
        <f>$G40-'[3]Profiles - Central (CAP)'!BI$292</f>
        <v>8.85</v>
      </c>
    </row>
    <row r="41" spans="2:59">
      <c r="B41" t="s">
        <v>203</v>
      </c>
      <c r="C41" t="s">
        <v>202</v>
      </c>
      <c r="D41" s="31" t="s">
        <v>200</v>
      </c>
      <c r="E41" t="s">
        <v>187</v>
      </c>
      <c r="F41" t="s">
        <v>188</v>
      </c>
      <c r="G41" s="26">
        <f>'[3]Western Area'!$BV$19</f>
        <v>1.5</v>
      </c>
      <c r="H41" s="26" t="s">
        <v>189</v>
      </c>
      <c r="I41">
        <f>$G41-'[3]Profiles - Central (CAP)'!K$320</f>
        <v>1.5</v>
      </c>
      <c r="J41">
        <f>$G41-'[3]Profiles - Central (CAP)'!L$320</f>
        <v>1.5</v>
      </c>
      <c r="K41">
        <f>$G41-'[3]Profiles - Central (CAP)'!M$320</f>
        <v>1.5</v>
      </c>
      <c r="L41">
        <f>$G41-'[3]Profiles - Central (CAP)'!N$320</f>
        <v>1.5</v>
      </c>
      <c r="M41">
        <f>$G41-'[3]Profiles - Central (CAP)'!O$320</f>
        <v>1.5</v>
      </c>
      <c r="N41">
        <f>$G41-'[3]Profiles - Central (CAP)'!P$320</f>
        <v>1.5</v>
      </c>
      <c r="O41">
        <f>$G41-'[3]Profiles - Central (CAP)'!Q$320</f>
        <v>1.5</v>
      </c>
      <c r="P41">
        <f>$G41-'[3]Profiles - Central (CAP)'!R$320</f>
        <v>1.5</v>
      </c>
      <c r="Q41">
        <f>$G41-'[3]Profiles - Central (CAP)'!S$320</f>
        <v>1.5</v>
      </c>
      <c r="R41">
        <f>$G41-'[3]Profiles - Central (CAP)'!T$320</f>
        <v>1.5</v>
      </c>
      <c r="S41">
        <f>$G41-'[3]Profiles - Central (CAP)'!U$320</f>
        <v>1.5</v>
      </c>
      <c r="T41">
        <f>$G41-'[3]Profiles - Central (CAP)'!V$320</f>
        <v>1.5</v>
      </c>
      <c r="U41">
        <f>$G41-'[3]Profiles - Central (CAP)'!W$320</f>
        <v>1.5</v>
      </c>
      <c r="V41">
        <f>$G41-'[3]Profiles - Central (CAP)'!X$320</f>
        <v>1.5</v>
      </c>
      <c r="W41">
        <f>$G41-'[3]Profiles - Central (CAP)'!Y$320</f>
        <v>1.5</v>
      </c>
      <c r="X41">
        <f>$G41-'[3]Profiles - Central (CAP)'!Z$320</f>
        <v>1.5</v>
      </c>
      <c r="Y41">
        <f>$G41-'[3]Profiles - Central (CAP)'!AA$320</f>
        <v>1.5</v>
      </c>
      <c r="Z41">
        <f>$G41-'[3]Profiles - Central (CAP)'!AB$320</f>
        <v>1.5</v>
      </c>
      <c r="AA41">
        <f>$G41-'[3]Profiles - Central (CAP)'!AC$320</f>
        <v>1.5</v>
      </c>
      <c r="AB41">
        <f>$G41-'[3]Profiles - Central (CAP)'!AD$320</f>
        <v>1.5</v>
      </c>
      <c r="AC41">
        <f>$G41-'[3]Profiles - Central (CAP)'!AE$320</f>
        <v>1.5</v>
      </c>
      <c r="AD41">
        <f>$G41-'[3]Profiles - Central (CAP)'!AF$320</f>
        <v>1.5</v>
      </c>
      <c r="AE41">
        <f>$G41-'[3]Profiles - Central (CAP)'!AG$320</f>
        <v>1.5</v>
      </c>
      <c r="AF41">
        <f>$G41-'[3]Profiles - Central (CAP)'!AH$320</f>
        <v>1.5</v>
      </c>
      <c r="AG41">
        <f>$G41-'[3]Profiles - Central (CAP)'!AI$320</f>
        <v>1.5</v>
      </c>
      <c r="AH41">
        <f>$G41-'[3]Profiles - Central (CAP)'!AJ$320</f>
        <v>1.5</v>
      </c>
      <c r="AI41">
        <f>$G41-'[3]Profiles - Central (CAP)'!AK$320</f>
        <v>1.5</v>
      </c>
      <c r="AJ41">
        <f>$G41-'[3]Profiles - Central (CAP)'!AL$320</f>
        <v>1.5</v>
      </c>
      <c r="AK41">
        <f>$G41-'[3]Profiles - Central (CAP)'!AM$320</f>
        <v>1.5</v>
      </c>
      <c r="AL41">
        <f>$G41-'[3]Profiles - Central (CAP)'!AN$320</f>
        <v>1.5</v>
      </c>
      <c r="AM41">
        <f>$G41-'[3]Profiles - Central (CAP)'!AO$320</f>
        <v>1.5</v>
      </c>
      <c r="AN41">
        <f>$G41-'[3]Profiles - Central (CAP)'!AP$320</f>
        <v>1.5</v>
      </c>
      <c r="AO41">
        <f>$G41-'[3]Profiles - Central (CAP)'!AQ$320</f>
        <v>1.5</v>
      </c>
      <c r="AP41">
        <f>$G41-'[3]Profiles - Central (CAP)'!AR$320</f>
        <v>1.5</v>
      </c>
      <c r="AQ41">
        <f>$G41-'[3]Profiles - Central (CAP)'!AS$320</f>
        <v>1.5</v>
      </c>
      <c r="AR41">
        <f>$G41-'[3]Profiles - Central (CAP)'!AT$320</f>
        <v>1.5</v>
      </c>
      <c r="AS41">
        <f>$G41-'[3]Profiles - Central (CAP)'!AU$320</f>
        <v>1.5</v>
      </c>
      <c r="AT41">
        <f>$G41-'[3]Profiles - Central (CAP)'!AV$320</f>
        <v>1.5</v>
      </c>
      <c r="AU41">
        <f>$G41-'[3]Profiles - Central (CAP)'!AW$320</f>
        <v>1.5</v>
      </c>
      <c r="AV41">
        <f>$G41-'[3]Profiles - Central (CAP)'!AX$320</f>
        <v>1.5</v>
      </c>
      <c r="AW41">
        <f>$G41-'[3]Profiles - Central (CAP)'!AY$320</f>
        <v>1.5</v>
      </c>
      <c r="AX41">
        <f>$G41-'[3]Profiles - Central (CAP)'!AZ$320</f>
        <v>1.5</v>
      </c>
      <c r="AY41">
        <f>$G41-'[3]Profiles - Central (CAP)'!BA$320</f>
        <v>1.5</v>
      </c>
      <c r="AZ41">
        <f>$G41-'[3]Profiles - Central (CAP)'!BB$320</f>
        <v>1.5</v>
      </c>
      <c r="BA41">
        <f>$G41-'[3]Profiles - Central (CAP)'!BC$320</f>
        <v>1.5</v>
      </c>
      <c r="BB41">
        <f>$G41-'[3]Profiles - Central (CAP)'!BD$320</f>
        <v>1.5</v>
      </c>
      <c r="BC41">
        <f>$G41-'[3]Profiles - Central (CAP)'!BE$320</f>
        <v>1.5</v>
      </c>
      <c r="BD41">
        <f>$G41-'[3]Profiles - Central (CAP)'!BF$320</f>
        <v>1.5</v>
      </c>
      <c r="BE41">
        <f>$G41-'[3]Profiles - Central (CAP)'!BG$320</f>
        <v>1.5</v>
      </c>
      <c r="BF41">
        <f>$G41-'[3]Profiles - Central (CAP)'!BH$320</f>
        <v>1.5</v>
      </c>
      <c r="BG41">
        <f>$G41-'[3]Profiles - Central (CAP)'!BI$320</f>
        <v>1.5</v>
      </c>
    </row>
    <row r="42" spans="2:59">
      <c r="B42" t="s">
        <v>203</v>
      </c>
      <c r="C42" t="s">
        <v>202</v>
      </c>
      <c r="D42" s="31" t="s">
        <v>200</v>
      </c>
      <c r="E42" t="s">
        <v>190</v>
      </c>
      <c r="F42" t="s">
        <v>188</v>
      </c>
      <c r="G42" s="26">
        <f>'[3]Western Area'!$BX$19</f>
        <v>1.5</v>
      </c>
      <c r="H42" s="26" t="s">
        <v>189</v>
      </c>
      <c r="I42">
        <f>$G42-'[3]Profiles - Central (CAP)'!K$323</f>
        <v>1.5</v>
      </c>
      <c r="J42">
        <f>$G42-'[3]Profiles - Central (CAP)'!L$323</f>
        <v>1.5</v>
      </c>
      <c r="K42">
        <f>$G42-'[3]Profiles - Central (CAP)'!M$323</f>
        <v>1.5</v>
      </c>
      <c r="L42">
        <f>$G42-'[3]Profiles - Central (CAP)'!N$323</f>
        <v>1.5</v>
      </c>
      <c r="M42">
        <f>$G42-'[3]Profiles - Central (CAP)'!O$323</f>
        <v>1.5</v>
      </c>
      <c r="N42">
        <f>$G42-'[3]Profiles - Central (CAP)'!P$323</f>
        <v>1.5</v>
      </c>
      <c r="O42">
        <f>$G42-'[3]Profiles - Central (CAP)'!Q$323</f>
        <v>1.5</v>
      </c>
      <c r="P42">
        <f>$G42-'[3]Profiles - Central (CAP)'!R$323</f>
        <v>1.5</v>
      </c>
      <c r="Q42">
        <f>$G42-'[3]Profiles - Central (CAP)'!S$323</f>
        <v>1.5</v>
      </c>
      <c r="R42">
        <f>$G42-'[3]Profiles - Central (CAP)'!T$323</f>
        <v>1.5</v>
      </c>
      <c r="S42">
        <f>$G42-'[3]Profiles - Central (CAP)'!U$323</f>
        <v>1.5</v>
      </c>
      <c r="T42">
        <f>$G42-'[3]Profiles - Central (CAP)'!V$323</f>
        <v>1.5</v>
      </c>
      <c r="U42">
        <f>$G42-'[3]Profiles - Central (CAP)'!W$323</f>
        <v>1.5</v>
      </c>
      <c r="V42">
        <f>$G42-'[3]Profiles - Central (CAP)'!X$323</f>
        <v>1.5</v>
      </c>
      <c r="W42">
        <f>$G42-'[3]Profiles - Central (CAP)'!Y$323</f>
        <v>1.5</v>
      </c>
      <c r="X42">
        <f>$G42-'[3]Profiles - Central (CAP)'!Z$323</f>
        <v>1.5</v>
      </c>
      <c r="Y42">
        <f>$G42-'[3]Profiles - Central (CAP)'!AA$323</f>
        <v>1.5</v>
      </c>
      <c r="Z42">
        <f>$G42-'[3]Profiles - Central (CAP)'!AB$323</f>
        <v>1.5</v>
      </c>
      <c r="AA42">
        <f>$G42-'[3]Profiles - Central (CAP)'!AC$323</f>
        <v>1.5</v>
      </c>
      <c r="AB42">
        <f>$G42-'[3]Profiles - Central (CAP)'!AD$323</f>
        <v>1.5</v>
      </c>
      <c r="AC42">
        <f>$G42-'[3]Profiles - Central (CAP)'!AE$323</f>
        <v>1.5</v>
      </c>
      <c r="AD42">
        <f>$G42-'[3]Profiles - Central (CAP)'!AF$323</f>
        <v>1.5</v>
      </c>
      <c r="AE42">
        <f>$G42-'[3]Profiles - Central (CAP)'!AG$323</f>
        <v>1.5</v>
      </c>
      <c r="AF42">
        <f>$G42-'[3]Profiles - Central (CAP)'!AH$323</f>
        <v>1.5</v>
      </c>
      <c r="AG42">
        <f>$G42-'[3]Profiles - Central (CAP)'!AI$323</f>
        <v>1.5</v>
      </c>
      <c r="AH42">
        <f>$G42-'[3]Profiles - Central (CAP)'!AJ$323</f>
        <v>1.5</v>
      </c>
      <c r="AI42">
        <f>$G42-'[3]Profiles - Central (CAP)'!AK$323</f>
        <v>1.5</v>
      </c>
      <c r="AJ42">
        <f>$G42-'[3]Profiles - Central (CAP)'!AL$323</f>
        <v>1.5</v>
      </c>
      <c r="AK42">
        <f>$G42-'[3]Profiles - Central (CAP)'!AM$323</f>
        <v>1.5</v>
      </c>
      <c r="AL42">
        <f>$G42-'[3]Profiles - Central (CAP)'!AN$323</f>
        <v>1.5</v>
      </c>
      <c r="AM42">
        <f>$G42-'[3]Profiles - Central (CAP)'!AO$323</f>
        <v>1.5</v>
      </c>
      <c r="AN42">
        <f>$G42-'[3]Profiles - Central (CAP)'!AP$323</f>
        <v>1.5</v>
      </c>
      <c r="AO42">
        <f>$G42-'[3]Profiles - Central (CAP)'!AQ$323</f>
        <v>1.5</v>
      </c>
      <c r="AP42">
        <f>$G42-'[3]Profiles - Central (CAP)'!AR$323</f>
        <v>1.5</v>
      </c>
      <c r="AQ42">
        <f>$G42-'[3]Profiles - Central (CAP)'!AS$323</f>
        <v>1.5</v>
      </c>
      <c r="AR42">
        <f>$G42-'[3]Profiles - Central (CAP)'!AT$323</f>
        <v>1.5</v>
      </c>
      <c r="AS42">
        <f>$G42-'[3]Profiles - Central (CAP)'!AU$323</f>
        <v>1.5</v>
      </c>
      <c r="AT42">
        <f>$G42-'[3]Profiles - Central (CAP)'!AV$323</f>
        <v>1.5</v>
      </c>
      <c r="AU42">
        <f>$G42-'[3]Profiles - Central (CAP)'!AW$323</f>
        <v>1.5</v>
      </c>
      <c r="AV42">
        <f>$G42-'[3]Profiles - Central (CAP)'!AX$323</f>
        <v>1.5</v>
      </c>
      <c r="AW42">
        <f>$G42-'[3]Profiles - Central (CAP)'!AY$323</f>
        <v>1.5</v>
      </c>
      <c r="AX42">
        <f>$G42-'[3]Profiles - Central (CAP)'!AZ$323</f>
        <v>1.5</v>
      </c>
      <c r="AY42">
        <f>$G42-'[3]Profiles - Central (CAP)'!BA$323</f>
        <v>1.5</v>
      </c>
      <c r="AZ42">
        <f>$G42-'[3]Profiles - Central (CAP)'!BB$323</f>
        <v>1.5</v>
      </c>
      <c r="BA42">
        <f>$G42-'[3]Profiles - Central (CAP)'!BC$323</f>
        <v>1.5</v>
      </c>
      <c r="BB42">
        <f>$G42-'[3]Profiles - Central (CAP)'!BD$323</f>
        <v>1.5</v>
      </c>
      <c r="BC42">
        <f>$G42-'[3]Profiles - Central (CAP)'!BE$323</f>
        <v>1.5</v>
      </c>
      <c r="BD42">
        <f>$G42-'[3]Profiles - Central (CAP)'!BF$323</f>
        <v>1.5</v>
      </c>
      <c r="BE42">
        <f>$G42-'[3]Profiles - Central (CAP)'!BG$323</f>
        <v>1.5</v>
      </c>
      <c r="BF42">
        <f>$G42-'[3]Profiles - Central (CAP)'!BH$323</f>
        <v>1.5</v>
      </c>
      <c r="BG42">
        <f>$G42-'[3]Profiles - Central (CAP)'!BI$323</f>
        <v>1.5</v>
      </c>
    </row>
    <row r="43" spans="2:59">
      <c r="B43" t="s">
        <v>203</v>
      </c>
      <c r="C43" t="s">
        <v>202</v>
      </c>
      <c r="D43" s="31" t="s">
        <v>200</v>
      </c>
      <c r="E43" t="s">
        <v>191</v>
      </c>
      <c r="F43" t="s">
        <v>188</v>
      </c>
      <c r="G43" s="26">
        <f>'[3]Western Area'!$BY$19</f>
        <v>1.5</v>
      </c>
      <c r="H43" s="26" t="s">
        <v>189</v>
      </c>
      <c r="I43">
        <f>$G43-'[3]Profiles - Central (CAP)'!K$326</f>
        <v>1.5</v>
      </c>
      <c r="J43">
        <f>$G43-'[3]Profiles - Central (CAP)'!L$326</f>
        <v>1.5</v>
      </c>
      <c r="K43">
        <f>$G43-'[3]Profiles - Central (CAP)'!M$326</f>
        <v>1.5</v>
      </c>
      <c r="L43">
        <f>$G43-'[3]Profiles - Central (CAP)'!N$326</f>
        <v>1.5</v>
      </c>
      <c r="M43">
        <f>$G43-'[3]Profiles - Central (CAP)'!O$326</f>
        <v>1.5</v>
      </c>
      <c r="N43">
        <f>$G43-'[3]Profiles - Central (CAP)'!P$326</f>
        <v>1.5</v>
      </c>
      <c r="O43">
        <f>$G43-'[3]Profiles - Central (CAP)'!Q$326</f>
        <v>1.5</v>
      </c>
      <c r="P43">
        <f>$G43-'[3]Profiles - Central (CAP)'!R$326</f>
        <v>1.5</v>
      </c>
      <c r="Q43">
        <f>$G43-'[3]Profiles - Central (CAP)'!S$326</f>
        <v>1.5</v>
      </c>
      <c r="R43">
        <f>$G43-'[3]Profiles - Central (CAP)'!T$326</f>
        <v>1.5</v>
      </c>
      <c r="S43">
        <f>$G43-'[3]Profiles - Central (CAP)'!U$326</f>
        <v>1.5</v>
      </c>
      <c r="T43">
        <f>$G43-'[3]Profiles - Central (CAP)'!V$326</f>
        <v>1.5</v>
      </c>
      <c r="U43">
        <f>$G43-'[3]Profiles - Central (CAP)'!W$326</f>
        <v>1.5</v>
      </c>
      <c r="V43">
        <f>$G43-'[3]Profiles - Central (CAP)'!X$326</f>
        <v>1.5</v>
      </c>
      <c r="W43">
        <f>$G43-'[3]Profiles - Central (CAP)'!Y$326</f>
        <v>1.5</v>
      </c>
      <c r="X43">
        <f>$G43-'[3]Profiles - Central (CAP)'!Z$326</f>
        <v>1.5</v>
      </c>
      <c r="Y43">
        <f>$G43-'[3]Profiles - Central (CAP)'!AA$326</f>
        <v>1.5</v>
      </c>
      <c r="Z43">
        <f>$G43-'[3]Profiles - Central (CAP)'!AB$326</f>
        <v>1.5</v>
      </c>
      <c r="AA43">
        <f>$G43-'[3]Profiles - Central (CAP)'!AC$326</f>
        <v>1.5</v>
      </c>
      <c r="AB43">
        <f>$G43-'[3]Profiles - Central (CAP)'!AD$326</f>
        <v>1.5</v>
      </c>
      <c r="AC43">
        <f>$G43-'[3]Profiles - Central (CAP)'!AE$326</f>
        <v>1.5</v>
      </c>
      <c r="AD43">
        <f>$G43-'[3]Profiles - Central (CAP)'!AF$326</f>
        <v>1.5</v>
      </c>
      <c r="AE43">
        <f>$G43-'[3]Profiles - Central (CAP)'!AG$326</f>
        <v>1.5</v>
      </c>
      <c r="AF43">
        <f>$G43-'[3]Profiles - Central (CAP)'!AH$326</f>
        <v>1.5</v>
      </c>
      <c r="AG43">
        <f>$G43-'[3]Profiles - Central (CAP)'!AI$326</f>
        <v>1.5</v>
      </c>
      <c r="AH43">
        <f>$G43-'[3]Profiles - Central (CAP)'!AJ$326</f>
        <v>1.5</v>
      </c>
      <c r="AI43">
        <f>$G43-'[3]Profiles - Central (CAP)'!AK$326</f>
        <v>1.5</v>
      </c>
      <c r="AJ43">
        <f>$G43-'[3]Profiles - Central (CAP)'!AL$326</f>
        <v>1.5</v>
      </c>
      <c r="AK43">
        <f>$G43-'[3]Profiles - Central (CAP)'!AM$326</f>
        <v>1.5</v>
      </c>
      <c r="AL43">
        <f>$G43-'[3]Profiles - Central (CAP)'!AN$326</f>
        <v>1.5</v>
      </c>
      <c r="AM43">
        <f>$G43-'[3]Profiles - Central (CAP)'!AO$326</f>
        <v>1.5</v>
      </c>
      <c r="AN43">
        <f>$G43-'[3]Profiles - Central (CAP)'!AP$326</f>
        <v>1.5</v>
      </c>
      <c r="AO43">
        <f>$G43-'[3]Profiles - Central (CAP)'!AQ$326</f>
        <v>1.5</v>
      </c>
      <c r="AP43">
        <f>$G43-'[3]Profiles - Central (CAP)'!AR$326</f>
        <v>1.5</v>
      </c>
      <c r="AQ43">
        <f>$G43-'[3]Profiles - Central (CAP)'!AS$326</f>
        <v>1.5</v>
      </c>
      <c r="AR43">
        <f>$G43-'[3]Profiles - Central (CAP)'!AT$326</f>
        <v>1.5</v>
      </c>
      <c r="AS43">
        <f>$G43-'[3]Profiles - Central (CAP)'!AU$326</f>
        <v>1.5</v>
      </c>
      <c r="AT43">
        <f>$G43-'[3]Profiles - Central (CAP)'!AV$326</f>
        <v>1.5</v>
      </c>
      <c r="AU43">
        <f>$G43-'[3]Profiles - Central (CAP)'!AW$326</f>
        <v>1.5</v>
      </c>
      <c r="AV43">
        <f>$G43-'[3]Profiles - Central (CAP)'!AX$326</f>
        <v>1.5</v>
      </c>
      <c r="AW43">
        <f>$G43-'[3]Profiles - Central (CAP)'!AY$326</f>
        <v>1.5</v>
      </c>
      <c r="AX43">
        <f>$G43-'[3]Profiles - Central (CAP)'!AZ$326</f>
        <v>1.5</v>
      </c>
      <c r="AY43">
        <f>$G43-'[3]Profiles - Central (CAP)'!BA$326</f>
        <v>1.5</v>
      </c>
      <c r="AZ43">
        <f>$G43-'[3]Profiles - Central (CAP)'!BB$326</f>
        <v>1.5</v>
      </c>
      <c r="BA43">
        <f>$G43-'[3]Profiles - Central (CAP)'!BC$326</f>
        <v>1.5</v>
      </c>
      <c r="BB43">
        <f>$G43-'[3]Profiles - Central (CAP)'!BD$326</f>
        <v>1.5</v>
      </c>
      <c r="BC43">
        <f>$G43-'[3]Profiles - Central (CAP)'!BE$326</f>
        <v>1.5</v>
      </c>
      <c r="BD43">
        <f>$G43-'[3]Profiles - Central (CAP)'!BF$326</f>
        <v>1.5</v>
      </c>
      <c r="BE43">
        <f>$G43-'[3]Profiles - Central (CAP)'!BG$326</f>
        <v>1.5</v>
      </c>
      <c r="BF43">
        <f>$G43-'[3]Profiles - Central (CAP)'!BH$326</f>
        <v>1.5</v>
      </c>
      <c r="BG43">
        <f>$G43-'[3]Profiles - Central (CAP)'!BI$326</f>
        <v>1.5</v>
      </c>
    </row>
    <row r="44" spans="2:59">
      <c r="B44" t="s">
        <v>203</v>
      </c>
      <c r="C44" t="s">
        <v>202</v>
      </c>
      <c r="D44" s="31" t="s">
        <v>200</v>
      </c>
      <c r="E44" t="s">
        <v>190</v>
      </c>
      <c r="F44" t="s">
        <v>192</v>
      </c>
      <c r="G44" s="26">
        <f>'[3]Western Area'!$DQ$19</f>
        <v>1.5</v>
      </c>
      <c r="H44" s="26" t="s">
        <v>189</v>
      </c>
      <c r="I44">
        <f>$G44-'[3]Profiles - Central (CAP)'!K$289</f>
        <v>1.5</v>
      </c>
      <c r="J44">
        <f>$G44-'[3]Profiles - Central (CAP)'!L$289</f>
        <v>1.5</v>
      </c>
      <c r="K44">
        <f>$G44-'[3]Profiles - Central (CAP)'!M$289</f>
        <v>1.5</v>
      </c>
      <c r="L44">
        <f>$G44-'[3]Profiles - Central (CAP)'!N$289</f>
        <v>1.5</v>
      </c>
      <c r="M44">
        <f>$G44-'[3]Profiles - Central (CAP)'!O$289</f>
        <v>1.5</v>
      </c>
      <c r="N44">
        <f>$G44-'[3]Profiles - Central (CAP)'!P$289</f>
        <v>1.5</v>
      </c>
      <c r="O44">
        <f>$G44-'[3]Profiles - Central (CAP)'!Q$289</f>
        <v>1.5</v>
      </c>
      <c r="P44">
        <f>$G44-'[3]Profiles - Central (CAP)'!R$289</f>
        <v>1.5</v>
      </c>
      <c r="Q44">
        <f>$G44-'[3]Profiles - Central (CAP)'!S$289</f>
        <v>1.5</v>
      </c>
      <c r="R44">
        <f>$G44-'[3]Profiles - Central (CAP)'!T$289</f>
        <v>1.5</v>
      </c>
      <c r="S44">
        <f>$G44-'[3]Profiles - Central (CAP)'!U$289</f>
        <v>1.5</v>
      </c>
      <c r="T44">
        <f>$G44-'[3]Profiles - Central (CAP)'!V$289</f>
        <v>1.5</v>
      </c>
      <c r="U44">
        <f>$G44-'[3]Profiles - Central (CAP)'!W$289</f>
        <v>1.5</v>
      </c>
      <c r="V44">
        <f>$G44-'[3]Profiles - Central (CAP)'!X$289</f>
        <v>1.5</v>
      </c>
      <c r="W44">
        <f>$G44-'[3]Profiles - Central (CAP)'!Y$289</f>
        <v>1.5</v>
      </c>
      <c r="X44">
        <f>$G44-'[3]Profiles - Central (CAP)'!Z$289</f>
        <v>1.5</v>
      </c>
      <c r="Y44">
        <f>$G44-'[3]Profiles - Central (CAP)'!AA$289</f>
        <v>1.5</v>
      </c>
      <c r="Z44">
        <f>$G44-'[3]Profiles - Central (CAP)'!AB$289</f>
        <v>1.5</v>
      </c>
      <c r="AA44">
        <f>$G44-'[3]Profiles - Central (CAP)'!AC$289</f>
        <v>1.5</v>
      </c>
      <c r="AB44">
        <f>$G44-'[3]Profiles - Central (CAP)'!AD$289</f>
        <v>1.5</v>
      </c>
      <c r="AC44">
        <f>$G44-'[3]Profiles - Central (CAP)'!AE$289</f>
        <v>1.5</v>
      </c>
      <c r="AD44">
        <f>$G44-'[3]Profiles - Central (CAP)'!AF$289</f>
        <v>1.5</v>
      </c>
      <c r="AE44">
        <f>$G44-'[3]Profiles - Central (CAP)'!AG$289</f>
        <v>1.5</v>
      </c>
      <c r="AF44">
        <f>$G44-'[3]Profiles - Central (CAP)'!AH$289</f>
        <v>1.5</v>
      </c>
      <c r="AG44">
        <f>$G44-'[3]Profiles - Central (CAP)'!AI$289</f>
        <v>1.5</v>
      </c>
      <c r="AH44">
        <f>$G44-'[3]Profiles - Central (CAP)'!AJ$289</f>
        <v>1.5</v>
      </c>
      <c r="AI44">
        <f>$G44-'[3]Profiles - Central (CAP)'!AK$289</f>
        <v>1.5</v>
      </c>
      <c r="AJ44">
        <f>$G44-'[3]Profiles - Central (CAP)'!AL$289</f>
        <v>1.5</v>
      </c>
      <c r="AK44">
        <f>$G44-'[3]Profiles - Central (CAP)'!AM$289</f>
        <v>1.5</v>
      </c>
      <c r="AL44">
        <f>$G44-'[3]Profiles - Central (CAP)'!AN$289</f>
        <v>1.5</v>
      </c>
      <c r="AM44">
        <f>$G44-'[3]Profiles - Central (CAP)'!AO$289</f>
        <v>1.5</v>
      </c>
      <c r="AN44">
        <f>$G44-'[3]Profiles - Central (CAP)'!AP$289</f>
        <v>1.5</v>
      </c>
      <c r="AO44">
        <f>$G44-'[3]Profiles - Central (CAP)'!AQ$289</f>
        <v>1.5</v>
      </c>
      <c r="AP44">
        <f>$G44-'[3]Profiles - Central (CAP)'!AR$289</f>
        <v>1.5</v>
      </c>
      <c r="AQ44">
        <f>$G44-'[3]Profiles - Central (CAP)'!AS$289</f>
        <v>1.5</v>
      </c>
      <c r="AR44">
        <f>$G44-'[3]Profiles - Central (CAP)'!AT$289</f>
        <v>1.5</v>
      </c>
      <c r="AS44">
        <f>$G44-'[3]Profiles - Central (CAP)'!AU$289</f>
        <v>1.5</v>
      </c>
      <c r="AT44">
        <f>$G44-'[3]Profiles - Central (CAP)'!AV$289</f>
        <v>1.5</v>
      </c>
      <c r="AU44">
        <f>$G44-'[3]Profiles - Central (CAP)'!AW$289</f>
        <v>1.5</v>
      </c>
      <c r="AV44">
        <f>$G44-'[3]Profiles - Central (CAP)'!AX$289</f>
        <v>1.5</v>
      </c>
      <c r="AW44">
        <f>$G44-'[3]Profiles - Central (CAP)'!AY$289</f>
        <v>1.5</v>
      </c>
      <c r="AX44">
        <f>$G44-'[3]Profiles - Central (CAP)'!AZ$289</f>
        <v>1.5</v>
      </c>
      <c r="AY44">
        <f>$G44-'[3]Profiles - Central (CAP)'!BA$289</f>
        <v>1.5</v>
      </c>
      <c r="AZ44">
        <f>$G44-'[3]Profiles - Central (CAP)'!BB$289</f>
        <v>1.5</v>
      </c>
      <c r="BA44">
        <f>$G44-'[3]Profiles - Central (CAP)'!BC$289</f>
        <v>1.5</v>
      </c>
      <c r="BB44">
        <f>$G44-'[3]Profiles - Central (CAP)'!BD$289</f>
        <v>1.5</v>
      </c>
      <c r="BC44">
        <f>$G44-'[3]Profiles - Central (CAP)'!BE$289</f>
        <v>1.5</v>
      </c>
      <c r="BD44">
        <f>$G44-'[3]Profiles - Central (CAP)'!BF$289</f>
        <v>1.5</v>
      </c>
      <c r="BE44">
        <f>$G44-'[3]Profiles - Central (CAP)'!BG$289</f>
        <v>1.5</v>
      </c>
      <c r="BF44">
        <f>$G44-'[3]Profiles - Central (CAP)'!BH$289</f>
        <v>1.5</v>
      </c>
      <c r="BG44">
        <f>$G44-'[3]Profiles - Central (CAP)'!BI$289</f>
        <v>1.5</v>
      </c>
    </row>
    <row r="45" spans="2:59">
      <c r="B45" t="s">
        <v>203</v>
      </c>
      <c r="C45" t="s">
        <v>202</v>
      </c>
      <c r="D45" s="31" t="s">
        <v>200</v>
      </c>
      <c r="E45" t="s">
        <v>191</v>
      </c>
      <c r="F45" t="s">
        <v>192</v>
      </c>
      <c r="G45" s="26">
        <f>'[3]Western Area'!$DR$19</f>
        <v>1.5</v>
      </c>
      <c r="H45" s="26" t="s">
        <v>189</v>
      </c>
      <c r="I45">
        <f>$G45-'[3]Profiles - Central (CAP)'!K$292</f>
        <v>1.5</v>
      </c>
      <c r="J45">
        <f>$G45-'[3]Profiles - Central (CAP)'!L$292</f>
        <v>1.5</v>
      </c>
      <c r="K45">
        <f>$G45-'[3]Profiles - Central (CAP)'!M$292</f>
        <v>1.5</v>
      </c>
      <c r="L45">
        <f>$G45-'[3]Profiles - Central (CAP)'!N$292</f>
        <v>1.5</v>
      </c>
      <c r="M45">
        <f>$G45-'[3]Profiles - Central (CAP)'!O$292</f>
        <v>1.5</v>
      </c>
      <c r="N45">
        <f>$G45-'[3]Profiles - Central (CAP)'!P$292</f>
        <v>1.5</v>
      </c>
      <c r="O45">
        <f>$G45-'[3]Profiles - Central (CAP)'!Q$292</f>
        <v>1.5</v>
      </c>
      <c r="P45">
        <f>$G45-'[3]Profiles - Central (CAP)'!R$292</f>
        <v>1.5</v>
      </c>
      <c r="Q45">
        <f>$G45-'[3]Profiles - Central (CAP)'!S$292</f>
        <v>1.5</v>
      </c>
      <c r="R45">
        <f>$G45-'[3]Profiles - Central (CAP)'!T$292</f>
        <v>1.5</v>
      </c>
      <c r="S45">
        <f>$G45-'[3]Profiles - Central (CAP)'!U$292</f>
        <v>1.5</v>
      </c>
      <c r="T45">
        <f>$G45-'[3]Profiles - Central (CAP)'!V$292</f>
        <v>1.5</v>
      </c>
      <c r="U45">
        <f>$G45-'[3]Profiles - Central (CAP)'!W$292</f>
        <v>1.5</v>
      </c>
      <c r="V45">
        <f>$G45-'[3]Profiles - Central (CAP)'!X$292</f>
        <v>1.5</v>
      </c>
      <c r="W45">
        <f>$G45-'[3]Profiles - Central (CAP)'!Y$292</f>
        <v>1.5</v>
      </c>
      <c r="X45">
        <f>$G45-'[3]Profiles - Central (CAP)'!Z$292</f>
        <v>1.5</v>
      </c>
      <c r="Y45">
        <f>$G45-'[3]Profiles - Central (CAP)'!AA$292</f>
        <v>1.5</v>
      </c>
      <c r="Z45">
        <f>$G45-'[3]Profiles - Central (CAP)'!AB$292</f>
        <v>1.5</v>
      </c>
      <c r="AA45">
        <f>$G45-'[3]Profiles - Central (CAP)'!AC$292</f>
        <v>1.5</v>
      </c>
      <c r="AB45">
        <f>$G45-'[3]Profiles - Central (CAP)'!AD$292</f>
        <v>1.5</v>
      </c>
      <c r="AC45">
        <f>$G45-'[3]Profiles - Central (CAP)'!AE$292</f>
        <v>1.5</v>
      </c>
      <c r="AD45">
        <f>$G45-'[3]Profiles - Central (CAP)'!AF$292</f>
        <v>1.5</v>
      </c>
      <c r="AE45">
        <f>$G45-'[3]Profiles - Central (CAP)'!AG$292</f>
        <v>1.5</v>
      </c>
      <c r="AF45">
        <f>$G45-'[3]Profiles - Central (CAP)'!AH$292</f>
        <v>1.5</v>
      </c>
      <c r="AG45">
        <f>$G45-'[3]Profiles - Central (CAP)'!AI$292</f>
        <v>1.5</v>
      </c>
      <c r="AH45">
        <f>$G45-'[3]Profiles - Central (CAP)'!AJ$292</f>
        <v>1.5</v>
      </c>
      <c r="AI45">
        <f>$G45-'[3]Profiles - Central (CAP)'!AK$292</f>
        <v>1.5</v>
      </c>
      <c r="AJ45">
        <f>$G45-'[3]Profiles - Central (CAP)'!AL$292</f>
        <v>1.5</v>
      </c>
      <c r="AK45">
        <f>$G45-'[3]Profiles - Central (CAP)'!AM$292</f>
        <v>1.5</v>
      </c>
      <c r="AL45">
        <f>$G45-'[3]Profiles - Central (CAP)'!AN$292</f>
        <v>1.5</v>
      </c>
      <c r="AM45">
        <f>$G45-'[3]Profiles - Central (CAP)'!AO$292</f>
        <v>1.5</v>
      </c>
      <c r="AN45">
        <f>$G45-'[3]Profiles - Central (CAP)'!AP$292</f>
        <v>1.5</v>
      </c>
      <c r="AO45">
        <f>$G45-'[3]Profiles - Central (CAP)'!AQ$292</f>
        <v>1.5</v>
      </c>
      <c r="AP45">
        <f>$G45-'[3]Profiles - Central (CAP)'!AR$292</f>
        <v>1.5</v>
      </c>
      <c r="AQ45">
        <f>$G45-'[3]Profiles - Central (CAP)'!AS$292</f>
        <v>1.5</v>
      </c>
      <c r="AR45">
        <f>$G45-'[3]Profiles - Central (CAP)'!AT$292</f>
        <v>1.5</v>
      </c>
      <c r="AS45">
        <f>$G45-'[3]Profiles - Central (CAP)'!AU$292</f>
        <v>1.5</v>
      </c>
      <c r="AT45">
        <f>$G45-'[3]Profiles - Central (CAP)'!AV$292</f>
        <v>1.5</v>
      </c>
      <c r="AU45">
        <f>$G45-'[3]Profiles - Central (CAP)'!AW$292</f>
        <v>1.5</v>
      </c>
      <c r="AV45">
        <f>$G45-'[3]Profiles - Central (CAP)'!AX$292</f>
        <v>1.5</v>
      </c>
      <c r="AW45">
        <f>$G45-'[3]Profiles - Central (CAP)'!AY$292</f>
        <v>1.5</v>
      </c>
      <c r="AX45">
        <f>$G45-'[3]Profiles - Central (CAP)'!AZ$292</f>
        <v>1.5</v>
      </c>
      <c r="AY45">
        <f>$G45-'[3]Profiles - Central (CAP)'!BA$292</f>
        <v>1.5</v>
      </c>
      <c r="AZ45">
        <f>$G45-'[3]Profiles - Central (CAP)'!BB$292</f>
        <v>1.5</v>
      </c>
      <c r="BA45">
        <f>$G45-'[3]Profiles - Central (CAP)'!BC$292</f>
        <v>1.5</v>
      </c>
      <c r="BB45">
        <f>$G45-'[3]Profiles - Central (CAP)'!BD$292</f>
        <v>1.5</v>
      </c>
      <c r="BC45">
        <f>$G45-'[3]Profiles - Central (CAP)'!BE$292</f>
        <v>1.5</v>
      </c>
      <c r="BD45">
        <f>$G45-'[3]Profiles - Central (CAP)'!BF$292</f>
        <v>1.5</v>
      </c>
      <c r="BE45">
        <f>$G45-'[3]Profiles - Central (CAP)'!BG$292</f>
        <v>1.5</v>
      </c>
      <c r="BF45">
        <f>$G45-'[3]Profiles - Central (CAP)'!BH$292</f>
        <v>1.5</v>
      </c>
      <c r="BG45">
        <f>$G45-'[3]Profiles - Central (CAP)'!BI$292</f>
        <v>1.5</v>
      </c>
    </row>
    <row r="46" spans="2:59">
      <c r="B46" t="s">
        <v>204</v>
      </c>
      <c r="C46" t="s">
        <v>205</v>
      </c>
      <c r="D46" s="31" t="s">
        <v>200</v>
      </c>
      <c r="E46" t="s">
        <v>187</v>
      </c>
      <c r="F46" t="s">
        <v>188</v>
      </c>
      <c r="G46" s="26">
        <f>'[3]Western Area'!$BV$37</f>
        <v>13</v>
      </c>
      <c r="H46" s="26" t="s">
        <v>189</v>
      </c>
      <c r="I46">
        <f>$G46-'[3]Profiles - Central (CAP)'!K$482</f>
        <v>13</v>
      </c>
      <c r="J46">
        <f>$G46-'[3]Profiles - Central (CAP)'!L$482</f>
        <v>13</v>
      </c>
      <c r="K46">
        <f>$G46-'[3]Profiles - Central (CAP)'!M$482</f>
        <v>13</v>
      </c>
      <c r="L46">
        <f>$G46-'[3]Profiles - Central (CAP)'!N$482</f>
        <v>13</v>
      </c>
      <c r="M46">
        <f>$G46-'[3]Profiles - Central (CAP)'!O$482</f>
        <v>13</v>
      </c>
      <c r="N46">
        <f>$G46-'[3]Profiles - Central (CAP)'!P$482</f>
        <v>9.01</v>
      </c>
      <c r="O46">
        <f>$G46-'[3]Profiles - Central (CAP)'!Q$482</f>
        <v>9.01</v>
      </c>
      <c r="P46">
        <f>$G46-'[3]Profiles - Central (CAP)'!R$482</f>
        <v>9.01</v>
      </c>
      <c r="Q46">
        <f>$G46-'[3]Profiles - Central (CAP)'!S$482</f>
        <v>9.01</v>
      </c>
      <c r="R46">
        <f>$G46-'[3]Profiles - Central (CAP)'!T$482</f>
        <v>9.01</v>
      </c>
      <c r="S46">
        <f>$G46-'[3]Profiles - Central (CAP)'!U$482</f>
        <v>5.0199999999999996</v>
      </c>
      <c r="T46">
        <f>$G46-'[3]Profiles - Central (CAP)'!V$482</f>
        <v>5.0199999999999996</v>
      </c>
      <c r="U46">
        <f>$G46-'[3]Profiles - Central (CAP)'!W$482</f>
        <v>5.0199999999999996</v>
      </c>
      <c r="V46">
        <f>$G46-'[3]Profiles - Central (CAP)'!X$482</f>
        <v>5.0199999999999996</v>
      </c>
      <c r="W46">
        <f>$G46-'[3]Profiles - Central (CAP)'!Y$482</f>
        <v>5.0199999999999996</v>
      </c>
      <c r="X46">
        <f>$G46-'[3]Profiles - Central (CAP)'!Z$482</f>
        <v>5.0199999999999996</v>
      </c>
      <c r="Y46">
        <f>$G46-'[3]Profiles - Central (CAP)'!AA$482</f>
        <v>5.0199999999999996</v>
      </c>
      <c r="Z46">
        <f>$G46-'[3]Profiles - Central (CAP)'!AB$482</f>
        <v>5.0199999999999996</v>
      </c>
      <c r="AA46">
        <f>$G46-'[3]Profiles - Central (CAP)'!AC$482</f>
        <v>5.0199999999999996</v>
      </c>
      <c r="AB46">
        <f>$G46-'[3]Profiles - Central (CAP)'!AD$482</f>
        <v>5.0199999999999996</v>
      </c>
      <c r="AC46">
        <f>$G46-'[3]Profiles - Central (CAP)'!AE$482</f>
        <v>5.0199999999999996</v>
      </c>
      <c r="AD46">
        <f>$G46-'[3]Profiles - Central (CAP)'!AF$482</f>
        <v>5.0199999999999996</v>
      </c>
      <c r="AE46">
        <f>$G46-'[3]Profiles - Central (CAP)'!AG$482</f>
        <v>5.0199999999999996</v>
      </c>
      <c r="AF46">
        <f>$G46-'[3]Profiles - Central (CAP)'!AH$482</f>
        <v>5.0199999999999996</v>
      </c>
      <c r="AG46">
        <f>$G46-'[3]Profiles - Central (CAP)'!AI$482</f>
        <v>5.0199999999999996</v>
      </c>
      <c r="AH46">
        <f>$G46-'[3]Profiles - Central (CAP)'!AJ$482</f>
        <v>5.0199999999999996</v>
      </c>
      <c r="AI46">
        <f>$G46-'[3]Profiles - Central (CAP)'!AK$482</f>
        <v>5.0199999999999996</v>
      </c>
      <c r="AJ46">
        <f>$G46-'[3]Profiles - Central (CAP)'!AL$482</f>
        <v>5.0199999999999996</v>
      </c>
      <c r="AK46">
        <f>$G46-'[3]Profiles - Central (CAP)'!AM$482</f>
        <v>5.0199999999999996</v>
      </c>
      <c r="AL46">
        <f>$G46-'[3]Profiles - Central (CAP)'!AN$482</f>
        <v>5.0199999999999996</v>
      </c>
      <c r="AM46">
        <f>$G46-'[3]Profiles - Central (CAP)'!AO$482</f>
        <v>5.0199999999999996</v>
      </c>
      <c r="AN46">
        <f>$G46-'[3]Profiles - Central (CAP)'!AP$482</f>
        <v>5.0199999999999996</v>
      </c>
      <c r="AO46">
        <f>$G46-'[3]Profiles - Central (CAP)'!AQ$482</f>
        <v>5.0199999999999996</v>
      </c>
      <c r="AP46">
        <f>$G46-'[3]Profiles - Central (CAP)'!AR$482</f>
        <v>5.0199999999999996</v>
      </c>
      <c r="AQ46">
        <f>$G46-'[3]Profiles - Central (CAP)'!AS$482</f>
        <v>5.0199999999999996</v>
      </c>
      <c r="AR46">
        <f>$G46-'[3]Profiles - Central (CAP)'!AT$482</f>
        <v>5.0199999999999996</v>
      </c>
      <c r="AS46">
        <f>$G46-'[3]Profiles - Central (CAP)'!AU$482</f>
        <v>5.0199999999999996</v>
      </c>
      <c r="AT46">
        <f>$G46-'[3]Profiles - Central (CAP)'!AV$482</f>
        <v>5.0199999999999996</v>
      </c>
      <c r="AU46">
        <f>$G46-'[3]Profiles - Central (CAP)'!AW$482</f>
        <v>5.0199999999999996</v>
      </c>
      <c r="AV46">
        <f>$G46-'[3]Profiles - Central (CAP)'!AX$482</f>
        <v>5.0199999999999996</v>
      </c>
      <c r="AW46">
        <f>$G46-'[3]Profiles - Central (CAP)'!AY$482</f>
        <v>5.0199999999999996</v>
      </c>
      <c r="AX46">
        <f>$G46-'[3]Profiles - Central (CAP)'!AZ$482</f>
        <v>5.0199999999999996</v>
      </c>
      <c r="AY46">
        <f>$G46-'[3]Profiles - Central (CAP)'!BA$482</f>
        <v>5.0199999999999996</v>
      </c>
      <c r="AZ46">
        <f>$G46-'[3]Profiles - Central (CAP)'!BB$482</f>
        <v>5.0199999999999996</v>
      </c>
      <c r="BA46">
        <f>$G46-'[3]Profiles - Central (CAP)'!BC$482</f>
        <v>5.0199999999999996</v>
      </c>
      <c r="BB46">
        <f>$G46-'[3]Profiles - Central (CAP)'!BD$482</f>
        <v>5.0199999999999996</v>
      </c>
      <c r="BC46">
        <f>$G46-'[3]Profiles - Central (CAP)'!BE$482</f>
        <v>5.0199999999999996</v>
      </c>
      <c r="BD46">
        <f>$G46-'[3]Profiles - Central (CAP)'!BF$482</f>
        <v>5.0199999999999996</v>
      </c>
      <c r="BE46">
        <f>$G46-'[3]Profiles - Central (CAP)'!BG$482</f>
        <v>5.0199999999999996</v>
      </c>
      <c r="BF46">
        <f>$G46-'[3]Profiles - Central (CAP)'!BH$482</f>
        <v>5.0199999999999996</v>
      </c>
      <c r="BG46">
        <f>$G46-'[3]Profiles - Central (CAP)'!BI$482</f>
        <v>5.0199999999999996</v>
      </c>
    </row>
    <row r="47" spans="2:59">
      <c r="B47" t="s">
        <v>204</v>
      </c>
      <c r="C47" t="s">
        <v>205</v>
      </c>
      <c r="D47" s="31" t="s">
        <v>200</v>
      </c>
      <c r="E47" t="s">
        <v>190</v>
      </c>
      <c r="F47" t="s">
        <v>188</v>
      </c>
      <c r="G47" s="26">
        <f>'[3]Western Area'!$BX$37</f>
        <v>13</v>
      </c>
      <c r="H47" s="26" t="s">
        <v>189</v>
      </c>
      <c r="I47">
        <f>$G47-'[3]Profiles - Central (CAP)'!K$485</f>
        <v>13</v>
      </c>
      <c r="J47">
        <f>$G47-'[3]Profiles - Central (CAP)'!L$485</f>
        <v>13</v>
      </c>
      <c r="K47">
        <f>$G47-'[3]Profiles - Central (CAP)'!M$485</f>
        <v>13</v>
      </c>
      <c r="L47">
        <f>$G47-'[3]Profiles - Central (CAP)'!N$485</f>
        <v>13</v>
      </c>
      <c r="M47">
        <f>$G47-'[3]Profiles - Central (CAP)'!O$485</f>
        <v>13</v>
      </c>
      <c r="N47">
        <f>$G47-'[3]Profiles - Central (CAP)'!P$485</f>
        <v>9.01</v>
      </c>
      <c r="O47">
        <f>$G47-'[3]Profiles - Central (CAP)'!Q$485</f>
        <v>9.01</v>
      </c>
      <c r="P47">
        <f>$G47-'[3]Profiles - Central (CAP)'!R$485</f>
        <v>9.01</v>
      </c>
      <c r="Q47">
        <f>$G47-'[3]Profiles - Central (CAP)'!S$485</f>
        <v>9.01</v>
      </c>
      <c r="R47">
        <f>$G47-'[3]Profiles - Central (CAP)'!T$485</f>
        <v>9.01</v>
      </c>
      <c r="S47">
        <f>$G47-'[3]Profiles - Central (CAP)'!U$485</f>
        <v>5.0199999999999996</v>
      </c>
      <c r="T47">
        <f>$G47-'[3]Profiles - Central (CAP)'!V$485</f>
        <v>5.0199999999999996</v>
      </c>
      <c r="U47">
        <f>$G47-'[3]Profiles - Central (CAP)'!W$485</f>
        <v>5.0199999999999996</v>
      </c>
      <c r="V47">
        <f>$G47-'[3]Profiles - Central (CAP)'!X$485</f>
        <v>5.0199999999999996</v>
      </c>
      <c r="W47">
        <f>$G47-'[3]Profiles - Central (CAP)'!Y$485</f>
        <v>5.0199999999999996</v>
      </c>
      <c r="X47">
        <f>$G47-'[3]Profiles - Central (CAP)'!Z$485</f>
        <v>5.0199999999999996</v>
      </c>
      <c r="Y47">
        <f>$G47-'[3]Profiles - Central (CAP)'!AA$485</f>
        <v>5.0199999999999996</v>
      </c>
      <c r="Z47">
        <f>$G47-'[3]Profiles - Central (CAP)'!AB$485</f>
        <v>5.0199999999999996</v>
      </c>
      <c r="AA47">
        <f>$G47-'[3]Profiles - Central (CAP)'!AC$485</f>
        <v>5.0199999999999996</v>
      </c>
      <c r="AB47">
        <f>$G47-'[3]Profiles - Central (CAP)'!AD$485</f>
        <v>5.0199999999999996</v>
      </c>
      <c r="AC47">
        <f>$G47-'[3]Profiles - Central (CAP)'!AE$485</f>
        <v>5.0199999999999996</v>
      </c>
      <c r="AD47">
        <f>$G47-'[3]Profiles - Central (CAP)'!AF$485</f>
        <v>5.0199999999999996</v>
      </c>
      <c r="AE47">
        <f>$G47-'[3]Profiles - Central (CAP)'!AG$485</f>
        <v>5.0199999999999996</v>
      </c>
      <c r="AF47">
        <f>$G47-'[3]Profiles - Central (CAP)'!AH$485</f>
        <v>5.0199999999999996</v>
      </c>
      <c r="AG47">
        <f>$G47-'[3]Profiles - Central (CAP)'!AI$485</f>
        <v>5.0199999999999996</v>
      </c>
      <c r="AH47">
        <f>$G47-'[3]Profiles - Central (CAP)'!AJ$485</f>
        <v>5.0199999999999996</v>
      </c>
      <c r="AI47">
        <f>$G47-'[3]Profiles - Central (CAP)'!AK$485</f>
        <v>5.0199999999999996</v>
      </c>
      <c r="AJ47">
        <f>$G47-'[3]Profiles - Central (CAP)'!AL$485</f>
        <v>5.0199999999999996</v>
      </c>
      <c r="AK47">
        <f>$G47-'[3]Profiles - Central (CAP)'!AM$485</f>
        <v>5.0199999999999996</v>
      </c>
      <c r="AL47">
        <f>$G47-'[3]Profiles - Central (CAP)'!AN$485</f>
        <v>5.0199999999999996</v>
      </c>
      <c r="AM47">
        <f>$G47-'[3]Profiles - Central (CAP)'!AO$485</f>
        <v>5.0199999999999996</v>
      </c>
      <c r="AN47">
        <f>$G47-'[3]Profiles - Central (CAP)'!AP$485</f>
        <v>5.0199999999999996</v>
      </c>
      <c r="AO47">
        <f>$G47-'[3]Profiles - Central (CAP)'!AQ$485</f>
        <v>5.0199999999999996</v>
      </c>
      <c r="AP47">
        <f>$G47-'[3]Profiles - Central (CAP)'!AR$485</f>
        <v>5.0199999999999996</v>
      </c>
      <c r="AQ47">
        <f>$G47-'[3]Profiles - Central (CAP)'!AS$485</f>
        <v>5.0199999999999996</v>
      </c>
      <c r="AR47">
        <f>$G47-'[3]Profiles - Central (CAP)'!AT$485</f>
        <v>5.0199999999999996</v>
      </c>
      <c r="AS47">
        <f>$G47-'[3]Profiles - Central (CAP)'!AU$485</f>
        <v>5.0199999999999996</v>
      </c>
      <c r="AT47">
        <f>$G47-'[3]Profiles - Central (CAP)'!AV$485</f>
        <v>5.0199999999999996</v>
      </c>
      <c r="AU47">
        <f>$G47-'[3]Profiles - Central (CAP)'!AW$485</f>
        <v>5.0199999999999996</v>
      </c>
      <c r="AV47">
        <f>$G47-'[3]Profiles - Central (CAP)'!AX$485</f>
        <v>5.0199999999999996</v>
      </c>
      <c r="AW47">
        <f>$G47-'[3]Profiles - Central (CAP)'!AY$485</f>
        <v>5.0199999999999996</v>
      </c>
      <c r="AX47">
        <f>$G47-'[3]Profiles - Central (CAP)'!AZ$485</f>
        <v>5.0199999999999996</v>
      </c>
      <c r="AY47">
        <f>$G47-'[3]Profiles - Central (CAP)'!BA$485</f>
        <v>5.0199999999999996</v>
      </c>
      <c r="AZ47">
        <f>$G47-'[3]Profiles - Central (CAP)'!BB$485</f>
        <v>5.0199999999999996</v>
      </c>
      <c r="BA47">
        <f>$G47-'[3]Profiles - Central (CAP)'!BC$485</f>
        <v>5.0199999999999996</v>
      </c>
      <c r="BB47">
        <f>$G47-'[3]Profiles - Central (CAP)'!BD$485</f>
        <v>5.0199999999999996</v>
      </c>
      <c r="BC47">
        <f>$G47-'[3]Profiles - Central (CAP)'!BE$485</f>
        <v>5.0199999999999996</v>
      </c>
      <c r="BD47">
        <f>$G47-'[3]Profiles - Central (CAP)'!BF$485</f>
        <v>5.0199999999999996</v>
      </c>
      <c r="BE47">
        <f>$G47-'[3]Profiles - Central (CAP)'!BG$485</f>
        <v>5.0199999999999996</v>
      </c>
      <c r="BF47">
        <f>$G47-'[3]Profiles - Central (CAP)'!BH$485</f>
        <v>5.0199999999999996</v>
      </c>
      <c r="BG47">
        <f>$G47-'[3]Profiles - Central (CAP)'!BI$485</f>
        <v>5.0199999999999996</v>
      </c>
    </row>
    <row r="48" spans="2:59">
      <c r="B48" t="s">
        <v>204</v>
      </c>
      <c r="C48" t="s">
        <v>205</v>
      </c>
      <c r="D48" s="31" t="s">
        <v>200</v>
      </c>
      <c r="E48" t="s">
        <v>191</v>
      </c>
      <c r="F48" t="s">
        <v>188</v>
      </c>
      <c r="G48" s="26">
        <f>'[3]Western Area'!$BY$37</f>
        <v>13</v>
      </c>
      <c r="H48" s="26" t="s">
        <v>189</v>
      </c>
      <c r="I48">
        <f>$G48-'[3]Profiles - Central (CAP)'!K$488</f>
        <v>13</v>
      </c>
      <c r="J48">
        <f>$G48-'[3]Profiles - Central (CAP)'!L$488</f>
        <v>13</v>
      </c>
      <c r="K48">
        <f>$G48-'[3]Profiles - Central (CAP)'!M$488</f>
        <v>13</v>
      </c>
      <c r="L48">
        <f>$G48-'[3]Profiles - Central (CAP)'!N$488</f>
        <v>13</v>
      </c>
      <c r="M48">
        <f>$G48-'[3]Profiles - Central (CAP)'!O$488</f>
        <v>13</v>
      </c>
      <c r="N48">
        <f>$G48-'[3]Profiles - Central (CAP)'!P$488</f>
        <v>9.01</v>
      </c>
      <c r="O48">
        <f>$G48-'[3]Profiles - Central (CAP)'!Q$488</f>
        <v>9.01</v>
      </c>
      <c r="P48">
        <f>$G48-'[3]Profiles - Central (CAP)'!R$488</f>
        <v>9.01</v>
      </c>
      <c r="Q48">
        <f>$G48-'[3]Profiles - Central (CAP)'!S$488</f>
        <v>9.01</v>
      </c>
      <c r="R48">
        <f>$G48-'[3]Profiles - Central (CAP)'!T$488</f>
        <v>9.01</v>
      </c>
      <c r="S48">
        <f>$G48-'[3]Profiles - Central (CAP)'!U$488</f>
        <v>5.0199999999999996</v>
      </c>
      <c r="T48">
        <f>$G48-'[3]Profiles - Central (CAP)'!V$488</f>
        <v>5.0199999999999996</v>
      </c>
      <c r="U48">
        <f>$G48-'[3]Profiles - Central (CAP)'!W$488</f>
        <v>5.0199999999999996</v>
      </c>
      <c r="V48">
        <f>$G48-'[3]Profiles - Central (CAP)'!X$488</f>
        <v>5.0199999999999996</v>
      </c>
      <c r="W48">
        <f>$G48-'[3]Profiles - Central (CAP)'!Y$488</f>
        <v>5.0199999999999996</v>
      </c>
      <c r="X48">
        <f>$G48-'[3]Profiles - Central (CAP)'!Z$488</f>
        <v>5.0199999999999996</v>
      </c>
      <c r="Y48">
        <f>$G48-'[3]Profiles - Central (CAP)'!AA$488</f>
        <v>5.0199999999999996</v>
      </c>
      <c r="Z48">
        <f>$G48-'[3]Profiles - Central (CAP)'!AB$488</f>
        <v>5.0199999999999996</v>
      </c>
      <c r="AA48">
        <f>$G48-'[3]Profiles - Central (CAP)'!AC$488</f>
        <v>5.0199999999999996</v>
      </c>
      <c r="AB48">
        <f>$G48-'[3]Profiles - Central (CAP)'!AD$488</f>
        <v>5.0199999999999996</v>
      </c>
      <c r="AC48">
        <f>$G48-'[3]Profiles - Central (CAP)'!AE$488</f>
        <v>5.0199999999999996</v>
      </c>
      <c r="AD48">
        <f>$G48-'[3]Profiles - Central (CAP)'!AF$488</f>
        <v>5.0199999999999996</v>
      </c>
      <c r="AE48">
        <f>$G48-'[3]Profiles - Central (CAP)'!AG$488</f>
        <v>5.0199999999999996</v>
      </c>
      <c r="AF48">
        <f>$G48-'[3]Profiles - Central (CAP)'!AH$488</f>
        <v>5.0199999999999996</v>
      </c>
      <c r="AG48">
        <f>$G48-'[3]Profiles - Central (CAP)'!AI$488</f>
        <v>5.0199999999999996</v>
      </c>
      <c r="AH48">
        <f>$G48-'[3]Profiles - Central (CAP)'!AJ$488</f>
        <v>5.0199999999999996</v>
      </c>
      <c r="AI48">
        <f>$G48-'[3]Profiles - Central (CAP)'!AK$488</f>
        <v>5.0199999999999996</v>
      </c>
      <c r="AJ48">
        <f>$G48-'[3]Profiles - Central (CAP)'!AL$488</f>
        <v>5.0199999999999996</v>
      </c>
      <c r="AK48">
        <f>$G48-'[3]Profiles - Central (CAP)'!AM$488</f>
        <v>5.0199999999999996</v>
      </c>
      <c r="AL48">
        <f>$G48-'[3]Profiles - Central (CAP)'!AN$488</f>
        <v>5.0199999999999996</v>
      </c>
      <c r="AM48">
        <f>$G48-'[3]Profiles - Central (CAP)'!AO$488</f>
        <v>5.0199999999999996</v>
      </c>
      <c r="AN48">
        <f>$G48-'[3]Profiles - Central (CAP)'!AP$488</f>
        <v>5.0199999999999996</v>
      </c>
      <c r="AO48">
        <f>$G48-'[3]Profiles - Central (CAP)'!AQ$488</f>
        <v>5.0199999999999996</v>
      </c>
      <c r="AP48">
        <f>$G48-'[3]Profiles - Central (CAP)'!AR$488</f>
        <v>5.0199999999999996</v>
      </c>
      <c r="AQ48">
        <f>$G48-'[3]Profiles - Central (CAP)'!AS$488</f>
        <v>5.0199999999999996</v>
      </c>
      <c r="AR48">
        <f>$G48-'[3]Profiles - Central (CAP)'!AT$488</f>
        <v>5.0199999999999996</v>
      </c>
      <c r="AS48">
        <f>$G48-'[3]Profiles - Central (CAP)'!AU$488</f>
        <v>5.0199999999999996</v>
      </c>
      <c r="AT48">
        <f>$G48-'[3]Profiles - Central (CAP)'!AV$488</f>
        <v>5.0199999999999996</v>
      </c>
      <c r="AU48">
        <f>$G48-'[3]Profiles - Central (CAP)'!AW$488</f>
        <v>5.0199999999999996</v>
      </c>
      <c r="AV48">
        <f>$G48-'[3]Profiles - Central (CAP)'!AX$488</f>
        <v>5.0199999999999996</v>
      </c>
      <c r="AW48">
        <f>$G48-'[3]Profiles - Central (CAP)'!AY$488</f>
        <v>5.0199999999999996</v>
      </c>
      <c r="AX48">
        <f>$G48-'[3]Profiles - Central (CAP)'!AZ$488</f>
        <v>5.0199999999999996</v>
      </c>
      <c r="AY48">
        <f>$G48-'[3]Profiles - Central (CAP)'!BA$488</f>
        <v>5.0199999999999996</v>
      </c>
      <c r="AZ48">
        <f>$G48-'[3]Profiles - Central (CAP)'!BB$488</f>
        <v>5.0199999999999996</v>
      </c>
      <c r="BA48">
        <f>$G48-'[3]Profiles - Central (CAP)'!BC$488</f>
        <v>5.0199999999999996</v>
      </c>
      <c r="BB48">
        <f>$G48-'[3]Profiles - Central (CAP)'!BD$488</f>
        <v>5.0199999999999996</v>
      </c>
      <c r="BC48">
        <f>$G48-'[3]Profiles - Central (CAP)'!BE$488</f>
        <v>5.0199999999999996</v>
      </c>
      <c r="BD48">
        <f>$G48-'[3]Profiles - Central (CAP)'!BF$488</f>
        <v>5.0199999999999996</v>
      </c>
      <c r="BE48">
        <f>$G48-'[3]Profiles - Central (CAP)'!BG$488</f>
        <v>5.0199999999999996</v>
      </c>
      <c r="BF48">
        <f>$G48-'[3]Profiles - Central (CAP)'!BH$488</f>
        <v>5.0199999999999996</v>
      </c>
      <c r="BG48">
        <f>$G48-'[3]Profiles - Central (CAP)'!BI$488</f>
        <v>5.0199999999999996</v>
      </c>
    </row>
    <row r="49" spans="2:59">
      <c r="B49" t="s">
        <v>204</v>
      </c>
      <c r="C49" t="s">
        <v>205</v>
      </c>
      <c r="D49" s="31" t="s">
        <v>200</v>
      </c>
      <c r="E49" t="s">
        <v>190</v>
      </c>
      <c r="F49" t="s">
        <v>192</v>
      </c>
      <c r="G49" s="32">
        <f>'[3]Western Area'!$DQ$37</f>
        <v>18</v>
      </c>
      <c r="H49" s="26" t="s">
        <v>189</v>
      </c>
      <c r="I49" s="1">
        <f>$G49-'[3]Profiles - Central (CAP)'!K$487</f>
        <v>18</v>
      </c>
      <c r="J49" s="1">
        <f>$G49-'[3]Profiles - Central (CAP)'!L$487</f>
        <v>18</v>
      </c>
      <c r="K49" s="1">
        <f>$G49-'[3]Profiles - Central (CAP)'!M$487</f>
        <v>18</v>
      </c>
      <c r="L49" s="1">
        <f>$G49-'[3]Profiles - Central (CAP)'!N$487</f>
        <v>18</v>
      </c>
      <c r="M49" s="1">
        <f>$G49-'[3]Profiles - Central (CAP)'!O$487</f>
        <v>18</v>
      </c>
      <c r="N49" s="1">
        <f>$G49-'[3]Profiles - Central (CAP)'!P$487</f>
        <v>18</v>
      </c>
      <c r="O49" s="1">
        <f>$G49-'[3]Profiles - Central (CAP)'!Q$487</f>
        <v>18</v>
      </c>
      <c r="P49" s="1">
        <f>$G49-'[3]Profiles - Central (CAP)'!R$487</f>
        <v>18</v>
      </c>
      <c r="Q49" s="1">
        <f>$G49-'[3]Profiles - Central (CAP)'!S$487</f>
        <v>18</v>
      </c>
      <c r="R49" s="1">
        <f>$G49-'[3]Profiles - Central (CAP)'!T$487</f>
        <v>18</v>
      </c>
      <c r="S49" s="1">
        <f>$G49-'[3]Profiles - Central (CAP)'!U$487</f>
        <v>18</v>
      </c>
      <c r="T49" s="1">
        <f>$G49-'[3]Profiles - Central (CAP)'!V$487</f>
        <v>18</v>
      </c>
      <c r="U49" s="1">
        <f>$G49-'[3]Profiles - Central (CAP)'!W$487</f>
        <v>18</v>
      </c>
      <c r="V49" s="1">
        <f>$G49-'[3]Profiles - Central (CAP)'!X$487</f>
        <v>18</v>
      </c>
      <c r="W49" s="1">
        <f>$G49-'[3]Profiles - Central (CAP)'!Y$487</f>
        <v>18</v>
      </c>
      <c r="X49" s="1">
        <f>$G49-'[3]Profiles - Central (CAP)'!Z$487</f>
        <v>18</v>
      </c>
      <c r="Y49" s="1">
        <f>$G49-'[3]Profiles - Central (CAP)'!AA$487</f>
        <v>18</v>
      </c>
      <c r="Z49" s="1">
        <f>$G49-'[3]Profiles - Central (CAP)'!AB$487</f>
        <v>18</v>
      </c>
      <c r="AA49" s="1">
        <f>$G49-'[3]Profiles - Central (CAP)'!AC$487</f>
        <v>18</v>
      </c>
      <c r="AB49" s="1">
        <f>$G49-'[3]Profiles - Central (CAP)'!AD$487</f>
        <v>18</v>
      </c>
      <c r="AC49" s="1">
        <f>$G49-'[3]Profiles - Central (CAP)'!AE$487</f>
        <v>18</v>
      </c>
      <c r="AD49" s="1">
        <f>$G49-'[3]Profiles - Central (CAP)'!AF$487</f>
        <v>18</v>
      </c>
      <c r="AE49" s="1">
        <f>$G49-'[3]Profiles - Central (CAP)'!AG$487</f>
        <v>18</v>
      </c>
      <c r="AF49" s="1">
        <f>$G49-'[3]Profiles - Central (CAP)'!AH$487</f>
        <v>18</v>
      </c>
      <c r="AG49" s="1">
        <f>$G49-'[3]Profiles - Central (CAP)'!AI$487</f>
        <v>18</v>
      </c>
      <c r="AH49" s="1">
        <f>$G49-'[3]Profiles - Central (CAP)'!AJ$487</f>
        <v>18</v>
      </c>
      <c r="AI49" s="1">
        <f>$G49-'[3]Profiles - Central (CAP)'!AK$487</f>
        <v>18</v>
      </c>
      <c r="AJ49" s="1">
        <f>$G49-'[3]Profiles - Central (CAP)'!AL$487</f>
        <v>18</v>
      </c>
      <c r="AK49" s="1">
        <f>$G49-'[3]Profiles - Central (CAP)'!AM$487</f>
        <v>18</v>
      </c>
      <c r="AL49" s="1">
        <f>$G49-'[3]Profiles - Central (CAP)'!AN$487</f>
        <v>18</v>
      </c>
      <c r="AM49" s="1">
        <f>$G49-'[3]Profiles - Central (CAP)'!AO$487</f>
        <v>18</v>
      </c>
      <c r="AN49" s="1">
        <f>$G49-'[3]Profiles - Central (CAP)'!AP$487</f>
        <v>18</v>
      </c>
      <c r="AO49" s="1">
        <f>$G49-'[3]Profiles - Central (CAP)'!AQ$487</f>
        <v>18</v>
      </c>
      <c r="AP49" s="1">
        <f>$G49-'[3]Profiles - Central (CAP)'!AR$487</f>
        <v>18</v>
      </c>
      <c r="AQ49" s="1">
        <f>$G49-'[3]Profiles - Central (CAP)'!AS$487</f>
        <v>18</v>
      </c>
      <c r="AR49" s="1">
        <f>$G49-'[3]Profiles - Central (CAP)'!AT$487</f>
        <v>18</v>
      </c>
      <c r="AS49" s="1">
        <f>$G49-'[3]Profiles - Central (CAP)'!AU$487</f>
        <v>18</v>
      </c>
      <c r="AT49" s="1">
        <f>$G49-'[3]Profiles - Central (CAP)'!AV$487</f>
        <v>18</v>
      </c>
      <c r="AU49" s="1">
        <f>$G49-'[3]Profiles - Central (CAP)'!AW$487</f>
        <v>18</v>
      </c>
      <c r="AV49" s="1">
        <f>$G49-'[3]Profiles - Central (CAP)'!AX$487</f>
        <v>18</v>
      </c>
      <c r="AW49" s="1">
        <f>$G49-'[3]Profiles - Central (CAP)'!AY$487</f>
        <v>18</v>
      </c>
      <c r="AX49" s="1">
        <f>$G49-'[3]Profiles - Central (CAP)'!AZ$487</f>
        <v>18</v>
      </c>
      <c r="AY49" s="1">
        <f>$G49-'[3]Profiles - Central (CAP)'!BA$487</f>
        <v>18</v>
      </c>
      <c r="AZ49" s="1">
        <f>$G49-'[3]Profiles - Central (CAP)'!BB$487</f>
        <v>18</v>
      </c>
      <c r="BA49" s="1">
        <f>$G49-'[3]Profiles - Central (CAP)'!BC$487</f>
        <v>18</v>
      </c>
      <c r="BB49" s="1">
        <f>$G49-'[3]Profiles - Central (CAP)'!BD$487</f>
        <v>18</v>
      </c>
      <c r="BC49" s="1">
        <f>$G49-'[3]Profiles - Central (CAP)'!BE$487</f>
        <v>18</v>
      </c>
      <c r="BD49" s="1">
        <f>$G49-'[3]Profiles - Central (CAP)'!BF$487</f>
        <v>18</v>
      </c>
      <c r="BE49" s="1">
        <f>$G49-'[3]Profiles - Central (CAP)'!BG$487</f>
        <v>18</v>
      </c>
      <c r="BF49" s="1">
        <f>$G49-'[3]Profiles - Central (CAP)'!BH$487</f>
        <v>18</v>
      </c>
      <c r="BG49" s="1">
        <f>$G49-'[3]Profiles - Central (CAP)'!BI$487</f>
        <v>18</v>
      </c>
    </row>
    <row r="50" spans="2:59">
      <c r="B50" t="s">
        <v>204</v>
      </c>
      <c r="C50" t="s">
        <v>205</v>
      </c>
      <c r="D50" s="31" t="s">
        <v>200</v>
      </c>
      <c r="E50" t="s">
        <v>191</v>
      </c>
      <c r="F50" t="s">
        <v>192</v>
      </c>
      <c r="G50" s="32">
        <f>'[3]Western Area'!$DR$37</f>
        <v>18</v>
      </c>
      <c r="H50" s="26" t="s">
        <v>189</v>
      </c>
      <c r="I50" s="1">
        <f>$G50-'[3]Profiles - Central (CAP)'!K$490</f>
        <v>18</v>
      </c>
      <c r="J50" s="1">
        <f>$G50-'[3]Profiles - Central (CAP)'!L$490</f>
        <v>18</v>
      </c>
      <c r="K50" s="1">
        <f>$G50-'[3]Profiles - Central (CAP)'!M$490</f>
        <v>18</v>
      </c>
      <c r="L50" s="1">
        <f>$G50-'[3]Profiles - Central (CAP)'!N$490</f>
        <v>18</v>
      </c>
      <c r="M50" s="1">
        <f>$G50-'[3]Profiles - Central (CAP)'!O$490</f>
        <v>18</v>
      </c>
      <c r="N50" s="1">
        <f>$G50-'[3]Profiles - Central (CAP)'!P$490</f>
        <v>18</v>
      </c>
      <c r="O50" s="1">
        <f>$G50-'[3]Profiles - Central (CAP)'!Q$490</f>
        <v>18</v>
      </c>
      <c r="P50" s="1">
        <f>$G50-'[3]Profiles - Central (CAP)'!R$490</f>
        <v>18</v>
      </c>
      <c r="Q50" s="1">
        <f>$G50-'[3]Profiles - Central (CAP)'!S$490</f>
        <v>18</v>
      </c>
      <c r="R50" s="1">
        <f>$G50-'[3]Profiles - Central (CAP)'!T$490</f>
        <v>18</v>
      </c>
      <c r="S50" s="1">
        <f>$G50-'[3]Profiles - Central (CAP)'!U$490</f>
        <v>18</v>
      </c>
      <c r="T50" s="1">
        <f>$G50-'[3]Profiles - Central (CAP)'!V$490</f>
        <v>18</v>
      </c>
      <c r="U50" s="1">
        <f>$G50-'[3]Profiles - Central (CAP)'!W$490</f>
        <v>18</v>
      </c>
      <c r="V50" s="1">
        <f>$G50-'[3]Profiles - Central (CAP)'!X$490</f>
        <v>18</v>
      </c>
      <c r="W50" s="1">
        <f>$G50-'[3]Profiles - Central (CAP)'!Y$490</f>
        <v>18</v>
      </c>
      <c r="X50" s="1">
        <f>$G50-'[3]Profiles - Central (CAP)'!Z$490</f>
        <v>18</v>
      </c>
      <c r="Y50" s="1">
        <f>$G50-'[3]Profiles - Central (CAP)'!AA$490</f>
        <v>18</v>
      </c>
      <c r="Z50" s="1">
        <f>$G50-'[3]Profiles - Central (CAP)'!AB$490</f>
        <v>18</v>
      </c>
      <c r="AA50" s="1">
        <f>$G50-'[3]Profiles - Central (CAP)'!AC$490</f>
        <v>18</v>
      </c>
      <c r="AB50" s="1">
        <f>$G50-'[3]Profiles - Central (CAP)'!AD$490</f>
        <v>18</v>
      </c>
      <c r="AC50" s="1">
        <f>$G50-'[3]Profiles - Central (CAP)'!AE$490</f>
        <v>18</v>
      </c>
      <c r="AD50" s="1">
        <f>$G50-'[3]Profiles - Central (CAP)'!AF$490</f>
        <v>18</v>
      </c>
      <c r="AE50" s="1">
        <f>$G50-'[3]Profiles - Central (CAP)'!AG$490</f>
        <v>18</v>
      </c>
      <c r="AF50" s="1">
        <f>$G50-'[3]Profiles - Central (CAP)'!AH$490</f>
        <v>18</v>
      </c>
      <c r="AG50" s="1">
        <f>$G50-'[3]Profiles - Central (CAP)'!AI$490</f>
        <v>18</v>
      </c>
      <c r="AH50" s="1">
        <f>$G50-'[3]Profiles - Central (CAP)'!AJ$490</f>
        <v>18</v>
      </c>
      <c r="AI50" s="1">
        <f>$G50-'[3]Profiles - Central (CAP)'!AK$490</f>
        <v>18</v>
      </c>
      <c r="AJ50" s="1">
        <f>$G50-'[3]Profiles - Central (CAP)'!AL$490</f>
        <v>18</v>
      </c>
      <c r="AK50" s="1">
        <f>$G50-'[3]Profiles - Central (CAP)'!AM$490</f>
        <v>18</v>
      </c>
      <c r="AL50" s="1">
        <f>$G50-'[3]Profiles - Central (CAP)'!AN$490</f>
        <v>18</v>
      </c>
      <c r="AM50" s="1">
        <f>$G50-'[3]Profiles - Central (CAP)'!AO$490</f>
        <v>18</v>
      </c>
      <c r="AN50" s="1">
        <f>$G50-'[3]Profiles - Central (CAP)'!AP$490</f>
        <v>18</v>
      </c>
      <c r="AO50" s="1">
        <f>$G50-'[3]Profiles - Central (CAP)'!AQ$490</f>
        <v>18</v>
      </c>
      <c r="AP50" s="1">
        <f>$G50-'[3]Profiles - Central (CAP)'!AR$490</f>
        <v>18</v>
      </c>
      <c r="AQ50" s="1">
        <f>$G50-'[3]Profiles - Central (CAP)'!AS$490</f>
        <v>18</v>
      </c>
      <c r="AR50" s="1">
        <f>$G50-'[3]Profiles - Central (CAP)'!AT$490</f>
        <v>18</v>
      </c>
      <c r="AS50" s="1">
        <f>$G50-'[3]Profiles - Central (CAP)'!AU$490</f>
        <v>18</v>
      </c>
      <c r="AT50" s="1">
        <f>$G50-'[3]Profiles - Central (CAP)'!AV$490</f>
        <v>18</v>
      </c>
      <c r="AU50" s="1">
        <f>$G50-'[3]Profiles - Central (CAP)'!AW$490</f>
        <v>18</v>
      </c>
      <c r="AV50" s="1">
        <f>$G50-'[3]Profiles - Central (CAP)'!AX$490</f>
        <v>18</v>
      </c>
      <c r="AW50" s="1">
        <f>$G50-'[3]Profiles - Central (CAP)'!AY$490</f>
        <v>18</v>
      </c>
      <c r="AX50" s="1">
        <f>$G50-'[3]Profiles - Central (CAP)'!AZ$490</f>
        <v>18</v>
      </c>
      <c r="AY50" s="1">
        <f>$G50-'[3]Profiles - Central (CAP)'!BA$490</f>
        <v>18</v>
      </c>
      <c r="AZ50" s="1">
        <f>$G50-'[3]Profiles - Central (CAP)'!BB$490</f>
        <v>18</v>
      </c>
      <c r="BA50" s="1">
        <f>$G50-'[3]Profiles - Central (CAP)'!BC$490</f>
        <v>18</v>
      </c>
      <c r="BB50" s="1">
        <f>$G50-'[3]Profiles - Central (CAP)'!BD$490</f>
        <v>18</v>
      </c>
      <c r="BC50" s="1">
        <f>$G50-'[3]Profiles - Central (CAP)'!BE$490</f>
        <v>18</v>
      </c>
      <c r="BD50" s="1">
        <f>$G50-'[3]Profiles - Central (CAP)'!BF$490</f>
        <v>18</v>
      </c>
      <c r="BE50" s="1">
        <f>$G50-'[3]Profiles - Central (CAP)'!BG$490</f>
        <v>18</v>
      </c>
      <c r="BF50" s="1">
        <f>$G50-'[3]Profiles - Central (CAP)'!BH$490</f>
        <v>18</v>
      </c>
      <c r="BG50" s="1">
        <f>$G50-'[3]Profiles - Central (CAP)'!BI$490</f>
        <v>18</v>
      </c>
    </row>
    <row r="51" spans="2:59">
      <c r="B51" t="s">
        <v>206</v>
      </c>
      <c r="C51" t="s">
        <v>205</v>
      </c>
      <c r="D51" s="31" t="s">
        <v>200</v>
      </c>
      <c r="E51" t="s">
        <v>187</v>
      </c>
      <c r="F51" t="s">
        <v>188</v>
      </c>
      <c r="G51" s="26">
        <f>'[3]Western Area'!$BV$16</f>
        <v>3.7</v>
      </c>
      <c r="H51" s="26" t="s">
        <v>189</v>
      </c>
      <c r="I51">
        <f>$G51-'[3]Profiles - Central (CAP)'!K$293</f>
        <v>3.7</v>
      </c>
      <c r="J51">
        <f>$G51-'[3]Profiles - Central (CAP)'!L$293</f>
        <v>3.7</v>
      </c>
      <c r="K51">
        <f>$G51-'[3]Profiles - Central (CAP)'!M$293</f>
        <v>3.7</v>
      </c>
      <c r="L51">
        <f>$G51-'[3]Profiles - Central (CAP)'!N$293</f>
        <v>3.7</v>
      </c>
      <c r="M51">
        <f>$G51-'[3]Profiles - Central (CAP)'!O$293</f>
        <v>3.7</v>
      </c>
      <c r="N51">
        <f>$G51-'[3]Profiles - Central (CAP)'!P$293</f>
        <v>2.2999999999999998</v>
      </c>
      <c r="O51">
        <f>$G51-'[3]Profiles - Central (CAP)'!Q$293</f>
        <v>2.2999999999999998</v>
      </c>
      <c r="P51">
        <f>$G51-'[3]Profiles - Central (CAP)'!R$293</f>
        <v>2.2999999999999998</v>
      </c>
      <c r="Q51">
        <f>$G51-'[3]Profiles - Central (CAP)'!S$293</f>
        <v>2.2999999999999998</v>
      </c>
      <c r="R51">
        <f>$G51-'[3]Profiles - Central (CAP)'!T$293</f>
        <v>2.2999999999999998</v>
      </c>
      <c r="S51">
        <f>$G51-'[3]Profiles - Central (CAP)'!U$293</f>
        <v>2.2999999999999998</v>
      </c>
      <c r="T51">
        <f>$G51-'[3]Profiles - Central (CAP)'!V$293</f>
        <v>2.2999999999999998</v>
      </c>
      <c r="U51">
        <f>$G51-'[3]Profiles - Central (CAP)'!W$293</f>
        <v>2.2999999999999998</v>
      </c>
      <c r="V51">
        <f>$G51-'[3]Profiles - Central (CAP)'!X$293</f>
        <v>2.2999999999999998</v>
      </c>
      <c r="W51">
        <f>$G51-'[3]Profiles - Central (CAP)'!Y$293</f>
        <v>2.2999999999999998</v>
      </c>
      <c r="X51">
        <f>$G51-'[3]Profiles - Central (CAP)'!Z$293</f>
        <v>2.2999999999999998</v>
      </c>
      <c r="Y51">
        <f>$G51-'[3]Profiles - Central (CAP)'!AA$293</f>
        <v>2.2999999999999998</v>
      </c>
      <c r="Z51">
        <f>$G51-'[3]Profiles - Central (CAP)'!AB$293</f>
        <v>2.2999999999999998</v>
      </c>
      <c r="AA51">
        <f>$G51-'[3]Profiles - Central (CAP)'!AC$293</f>
        <v>2.2999999999999998</v>
      </c>
      <c r="AB51">
        <f>$G51-'[3]Profiles - Central (CAP)'!AD$293</f>
        <v>2.2999999999999998</v>
      </c>
      <c r="AC51">
        <f>$G51-'[3]Profiles - Central (CAP)'!AE$293</f>
        <v>2.2999999999999998</v>
      </c>
      <c r="AD51">
        <f>$G51-'[3]Profiles - Central (CAP)'!AF$293</f>
        <v>2.2999999999999998</v>
      </c>
      <c r="AE51">
        <f>$G51-'[3]Profiles - Central (CAP)'!AG$293</f>
        <v>2.2999999999999998</v>
      </c>
      <c r="AF51">
        <f>$G51-'[3]Profiles - Central (CAP)'!AH$293</f>
        <v>2.2999999999999998</v>
      </c>
      <c r="AG51">
        <f>$G51-'[3]Profiles - Central (CAP)'!AI$293</f>
        <v>2.2999999999999998</v>
      </c>
      <c r="AH51">
        <f>$G51-'[3]Profiles - Central (CAP)'!AJ$293</f>
        <v>2.2999999999999998</v>
      </c>
      <c r="AI51">
        <f>$G51-'[3]Profiles - Central (CAP)'!AK$293</f>
        <v>2.2999999999999998</v>
      </c>
      <c r="AJ51">
        <f>$G51-'[3]Profiles - Central (CAP)'!AL$293</f>
        <v>2.2999999999999998</v>
      </c>
      <c r="AK51">
        <f>$G51-'[3]Profiles - Central (CAP)'!AM$293</f>
        <v>2.2999999999999998</v>
      </c>
      <c r="AL51">
        <f>$G51-'[3]Profiles - Central (CAP)'!AN$293</f>
        <v>2.2999999999999998</v>
      </c>
      <c r="AM51">
        <f>$G51-'[3]Profiles - Central (CAP)'!AO$293</f>
        <v>2.2999999999999998</v>
      </c>
      <c r="AN51">
        <f>$G51-'[3]Profiles - Central (CAP)'!AP$293</f>
        <v>2.2999999999999998</v>
      </c>
      <c r="AO51">
        <f>$G51-'[3]Profiles - Central (CAP)'!AQ$293</f>
        <v>2.2999999999999998</v>
      </c>
      <c r="AP51">
        <f>$G51-'[3]Profiles - Central (CAP)'!AR$293</f>
        <v>2.2999999999999998</v>
      </c>
      <c r="AQ51">
        <f>$G51-'[3]Profiles - Central (CAP)'!AS$293</f>
        <v>2.2999999999999998</v>
      </c>
      <c r="AR51">
        <f>$G51-'[3]Profiles - Central (CAP)'!AT$293</f>
        <v>2.2999999999999998</v>
      </c>
      <c r="AS51">
        <f>$G51-'[3]Profiles - Central (CAP)'!AU$293</f>
        <v>2.2999999999999998</v>
      </c>
      <c r="AT51">
        <f>$G51-'[3]Profiles - Central (CAP)'!AV$293</f>
        <v>2.2999999999999998</v>
      </c>
      <c r="AU51">
        <f>$G51-'[3]Profiles - Central (CAP)'!AW$293</f>
        <v>2.2999999999999998</v>
      </c>
      <c r="AV51">
        <f>$G51-'[3]Profiles - Central (CAP)'!AX$293</f>
        <v>2.2999999999999998</v>
      </c>
      <c r="AW51">
        <f>$G51-'[3]Profiles - Central (CAP)'!AY$293</f>
        <v>2.2999999999999998</v>
      </c>
      <c r="AX51">
        <f>$G51-'[3]Profiles - Central (CAP)'!AZ$293</f>
        <v>2.2999999999999998</v>
      </c>
      <c r="AY51">
        <f>$G51-'[3]Profiles - Central (CAP)'!BA$293</f>
        <v>2.2999999999999998</v>
      </c>
      <c r="AZ51">
        <f>$G51-'[3]Profiles - Central (CAP)'!BB$293</f>
        <v>2.2999999999999998</v>
      </c>
      <c r="BA51">
        <f>$G51-'[3]Profiles - Central (CAP)'!BC$293</f>
        <v>2.2999999999999998</v>
      </c>
      <c r="BB51">
        <f>$G51-'[3]Profiles - Central (CAP)'!BD$293</f>
        <v>2.2999999999999998</v>
      </c>
      <c r="BC51">
        <f>$G51-'[3]Profiles - Central (CAP)'!BE$293</f>
        <v>2.2999999999999998</v>
      </c>
      <c r="BD51">
        <f>$G51-'[3]Profiles - Central (CAP)'!BF$293</f>
        <v>2.2999999999999998</v>
      </c>
      <c r="BE51">
        <f>$G51-'[3]Profiles - Central (CAP)'!BG$293</f>
        <v>2.2999999999999998</v>
      </c>
      <c r="BF51">
        <f>$G51-'[3]Profiles - Central (CAP)'!BH$293</f>
        <v>2.2999999999999998</v>
      </c>
      <c r="BG51">
        <f>$G51-'[3]Profiles - Central (CAP)'!BI$293</f>
        <v>2.2999999999999998</v>
      </c>
    </row>
    <row r="52" spans="2:59">
      <c r="B52" t="s">
        <v>206</v>
      </c>
      <c r="C52" t="s">
        <v>205</v>
      </c>
      <c r="D52" s="31" t="s">
        <v>200</v>
      </c>
      <c r="E52" t="s">
        <v>190</v>
      </c>
      <c r="F52" t="s">
        <v>188</v>
      </c>
      <c r="G52" s="26">
        <f>'[3]Western Area'!$BX$16</f>
        <v>3.7</v>
      </c>
      <c r="H52" s="26" t="s">
        <v>189</v>
      </c>
      <c r="I52">
        <f>$G52-'[3]Profiles - Central (CAP)'!K$296</f>
        <v>3.7</v>
      </c>
      <c r="J52">
        <f>$G52-'[3]Profiles - Central (CAP)'!L$296</f>
        <v>3.7</v>
      </c>
      <c r="K52">
        <f>$G52-'[3]Profiles - Central (CAP)'!M$296</f>
        <v>3.7</v>
      </c>
      <c r="L52">
        <f>$G52-'[3]Profiles - Central (CAP)'!N$296</f>
        <v>3.7</v>
      </c>
      <c r="M52">
        <f>$G52-'[3]Profiles - Central (CAP)'!O$296</f>
        <v>3.7</v>
      </c>
      <c r="N52">
        <f>$G52-'[3]Profiles - Central (CAP)'!P$296</f>
        <v>2.2999999999999998</v>
      </c>
      <c r="O52">
        <f>$G52-'[3]Profiles - Central (CAP)'!Q$296</f>
        <v>2.2999999999999998</v>
      </c>
      <c r="P52">
        <f>$G52-'[3]Profiles - Central (CAP)'!R$296</f>
        <v>2.2999999999999998</v>
      </c>
      <c r="Q52">
        <f>$G52-'[3]Profiles - Central (CAP)'!S$296</f>
        <v>2.2999999999999998</v>
      </c>
      <c r="R52">
        <f>$G52-'[3]Profiles - Central (CAP)'!T$296</f>
        <v>2.2999999999999998</v>
      </c>
      <c r="S52">
        <f>$G52-'[3]Profiles - Central (CAP)'!U$296</f>
        <v>2.2999999999999998</v>
      </c>
      <c r="T52">
        <f>$G52-'[3]Profiles - Central (CAP)'!V$296</f>
        <v>2.2999999999999998</v>
      </c>
      <c r="U52">
        <f>$G52-'[3]Profiles - Central (CAP)'!W$296</f>
        <v>2.2999999999999998</v>
      </c>
      <c r="V52">
        <f>$G52-'[3]Profiles - Central (CAP)'!X$296</f>
        <v>2.2999999999999998</v>
      </c>
      <c r="W52">
        <f>$G52-'[3]Profiles - Central (CAP)'!Y$296</f>
        <v>2.2999999999999998</v>
      </c>
      <c r="X52">
        <f>$G52-'[3]Profiles - Central (CAP)'!Z$296</f>
        <v>2.2999999999999998</v>
      </c>
      <c r="Y52">
        <f>$G52-'[3]Profiles - Central (CAP)'!AA$296</f>
        <v>2.2999999999999998</v>
      </c>
      <c r="Z52">
        <f>$G52-'[3]Profiles - Central (CAP)'!AB$296</f>
        <v>2.2999999999999998</v>
      </c>
      <c r="AA52">
        <f>$G52-'[3]Profiles - Central (CAP)'!AC$296</f>
        <v>2.2999999999999998</v>
      </c>
      <c r="AB52">
        <f>$G52-'[3]Profiles - Central (CAP)'!AD$296</f>
        <v>2.2999999999999998</v>
      </c>
      <c r="AC52">
        <f>$G52-'[3]Profiles - Central (CAP)'!AE$296</f>
        <v>2.2999999999999998</v>
      </c>
      <c r="AD52">
        <f>$G52-'[3]Profiles - Central (CAP)'!AF$296</f>
        <v>2.2999999999999998</v>
      </c>
      <c r="AE52">
        <f>$G52-'[3]Profiles - Central (CAP)'!AG$296</f>
        <v>2.2999999999999998</v>
      </c>
      <c r="AF52">
        <f>$G52-'[3]Profiles - Central (CAP)'!AH$296</f>
        <v>2.2999999999999998</v>
      </c>
      <c r="AG52">
        <f>$G52-'[3]Profiles - Central (CAP)'!AI$296</f>
        <v>2.2999999999999998</v>
      </c>
      <c r="AH52">
        <f>$G52-'[3]Profiles - Central (CAP)'!AJ$296</f>
        <v>2.2999999999999998</v>
      </c>
      <c r="AI52">
        <f>$G52-'[3]Profiles - Central (CAP)'!AK$296</f>
        <v>2.2999999999999998</v>
      </c>
      <c r="AJ52">
        <f>$G52-'[3]Profiles - Central (CAP)'!AL$296</f>
        <v>2.2999999999999998</v>
      </c>
      <c r="AK52">
        <f>$G52-'[3]Profiles - Central (CAP)'!AM$296</f>
        <v>2.2999999999999998</v>
      </c>
      <c r="AL52">
        <f>$G52-'[3]Profiles - Central (CAP)'!AN$296</f>
        <v>2.2999999999999998</v>
      </c>
      <c r="AM52">
        <f>$G52-'[3]Profiles - Central (CAP)'!AO$296</f>
        <v>2.2999999999999998</v>
      </c>
      <c r="AN52">
        <f>$G52-'[3]Profiles - Central (CAP)'!AP$296</f>
        <v>2.2999999999999998</v>
      </c>
      <c r="AO52">
        <f>$G52-'[3]Profiles - Central (CAP)'!AQ$296</f>
        <v>2.2999999999999998</v>
      </c>
      <c r="AP52">
        <f>$G52-'[3]Profiles - Central (CAP)'!AR$296</f>
        <v>2.2999999999999998</v>
      </c>
      <c r="AQ52">
        <f>$G52-'[3]Profiles - Central (CAP)'!AS$296</f>
        <v>2.2999999999999998</v>
      </c>
      <c r="AR52">
        <f>$G52-'[3]Profiles - Central (CAP)'!AT$296</f>
        <v>2.2999999999999998</v>
      </c>
      <c r="AS52">
        <f>$G52-'[3]Profiles - Central (CAP)'!AU$296</f>
        <v>2.2999999999999998</v>
      </c>
      <c r="AT52">
        <f>$G52-'[3]Profiles - Central (CAP)'!AV$296</f>
        <v>2.2999999999999998</v>
      </c>
      <c r="AU52">
        <f>$G52-'[3]Profiles - Central (CAP)'!AW$296</f>
        <v>2.2999999999999998</v>
      </c>
      <c r="AV52">
        <f>$G52-'[3]Profiles - Central (CAP)'!AX$296</f>
        <v>2.2999999999999998</v>
      </c>
      <c r="AW52">
        <f>$G52-'[3]Profiles - Central (CAP)'!AY$296</f>
        <v>2.2999999999999998</v>
      </c>
      <c r="AX52">
        <f>$G52-'[3]Profiles - Central (CAP)'!AZ$296</f>
        <v>2.2999999999999998</v>
      </c>
      <c r="AY52">
        <f>$G52-'[3]Profiles - Central (CAP)'!BA$296</f>
        <v>2.2999999999999998</v>
      </c>
      <c r="AZ52">
        <f>$G52-'[3]Profiles - Central (CAP)'!BB$296</f>
        <v>2.2999999999999998</v>
      </c>
      <c r="BA52">
        <f>$G52-'[3]Profiles - Central (CAP)'!BC$296</f>
        <v>2.2999999999999998</v>
      </c>
      <c r="BB52">
        <f>$G52-'[3]Profiles - Central (CAP)'!BD$296</f>
        <v>2.2999999999999998</v>
      </c>
      <c r="BC52">
        <f>$G52-'[3]Profiles - Central (CAP)'!BE$296</f>
        <v>2.2999999999999998</v>
      </c>
      <c r="BD52">
        <f>$G52-'[3]Profiles - Central (CAP)'!BF$296</f>
        <v>2.2999999999999998</v>
      </c>
      <c r="BE52">
        <f>$G52-'[3]Profiles - Central (CAP)'!BG$296</f>
        <v>2.2999999999999998</v>
      </c>
      <c r="BF52">
        <f>$G52-'[3]Profiles - Central (CAP)'!BH$296</f>
        <v>2.2999999999999998</v>
      </c>
      <c r="BG52">
        <f>$G52-'[3]Profiles - Central (CAP)'!BI$296</f>
        <v>2.2999999999999998</v>
      </c>
    </row>
    <row r="53" spans="2:59">
      <c r="B53" t="s">
        <v>206</v>
      </c>
      <c r="C53" t="s">
        <v>205</v>
      </c>
      <c r="D53" s="31" t="s">
        <v>200</v>
      </c>
      <c r="E53" t="s">
        <v>191</v>
      </c>
      <c r="F53" t="s">
        <v>188</v>
      </c>
      <c r="G53" s="26">
        <f>'[3]Western Area'!$BY$16</f>
        <v>3.7</v>
      </c>
      <c r="H53" s="26" t="s">
        <v>189</v>
      </c>
      <c r="I53">
        <f>$G53-'[3]Profiles - Central (CAP)'!K$299</f>
        <v>3.7</v>
      </c>
      <c r="J53">
        <f>$G53-'[3]Profiles - Central (CAP)'!L$299</f>
        <v>3.7</v>
      </c>
      <c r="K53">
        <f>$G53-'[3]Profiles - Central (CAP)'!M$299</f>
        <v>3.7</v>
      </c>
      <c r="L53">
        <f>$G53-'[3]Profiles - Central (CAP)'!N$299</f>
        <v>3.7</v>
      </c>
      <c r="M53">
        <f>$G53-'[3]Profiles - Central (CAP)'!O$299</f>
        <v>3.7</v>
      </c>
      <c r="N53">
        <f>$G53-'[3]Profiles - Central (CAP)'!P$299</f>
        <v>2.2999999999999998</v>
      </c>
      <c r="O53">
        <f>$G53-'[3]Profiles - Central (CAP)'!Q$299</f>
        <v>2.2999999999999998</v>
      </c>
      <c r="P53">
        <f>$G53-'[3]Profiles - Central (CAP)'!R$299</f>
        <v>2.2999999999999998</v>
      </c>
      <c r="Q53">
        <f>$G53-'[3]Profiles - Central (CAP)'!S$299</f>
        <v>2.2999999999999998</v>
      </c>
      <c r="R53">
        <f>$G53-'[3]Profiles - Central (CAP)'!T$299</f>
        <v>2.2999999999999998</v>
      </c>
      <c r="S53">
        <f>$G53-'[3]Profiles - Central (CAP)'!U$299</f>
        <v>2.2999999999999998</v>
      </c>
      <c r="T53">
        <f>$G53-'[3]Profiles - Central (CAP)'!V$299</f>
        <v>2.2999999999999998</v>
      </c>
      <c r="U53">
        <f>$G53-'[3]Profiles - Central (CAP)'!W$299</f>
        <v>2.2999999999999998</v>
      </c>
      <c r="V53">
        <f>$G53-'[3]Profiles - Central (CAP)'!X$299</f>
        <v>2.2999999999999998</v>
      </c>
      <c r="W53">
        <f>$G53-'[3]Profiles - Central (CAP)'!Y$299</f>
        <v>2.2999999999999998</v>
      </c>
      <c r="X53">
        <f>$G53-'[3]Profiles - Central (CAP)'!Z$299</f>
        <v>2.2999999999999998</v>
      </c>
      <c r="Y53">
        <f>$G53-'[3]Profiles - Central (CAP)'!AA$299</f>
        <v>2.2999999999999998</v>
      </c>
      <c r="Z53">
        <f>$G53-'[3]Profiles - Central (CAP)'!AB$299</f>
        <v>2.2999999999999998</v>
      </c>
      <c r="AA53">
        <f>$G53-'[3]Profiles - Central (CAP)'!AC$299</f>
        <v>2.2999999999999998</v>
      </c>
      <c r="AB53">
        <f>$G53-'[3]Profiles - Central (CAP)'!AD$299</f>
        <v>2.2999999999999998</v>
      </c>
      <c r="AC53">
        <f>$G53-'[3]Profiles - Central (CAP)'!AE$299</f>
        <v>2.2999999999999998</v>
      </c>
      <c r="AD53">
        <f>$G53-'[3]Profiles - Central (CAP)'!AF$299</f>
        <v>2.2999999999999998</v>
      </c>
      <c r="AE53">
        <f>$G53-'[3]Profiles - Central (CAP)'!AG$299</f>
        <v>2.2999999999999998</v>
      </c>
      <c r="AF53">
        <f>$G53-'[3]Profiles - Central (CAP)'!AH$299</f>
        <v>2.2999999999999998</v>
      </c>
      <c r="AG53">
        <f>$G53-'[3]Profiles - Central (CAP)'!AI$299</f>
        <v>2.2999999999999998</v>
      </c>
      <c r="AH53">
        <f>$G53-'[3]Profiles - Central (CAP)'!AJ$299</f>
        <v>2.2999999999999998</v>
      </c>
      <c r="AI53">
        <f>$G53-'[3]Profiles - Central (CAP)'!AK$299</f>
        <v>2.2999999999999998</v>
      </c>
      <c r="AJ53">
        <f>$G53-'[3]Profiles - Central (CAP)'!AL$299</f>
        <v>2.2999999999999998</v>
      </c>
      <c r="AK53">
        <f>$G53-'[3]Profiles - Central (CAP)'!AM$299</f>
        <v>2.2999999999999998</v>
      </c>
      <c r="AL53">
        <f>$G53-'[3]Profiles - Central (CAP)'!AN$299</f>
        <v>2.2999999999999998</v>
      </c>
      <c r="AM53">
        <f>$G53-'[3]Profiles - Central (CAP)'!AO$299</f>
        <v>2.2999999999999998</v>
      </c>
      <c r="AN53">
        <f>$G53-'[3]Profiles - Central (CAP)'!AP$299</f>
        <v>2.2999999999999998</v>
      </c>
      <c r="AO53">
        <f>$G53-'[3]Profiles - Central (CAP)'!AQ$299</f>
        <v>2.2999999999999998</v>
      </c>
      <c r="AP53">
        <f>$G53-'[3]Profiles - Central (CAP)'!AR$299</f>
        <v>2.2999999999999998</v>
      </c>
      <c r="AQ53">
        <f>$G53-'[3]Profiles - Central (CAP)'!AS$299</f>
        <v>2.2999999999999998</v>
      </c>
      <c r="AR53">
        <f>$G53-'[3]Profiles - Central (CAP)'!AT$299</f>
        <v>2.2999999999999998</v>
      </c>
      <c r="AS53">
        <f>$G53-'[3]Profiles - Central (CAP)'!AU$299</f>
        <v>2.2999999999999998</v>
      </c>
      <c r="AT53">
        <f>$G53-'[3]Profiles - Central (CAP)'!AV$299</f>
        <v>2.2999999999999998</v>
      </c>
      <c r="AU53">
        <f>$G53-'[3]Profiles - Central (CAP)'!AW$299</f>
        <v>2.2999999999999998</v>
      </c>
      <c r="AV53">
        <f>$G53-'[3]Profiles - Central (CAP)'!AX$299</f>
        <v>2.2999999999999998</v>
      </c>
      <c r="AW53">
        <f>$G53-'[3]Profiles - Central (CAP)'!AY$299</f>
        <v>2.2999999999999998</v>
      </c>
      <c r="AX53">
        <f>$G53-'[3]Profiles - Central (CAP)'!AZ$299</f>
        <v>2.2999999999999998</v>
      </c>
      <c r="AY53">
        <f>$G53-'[3]Profiles - Central (CAP)'!BA$299</f>
        <v>2.2999999999999998</v>
      </c>
      <c r="AZ53">
        <f>$G53-'[3]Profiles - Central (CAP)'!BB$299</f>
        <v>2.2999999999999998</v>
      </c>
      <c r="BA53">
        <f>$G53-'[3]Profiles - Central (CAP)'!BC$299</f>
        <v>2.2999999999999998</v>
      </c>
      <c r="BB53">
        <f>$G53-'[3]Profiles - Central (CAP)'!BD$299</f>
        <v>2.2999999999999998</v>
      </c>
      <c r="BC53">
        <f>$G53-'[3]Profiles - Central (CAP)'!BE$299</f>
        <v>2.2999999999999998</v>
      </c>
      <c r="BD53">
        <f>$G53-'[3]Profiles - Central (CAP)'!BF$299</f>
        <v>2.2999999999999998</v>
      </c>
      <c r="BE53">
        <f>$G53-'[3]Profiles - Central (CAP)'!BG$299</f>
        <v>2.2999999999999998</v>
      </c>
      <c r="BF53">
        <f>$G53-'[3]Profiles - Central (CAP)'!BH$299</f>
        <v>2.2999999999999998</v>
      </c>
      <c r="BG53">
        <f>$G53-'[3]Profiles - Central (CAP)'!BI$299</f>
        <v>2.2999999999999998</v>
      </c>
    </row>
    <row r="54" spans="2:59">
      <c r="B54" t="s">
        <v>206</v>
      </c>
      <c r="C54" t="s">
        <v>205</v>
      </c>
      <c r="D54" s="31" t="s">
        <v>200</v>
      </c>
      <c r="E54" t="s">
        <v>190</v>
      </c>
      <c r="F54" t="s">
        <v>192</v>
      </c>
      <c r="G54" s="26">
        <f>'[3]Western Area'!$DQ$16</f>
        <v>3.7</v>
      </c>
      <c r="H54" s="26" t="s">
        <v>189</v>
      </c>
      <c r="I54" s="1">
        <f>$G54-'[3]Profiles - Central (CAP)'!K$298</f>
        <v>3.7</v>
      </c>
      <c r="J54" s="1">
        <f>$G54-'[3]Profiles - Central (CAP)'!L$298</f>
        <v>3.7</v>
      </c>
      <c r="K54" s="1">
        <f>$G54-'[3]Profiles - Central (CAP)'!M$298</f>
        <v>3.7</v>
      </c>
      <c r="L54" s="1">
        <f>$G54-'[3]Profiles - Central (CAP)'!N$298</f>
        <v>3.7</v>
      </c>
      <c r="M54" s="1">
        <f>$G54-'[3]Profiles - Central (CAP)'!O$298</f>
        <v>3.7</v>
      </c>
      <c r="N54" s="1">
        <f>$G54-'[3]Profiles - Central (CAP)'!P$298</f>
        <v>3.7</v>
      </c>
      <c r="O54" s="1">
        <f>$G54-'[3]Profiles - Central (CAP)'!Q$298</f>
        <v>3.7</v>
      </c>
      <c r="P54" s="1">
        <f>$G54-'[3]Profiles - Central (CAP)'!R$298</f>
        <v>3.7</v>
      </c>
      <c r="Q54" s="1">
        <f>$G54-'[3]Profiles - Central (CAP)'!S$298</f>
        <v>3.7</v>
      </c>
      <c r="R54" s="1">
        <f>$G54-'[3]Profiles - Central (CAP)'!T$298</f>
        <v>3.7</v>
      </c>
      <c r="S54" s="1">
        <f>$G54-'[3]Profiles - Central (CAP)'!U$298</f>
        <v>3.7</v>
      </c>
      <c r="T54" s="1">
        <f>$G54-'[3]Profiles - Central (CAP)'!V$298</f>
        <v>3.7</v>
      </c>
      <c r="U54" s="1">
        <f>$G54-'[3]Profiles - Central (CAP)'!W$298</f>
        <v>3.7</v>
      </c>
      <c r="V54" s="1">
        <f>$G54-'[3]Profiles - Central (CAP)'!X$298</f>
        <v>3.7</v>
      </c>
      <c r="W54" s="1">
        <f>$G54-'[3]Profiles - Central (CAP)'!Y$298</f>
        <v>3.7</v>
      </c>
      <c r="X54" s="1">
        <f>$G54-'[3]Profiles - Central (CAP)'!Z$298</f>
        <v>3.7</v>
      </c>
      <c r="Y54" s="1">
        <f>$G54-'[3]Profiles - Central (CAP)'!AA$298</f>
        <v>3.7</v>
      </c>
      <c r="Z54" s="1">
        <f>$G54-'[3]Profiles - Central (CAP)'!AB$298</f>
        <v>3.7</v>
      </c>
      <c r="AA54" s="1">
        <f>$G54-'[3]Profiles - Central (CAP)'!AC$298</f>
        <v>3.7</v>
      </c>
      <c r="AB54" s="1">
        <f>$G54-'[3]Profiles - Central (CAP)'!AD$298</f>
        <v>3.7</v>
      </c>
      <c r="AC54" s="1">
        <f>$G54-'[3]Profiles - Central (CAP)'!AE$298</f>
        <v>3.7</v>
      </c>
      <c r="AD54" s="1">
        <f>$G54-'[3]Profiles - Central (CAP)'!AF$298</f>
        <v>3.7</v>
      </c>
      <c r="AE54" s="1">
        <f>$G54-'[3]Profiles - Central (CAP)'!AG$298</f>
        <v>3.7</v>
      </c>
      <c r="AF54" s="1">
        <f>$G54-'[3]Profiles - Central (CAP)'!AH$298</f>
        <v>3.7</v>
      </c>
      <c r="AG54" s="1">
        <f>$G54-'[3]Profiles - Central (CAP)'!AI$298</f>
        <v>3.7</v>
      </c>
      <c r="AH54" s="1">
        <f>$G54-'[3]Profiles - Central (CAP)'!AJ$298</f>
        <v>3.7</v>
      </c>
      <c r="AI54" s="1">
        <f>$G54-'[3]Profiles - Central (CAP)'!AK$298</f>
        <v>3.7</v>
      </c>
      <c r="AJ54" s="1">
        <f>$G54-'[3]Profiles - Central (CAP)'!AL$298</f>
        <v>3.7</v>
      </c>
      <c r="AK54" s="1">
        <f>$G54-'[3]Profiles - Central (CAP)'!AM$298</f>
        <v>3.7</v>
      </c>
      <c r="AL54" s="1">
        <f>$G54-'[3]Profiles - Central (CAP)'!AN$298</f>
        <v>3.7</v>
      </c>
      <c r="AM54" s="1">
        <f>$G54-'[3]Profiles - Central (CAP)'!AO$298</f>
        <v>3.7</v>
      </c>
      <c r="AN54" s="1">
        <f>$G54-'[3]Profiles - Central (CAP)'!AP$298</f>
        <v>3.7</v>
      </c>
      <c r="AO54" s="1">
        <f>$G54-'[3]Profiles - Central (CAP)'!AQ$298</f>
        <v>3.7</v>
      </c>
      <c r="AP54" s="1">
        <f>$G54-'[3]Profiles - Central (CAP)'!AR$298</f>
        <v>3.7</v>
      </c>
      <c r="AQ54" s="1">
        <f>$G54-'[3]Profiles - Central (CAP)'!AS$298</f>
        <v>3.7</v>
      </c>
      <c r="AR54" s="1">
        <f>$G54-'[3]Profiles - Central (CAP)'!AT$298</f>
        <v>3.7</v>
      </c>
      <c r="AS54" s="1">
        <f>$G54-'[3]Profiles - Central (CAP)'!AU$298</f>
        <v>3.7</v>
      </c>
      <c r="AT54" s="1">
        <f>$G54-'[3]Profiles - Central (CAP)'!AV$298</f>
        <v>3.7</v>
      </c>
      <c r="AU54" s="1">
        <f>$G54-'[3]Profiles - Central (CAP)'!AW$298</f>
        <v>3.7</v>
      </c>
      <c r="AV54" s="1">
        <f>$G54-'[3]Profiles - Central (CAP)'!AX$298</f>
        <v>3.7</v>
      </c>
      <c r="AW54" s="1">
        <f>$G54-'[3]Profiles - Central (CAP)'!AY$298</f>
        <v>3.7</v>
      </c>
      <c r="AX54" s="1">
        <f>$G54-'[3]Profiles - Central (CAP)'!AZ$298</f>
        <v>3.7</v>
      </c>
      <c r="AY54" s="1">
        <f>$G54-'[3]Profiles - Central (CAP)'!BA$298</f>
        <v>3.7</v>
      </c>
      <c r="AZ54" s="1">
        <f>$G54-'[3]Profiles - Central (CAP)'!BB$298</f>
        <v>3.7</v>
      </c>
      <c r="BA54" s="1">
        <f>$G54-'[3]Profiles - Central (CAP)'!BC$298</f>
        <v>3.7</v>
      </c>
      <c r="BB54" s="1">
        <f>$G54-'[3]Profiles - Central (CAP)'!BD$298</f>
        <v>3.7</v>
      </c>
      <c r="BC54" s="1">
        <f>$G54-'[3]Profiles - Central (CAP)'!BE$298</f>
        <v>3.7</v>
      </c>
      <c r="BD54" s="1">
        <f>$G54-'[3]Profiles - Central (CAP)'!BF$298</f>
        <v>3.7</v>
      </c>
      <c r="BE54" s="1">
        <f>$G54-'[3]Profiles - Central (CAP)'!BG$298</f>
        <v>3.7</v>
      </c>
      <c r="BF54" s="1">
        <f>$G54-'[3]Profiles - Central (CAP)'!BH$298</f>
        <v>3.7</v>
      </c>
      <c r="BG54" s="1">
        <f>$G54-'[3]Profiles - Central (CAP)'!BI$298</f>
        <v>3.7</v>
      </c>
    </row>
    <row r="55" spans="2:59">
      <c r="B55" t="s">
        <v>206</v>
      </c>
      <c r="C55" t="s">
        <v>205</v>
      </c>
      <c r="D55" s="31" t="s">
        <v>200</v>
      </c>
      <c r="E55" t="s">
        <v>191</v>
      </c>
      <c r="F55" t="s">
        <v>192</v>
      </c>
      <c r="G55" s="26">
        <f>'[3]Western Area'!$DR$16</f>
        <v>3.7</v>
      </c>
      <c r="H55" s="26" t="s">
        <v>189</v>
      </c>
      <c r="I55" s="1">
        <f>$G55-'[3]Profiles - Central (CAP)'!K$302</f>
        <v>3.7</v>
      </c>
      <c r="J55" s="1">
        <f>$G55-'[3]Profiles - Central (CAP)'!L$302</f>
        <v>3.7</v>
      </c>
      <c r="K55" s="1">
        <f>$G55-'[3]Profiles - Central (CAP)'!M$302</f>
        <v>3.7</v>
      </c>
      <c r="L55" s="1">
        <f>$G55-'[3]Profiles - Central (CAP)'!N$302</f>
        <v>3.7</v>
      </c>
      <c r="M55" s="1">
        <f>$G55-'[3]Profiles - Central (CAP)'!O$302</f>
        <v>3.7</v>
      </c>
      <c r="N55" s="1">
        <f>$G55-'[3]Profiles - Central (CAP)'!P$302</f>
        <v>3.7</v>
      </c>
      <c r="O55" s="1">
        <f>$G55-'[3]Profiles - Central (CAP)'!Q$302</f>
        <v>3.7</v>
      </c>
      <c r="P55" s="1">
        <f>$G55-'[3]Profiles - Central (CAP)'!R$302</f>
        <v>3.7</v>
      </c>
      <c r="Q55" s="1">
        <f>$G55-'[3]Profiles - Central (CAP)'!S$302</f>
        <v>3.7</v>
      </c>
      <c r="R55" s="1">
        <f>$G55-'[3]Profiles - Central (CAP)'!T$302</f>
        <v>3.7</v>
      </c>
      <c r="S55" s="1">
        <f>$G55-'[3]Profiles - Central (CAP)'!U$302</f>
        <v>3.7</v>
      </c>
      <c r="T55" s="1">
        <f>$G55-'[3]Profiles - Central (CAP)'!V$302</f>
        <v>3.7</v>
      </c>
      <c r="U55" s="1">
        <f>$G55-'[3]Profiles - Central (CAP)'!W$302</f>
        <v>3.7</v>
      </c>
      <c r="V55" s="1">
        <f>$G55-'[3]Profiles - Central (CAP)'!X$302</f>
        <v>3.7</v>
      </c>
      <c r="W55" s="1">
        <f>$G55-'[3]Profiles - Central (CAP)'!Y$302</f>
        <v>3.7</v>
      </c>
      <c r="X55" s="1">
        <f>$G55-'[3]Profiles - Central (CAP)'!Z$302</f>
        <v>3.7</v>
      </c>
      <c r="Y55" s="1">
        <f>$G55-'[3]Profiles - Central (CAP)'!AA$302</f>
        <v>3.7</v>
      </c>
      <c r="Z55" s="1">
        <f>$G55-'[3]Profiles - Central (CAP)'!AB$302</f>
        <v>3.7</v>
      </c>
      <c r="AA55" s="1">
        <f>$G55-'[3]Profiles - Central (CAP)'!AC$302</f>
        <v>3.7</v>
      </c>
      <c r="AB55" s="1">
        <f>$G55-'[3]Profiles - Central (CAP)'!AD$302</f>
        <v>3.7</v>
      </c>
      <c r="AC55" s="1">
        <f>$G55-'[3]Profiles - Central (CAP)'!AE$302</f>
        <v>3.7</v>
      </c>
      <c r="AD55" s="1">
        <f>$G55-'[3]Profiles - Central (CAP)'!AF$302</f>
        <v>3.7</v>
      </c>
      <c r="AE55" s="1">
        <f>$G55-'[3]Profiles - Central (CAP)'!AG$302</f>
        <v>3.7</v>
      </c>
      <c r="AF55" s="1">
        <f>$G55-'[3]Profiles - Central (CAP)'!AH$302</f>
        <v>3.7</v>
      </c>
      <c r="AG55" s="1">
        <f>$G55-'[3]Profiles - Central (CAP)'!AI$302</f>
        <v>3.7</v>
      </c>
      <c r="AH55" s="1">
        <f>$G55-'[3]Profiles - Central (CAP)'!AJ$302</f>
        <v>3.7</v>
      </c>
      <c r="AI55" s="1">
        <f>$G55-'[3]Profiles - Central (CAP)'!AK$302</f>
        <v>3.7</v>
      </c>
      <c r="AJ55" s="1">
        <f>$G55-'[3]Profiles - Central (CAP)'!AL$302</f>
        <v>3.7</v>
      </c>
      <c r="AK55" s="1">
        <f>$G55-'[3]Profiles - Central (CAP)'!AM$302</f>
        <v>3.7</v>
      </c>
      <c r="AL55" s="1">
        <f>$G55-'[3]Profiles - Central (CAP)'!AN$302</f>
        <v>3.7</v>
      </c>
      <c r="AM55" s="1">
        <f>$G55-'[3]Profiles - Central (CAP)'!AO$302</f>
        <v>3.7</v>
      </c>
      <c r="AN55" s="1">
        <f>$G55-'[3]Profiles - Central (CAP)'!AP$302</f>
        <v>3.7</v>
      </c>
      <c r="AO55" s="1">
        <f>$G55-'[3]Profiles - Central (CAP)'!AQ$302</f>
        <v>3.7</v>
      </c>
      <c r="AP55" s="1">
        <f>$G55-'[3]Profiles - Central (CAP)'!AR$302</f>
        <v>3.7</v>
      </c>
      <c r="AQ55" s="1">
        <f>$G55-'[3]Profiles - Central (CAP)'!AS$302</f>
        <v>3.7</v>
      </c>
      <c r="AR55" s="1">
        <f>$G55-'[3]Profiles - Central (CAP)'!AT$302</f>
        <v>3.7</v>
      </c>
      <c r="AS55" s="1">
        <f>$G55-'[3]Profiles - Central (CAP)'!AU$302</f>
        <v>3.7</v>
      </c>
      <c r="AT55" s="1">
        <f>$G55-'[3]Profiles - Central (CAP)'!AV$302</f>
        <v>3.7</v>
      </c>
      <c r="AU55" s="1">
        <f>$G55-'[3]Profiles - Central (CAP)'!AW$302</f>
        <v>3.7</v>
      </c>
      <c r="AV55" s="1">
        <f>$G55-'[3]Profiles - Central (CAP)'!AX$302</f>
        <v>3.7</v>
      </c>
      <c r="AW55" s="1">
        <f>$G55-'[3]Profiles - Central (CAP)'!AY$302</f>
        <v>3.7</v>
      </c>
      <c r="AX55" s="1">
        <f>$G55-'[3]Profiles - Central (CAP)'!AZ$302</f>
        <v>3.7</v>
      </c>
      <c r="AY55" s="1">
        <f>$G55-'[3]Profiles - Central (CAP)'!BA$302</f>
        <v>3.7</v>
      </c>
      <c r="AZ55" s="1">
        <f>$G55-'[3]Profiles - Central (CAP)'!BB$302</f>
        <v>3.7</v>
      </c>
      <c r="BA55" s="1">
        <f>$G55-'[3]Profiles - Central (CAP)'!BC$302</f>
        <v>3.7</v>
      </c>
      <c r="BB55" s="1">
        <f>$G55-'[3]Profiles - Central (CAP)'!BD$302</f>
        <v>3.7</v>
      </c>
      <c r="BC55" s="1">
        <f>$G55-'[3]Profiles - Central (CAP)'!BE$302</f>
        <v>3.7</v>
      </c>
      <c r="BD55" s="1">
        <f>$G55-'[3]Profiles - Central (CAP)'!BF$302</f>
        <v>3.7</v>
      </c>
      <c r="BE55" s="1">
        <f>$G55-'[3]Profiles - Central (CAP)'!BG$302</f>
        <v>3.7</v>
      </c>
      <c r="BF55" s="1">
        <f>$G55-'[3]Profiles - Central (CAP)'!BH$302</f>
        <v>3.7</v>
      </c>
      <c r="BG55" s="1">
        <f>$G55-'[3]Profiles - Central (CAP)'!BI$302</f>
        <v>3.7</v>
      </c>
    </row>
    <row r="56" spans="2:59">
      <c r="B56" t="s">
        <v>207</v>
      </c>
      <c r="C56" t="s">
        <v>205</v>
      </c>
      <c r="D56" s="31" t="s">
        <v>200</v>
      </c>
      <c r="E56" t="s">
        <v>187</v>
      </c>
      <c r="F56" t="s">
        <v>188</v>
      </c>
      <c r="G56" s="26">
        <f>'[3]Western Area'!$BV$14</f>
        <v>1.5</v>
      </c>
      <c r="H56" s="26" t="s">
        <v>189</v>
      </c>
      <c r="I56">
        <f>$G56-'[3]Profiles - Central (CAP)'!K$275</f>
        <v>1.5</v>
      </c>
      <c r="J56">
        <f>$G56-'[3]Profiles - Central (CAP)'!L$275</f>
        <v>1.5</v>
      </c>
      <c r="K56">
        <f>$G56-'[3]Profiles - Central (CAP)'!M$275</f>
        <v>1.5</v>
      </c>
      <c r="L56">
        <f>$G56-'[3]Profiles - Central (CAP)'!N$275</f>
        <v>1.5</v>
      </c>
      <c r="M56">
        <f>$G56-'[3]Profiles - Central (CAP)'!O$275</f>
        <v>1.5</v>
      </c>
      <c r="N56">
        <f>$G56-'[3]Profiles - Central (CAP)'!P$275</f>
        <v>1.5</v>
      </c>
      <c r="O56">
        <f>$G56-'[3]Profiles - Central (CAP)'!Q$275</f>
        <v>1.5</v>
      </c>
      <c r="P56">
        <f>$G56-'[3]Profiles - Central (CAP)'!R$275</f>
        <v>1.5</v>
      </c>
      <c r="Q56">
        <f>$G56-'[3]Profiles - Central (CAP)'!S$275</f>
        <v>1.5</v>
      </c>
      <c r="R56">
        <f>$G56-'[3]Profiles - Central (CAP)'!T$275</f>
        <v>1.5</v>
      </c>
      <c r="S56">
        <f>$G56-'[3]Profiles - Central (CAP)'!U$275</f>
        <v>1.5</v>
      </c>
      <c r="T56">
        <f>$G56-'[3]Profiles - Central (CAP)'!V$275</f>
        <v>1.5</v>
      </c>
      <c r="U56">
        <f>$G56-'[3]Profiles - Central (CAP)'!W$275</f>
        <v>1.5</v>
      </c>
      <c r="V56">
        <f>$G56-'[3]Profiles - Central (CAP)'!X$275</f>
        <v>1.5</v>
      </c>
      <c r="W56">
        <f>$G56-'[3]Profiles - Central (CAP)'!Y$275</f>
        <v>1.5</v>
      </c>
      <c r="X56">
        <f>$G56-'[3]Profiles - Central (CAP)'!Z$275</f>
        <v>1.5</v>
      </c>
      <c r="Y56">
        <f>$G56-'[3]Profiles - Central (CAP)'!AA$275</f>
        <v>1.5</v>
      </c>
      <c r="Z56">
        <f>$G56-'[3]Profiles - Central (CAP)'!AB$275</f>
        <v>1.5</v>
      </c>
      <c r="AA56">
        <f>$G56-'[3]Profiles - Central (CAP)'!AC$275</f>
        <v>1.5</v>
      </c>
      <c r="AB56">
        <f>$G56-'[3]Profiles - Central (CAP)'!AD$275</f>
        <v>1.5</v>
      </c>
      <c r="AC56">
        <f>$G56-'[3]Profiles - Central (CAP)'!AE$275</f>
        <v>1.5</v>
      </c>
      <c r="AD56">
        <f>$G56-'[3]Profiles - Central (CAP)'!AF$275</f>
        <v>1.5</v>
      </c>
      <c r="AE56">
        <f>$G56-'[3]Profiles - Central (CAP)'!AG$275</f>
        <v>1.5</v>
      </c>
      <c r="AF56">
        <f>$G56-'[3]Profiles - Central (CAP)'!AH$275</f>
        <v>1.5</v>
      </c>
      <c r="AG56">
        <f>$G56-'[3]Profiles - Central (CAP)'!AI$275</f>
        <v>1.5</v>
      </c>
      <c r="AH56">
        <f>$G56-'[3]Profiles - Central (CAP)'!AJ$275</f>
        <v>1.5</v>
      </c>
      <c r="AI56">
        <f>$G56-'[3]Profiles - Central (CAP)'!AK$275</f>
        <v>1.5</v>
      </c>
      <c r="AJ56">
        <f>$G56-'[3]Profiles - Central (CAP)'!AL$275</f>
        <v>1.5</v>
      </c>
      <c r="AK56">
        <f>$G56-'[3]Profiles - Central (CAP)'!AM$275</f>
        <v>1.5</v>
      </c>
      <c r="AL56">
        <f>$G56-'[3]Profiles - Central (CAP)'!AN$275</f>
        <v>1.5</v>
      </c>
      <c r="AM56">
        <f>$G56-'[3]Profiles - Central (CAP)'!AO$275</f>
        <v>1.5</v>
      </c>
      <c r="AN56">
        <f>$G56-'[3]Profiles - Central (CAP)'!AP$275</f>
        <v>1.5</v>
      </c>
      <c r="AO56">
        <f>$G56-'[3]Profiles - Central (CAP)'!AQ$275</f>
        <v>1.5</v>
      </c>
      <c r="AP56">
        <f>$G56-'[3]Profiles - Central (CAP)'!AR$275</f>
        <v>1.5</v>
      </c>
      <c r="AQ56">
        <f>$G56-'[3]Profiles - Central (CAP)'!AS$275</f>
        <v>1.5</v>
      </c>
      <c r="AR56">
        <f>$G56-'[3]Profiles - Central (CAP)'!AT$275</f>
        <v>1.5</v>
      </c>
      <c r="AS56">
        <f>$G56-'[3]Profiles - Central (CAP)'!AU$275</f>
        <v>1.5</v>
      </c>
      <c r="AT56">
        <f>$G56-'[3]Profiles - Central (CAP)'!AV$275</f>
        <v>1.5</v>
      </c>
      <c r="AU56">
        <f>$G56-'[3]Profiles - Central (CAP)'!AW$275</f>
        <v>1.5</v>
      </c>
      <c r="AV56">
        <f>$G56-'[3]Profiles - Central (CAP)'!AX$275</f>
        <v>1.5</v>
      </c>
      <c r="AW56">
        <f>$G56-'[3]Profiles - Central (CAP)'!AY$275</f>
        <v>1.5</v>
      </c>
      <c r="AX56">
        <f>$G56-'[3]Profiles - Central (CAP)'!AZ$275</f>
        <v>1.5</v>
      </c>
      <c r="AY56">
        <f>$G56-'[3]Profiles - Central (CAP)'!BA$275</f>
        <v>1.5</v>
      </c>
      <c r="AZ56">
        <f>$G56-'[3]Profiles - Central (CAP)'!BB$275</f>
        <v>1.5</v>
      </c>
      <c r="BA56">
        <f>$G56-'[3]Profiles - Central (CAP)'!BC$275</f>
        <v>1.5</v>
      </c>
      <c r="BB56">
        <f>$G56-'[3]Profiles - Central (CAP)'!BD$275</f>
        <v>1.5</v>
      </c>
      <c r="BC56">
        <f>$G56-'[3]Profiles - Central (CAP)'!BE$275</f>
        <v>1.5</v>
      </c>
      <c r="BD56">
        <f>$G56-'[3]Profiles - Central (CAP)'!BF$275</f>
        <v>1.5</v>
      </c>
      <c r="BE56">
        <f>$G56-'[3]Profiles - Central (CAP)'!BG$275</f>
        <v>1.5</v>
      </c>
      <c r="BF56">
        <f>$G56-'[3]Profiles - Central (CAP)'!BH$275</f>
        <v>1.5</v>
      </c>
      <c r="BG56">
        <f>$G56-'[3]Profiles - Central (CAP)'!BI$275</f>
        <v>1.5</v>
      </c>
    </row>
    <row r="57" spans="2:59">
      <c r="B57" t="s">
        <v>207</v>
      </c>
      <c r="C57" t="s">
        <v>205</v>
      </c>
      <c r="D57" s="31" t="s">
        <v>200</v>
      </c>
      <c r="E57" t="s">
        <v>190</v>
      </c>
      <c r="F57" t="s">
        <v>188</v>
      </c>
      <c r="G57" s="26">
        <f>'[3]Western Area'!$BX$14</f>
        <v>1.5</v>
      </c>
      <c r="H57" s="26" t="s">
        <v>189</v>
      </c>
      <c r="I57">
        <f>$G57-'[3]Profiles - Central (CAP)'!K$278</f>
        <v>1.5</v>
      </c>
      <c r="J57">
        <f>$G57-'[3]Profiles - Central (CAP)'!L$278</f>
        <v>1.5</v>
      </c>
      <c r="K57">
        <f>$G57-'[3]Profiles - Central (CAP)'!M$278</f>
        <v>1.5</v>
      </c>
      <c r="L57">
        <f>$G57-'[3]Profiles - Central (CAP)'!N$278</f>
        <v>1.5</v>
      </c>
      <c r="M57">
        <f>$G57-'[3]Profiles - Central (CAP)'!O$278</f>
        <v>1.5</v>
      </c>
      <c r="N57">
        <f>$G57-'[3]Profiles - Central (CAP)'!P$278</f>
        <v>1.5</v>
      </c>
      <c r="O57">
        <f>$G57-'[3]Profiles - Central (CAP)'!Q$278</f>
        <v>1.5</v>
      </c>
      <c r="P57">
        <f>$G57-'[3]Profiles - Central (CAP)'!R$278</f>
        <v>1.5</v>
      </c>
      <c r="Q57">
        <f>$G57-'[3]Profiles - Central (CAP)'!S$278</f>
        <v>1.5</v>
      </c>
      <c r="R57">
        <f>$G57-'[3]Profiles - Central (CAP)'!T$278</f>
        <v>1.5</v>
      </c>
      <c r="S57">
        <f>$G57-'[3]Profiles - Central (CAP)'!U$278</f>
        <v>1.5</v>
      </c>
      <c r="T57">
        <f>$G57-'[3]Profiles - Central (CAP)'!V$278</f>
        <v>1.5</v>
      </c>
      <c r="U57">
        <f>$G57-'[3]Profiles - Central (CAP)'!W$278</f>
        <v>1.5</v>
      </c>
      <c r="V57">
        <f>$G57-'[3]Profiles - Central (CAP)'!X$278</f>
        <v>1.5</v>
      </c>
      <c r="W57">
        <f>$G57-'[3]Profiles - Central (CAP)'!Y$278</f>
        <v>1.5</v>
      </c>
      <c r="X57">
        <f>$G57-'[3]Profiles - Central (CAP)'!Z$278</f>
        <v>1.5</v>
      </c>
      <c r="Y57">
        <f>$G57-'[3]Profiles - Central (CAP)'!AA$278</f>
        <v>1.5</v>
      </c>
      <c r="Z57">
        <f>$G57-'[3]Profiles - Central (CAP)'!AB$278</f>
        <v>1.5</v>
      </c>
      <c r="AA57">
        <f>$G57-'[3]Profiles - Central (CAP)'!AC$278</f>
        <v>1.5</v>
      </c>
      <c r="AB57">
        <f>$G57-'[3]Profiles - Central (CAP)'!AD$278</f>
        <v>1.5</v>
      </c>
      <c r="AC57">
        <f>$G57-'[3]Profiles - Central (CAP)'!AE$278</f>
        <v>1.5</v>
      </c>
      <c r="AD57">
        <f>$G57-'[3]Profiles - Central (CAP)'!AF$278</f>
        <v>1.5</v>
      </c>
      <c r="AE57">
        <f>$G57-'[3]Profiles - Central (CAP)'!AG$278</f>
        <v>1.5</v>
      </c>
      <c r="AF57">
        <f>$G57-'[3]Profiles - Central (CAP)'!AH$278</f>
        <v>1.5</v>
      </c>
      <c r="AG57">
        <f>$G57-'[3]Profiles - Central (CAP)'!AI$278</f>
        <v>1.5</v>
      </c>
      <c r="AH57">
        <f>$G57-'[3]Profiles - Central (CAP)'!AJ$278</f>
        <v>1.5</v>
      </c>
      <c r="AI57">
        <f>$G57-'[3]Profiles - Central (CAP)'!AK$278</f>
        <v>1.5</v>
      </c>
      <c r="AJ57">
        <f>$G57-'[3]Profiles - Central (CAP)'!AL$278</f>
        <v>1.5</v>
      </c>
      <c r="AK57">
        <f>$G57-'[3]Profiles - Central (CAP)'!AM$278</f>
        <v>1.5</v>
      </c>
      <c r="AL57">
        <f>$G57-'[3]Profiles - Central (CAP)'!AN$278</f>
        <v>1.5</v>
      </c>
      <c r="AM57">
        <f>$G57-'[3]Profiles - Central (CAP)'!AO$278</f>
        <v>1.5</v>
      </c>
      <c r="AN57">
        <f>$G57-'[3]Profiles - Central (CAP)'!AP$278</f>
        <v>1.5</v>
      </c>
      <c r="AO57">
        <f>$G57-'[3]Profiles - Central (CAP)'!AQ$278</f>
        <v>1.5</v>
      </c>
      <c r="AP57">
        <f>$G57-'[3]Profiles - Central (CAP)'!AR$278</f>
        <v>1.5</v>
      </c>
      <c r="AQ57">
        <f>$G57-'[3]Profiles - Central (CAP)'!AS$278</f>
        <v>1.5</v>
      </c>
      <c r="AR57">
        <f>$G57-'[3]Profiles - Central (CAP)'!AT$278</f>
        <v>1.5</v>
      </c>
      <c r="AS57">
        <f>$G57-'[3]Profiles - Central (CAP)'!AU$278</f>
        <v>1.5</v>
      </c>
      <c r="AT57">
        <f>$G57-'[3]Profiles - Central (CAP)'!AV$278</f>
        <v>1.5</v>
      </c>
      <c r="AU57">
        <f>$G57-'[3]Profiles - Central (CAP)'!AW$278</f>
        <v>1.5</v>
      </c>
      <c r="AV57">
        <f>$G57-'[3]Profiles - Central (CAP)'!AX$278</f>
        <v>1.5</v>
      </c>
      <c r="AW57">
        <f>$G57-'[3]Profiles - Central (CAP)'!AY$278</f>
        <v>1.5</v>
      </c>
      <c r="AX57">
        <f>$G57-'[3]Profiles - Central (CAP)'!AZ$278</f>
        <v>1.5</v>
      </c>
      <c r="AY57">
        <f>$G57-'[3]Profiles - Central (CAP)'!BA$278</f>
        <v>1.5</v>
      </c>
      <c r="AZ57">
        <f>$G57-'[3]Profiles - Central (CAP)'!BB$278</f>
        <v>1.5</v>
      </c>
      <c r="BA57">
        <f>$G57-'[3]Profiles - Central (CAP)'!BC$278</f>
        <v>1.5</v>
      </c>
      <c r="BB57">
        <f>$G57-'[3]Profiles - Central (CAP)'!BD$278</f>
        <v>1.5</v>
      </c>
      <c r="BC57">
        <f>$G57-'[3]Profiles - Central (CAP)'!BE$278</f>
        <v>1.5</v>
      </c>
      <c r="BD57">
        <f>$G57-'[3]Profiles - Central (CAP)'!BF$278</f>
        <v>1.5</v>
      </c>
      <c r="BE57">
        <f>$G57-'[3]Profiles - Central (CAP)'!BG$278</f>
        <v>1.5</v>
      </c>
      <c r="BF57">
        <f>$G57-'[3]Profiles - Central (CAP)'!BH$278</f>
        <v>1.5</v>
      </c>
      <c r="BG57">
        <f>$G57-'[3]Profiles - Central (CAP)'!BI$278</f>
        <v>1.5</v>
      </c>
    </row>
    <row r="58" spans="2:59">
      <c r="B58" t="s">
        <v>207</v>
      </c>
      <c r="C58" t="s">
        <v>205</v>
      </c>
      <c r="D58" s="31" t="s">
        <v>200</v>
      </c>
      <c r="E58" t="s">
        <v>191</v>
      </c>
      <c r="F58" t="s">
        <v>188</v>
      </c>
      <c r="G58" s="26">
        <f>'[3]Western Area'!$BY$14</f>
        <v>1.5</v>
      </c>
      <c r="H58" s="26" t="s">
        <v>189</v>
      </c>
      <c r="I58">
        <f>$G58-'[3]Profiles - Central (CAP)'!K$281</f>
        <v>1.5</v>
      </c>
      <c r="J58">
        <f>$G58-'[3]Profiles - Central (CAP)'!L$281</f>
        <v>1.5</v>
      </c>
      <c r="K58">
        <f>$G58-'[3]Profiles - Central (CAP)'!M$281</f>
        <v>1.5</v>
      </c>
      <c r="L58">
        <f>$G58-'[3]Profiles - Central (CAP)'!N$281</f>
        <v>1.5</v>
      </c>
      <c r="M58">
        <f>$G58-'[3]Profiles - Central (CAP)'!O$281</f>
        <v>1.5</v>
      </c>
      <c r="N58">
        <f>$G58-'[3]Profiles - Central (CAP)'!P$281</f>
        <v>1.5</v>
      </c>
      <c r="O58">
        <f>$G58-'[3]Profiles - Central (CAP)'!Q$281</f>
        <v>1.5</v>
      </c>
      <c r="P58">
        <f>$G58-'[3]Profiles - Central (CAP)'!R$281</f>
        <v>1.5</v>
      </c>
      <c r="Q58">
        <f>$G58-'[3]Profiles - Central (CAP)'!S$281</f>
        <v>1.5</v>
      </c>
      <c r="R58">
        <f>$G58-'[3]Profiles - Central (CAP)'!T$281</f>
        <v>1.5</v>
      </c>
      <c r="S58">
        <f>$G58-'[3]Profiles - Central (CAP)'!U$281</f>
        <v>1.5</v>
      </c>
      <c r="T58">
        <f>$G58-'[3]Profiles - Central (CAP)'!V$281</f>
        <v>1.5</v>
      </c>
      <c r="U58">
        <f>$G58-'[3]Profiles - Central (CAP)'!W$281</f>
        <v>1.5</v>
      </c>
      <c r="V58">
        <f>$G58-'[3]Profiles - Central (CAP)'!X$281</f>
        <v>1.5</v>
      </c>
      <c r="W58">
        <f>$G58-'[3]Profiles - Central (CAP)'!Y$281</f>
        <v>1.5</v>
      </c>
      <c r="X58">
        <f>$G58-'[3]Profiles - Central (CAP)'!Z$281</f>
        <v>1.5</v>
      </c>
      <c r="Y58">
        <f>$G58-'[3]Profiles - Central (CAP)'!AA$281</f>
        <v>1.5</v>
      </c>
      <c r="Z58">
        <f>$G58-'[3]Profiles - Central (CAP)'!AB$281</f>
        <v>1.5</v>
      </c>
      <c r="AA58">
        <f>$G58-'[3]Profiles - Central (CAP)'!AC$281</f>
        <v>1.5</v>
      </c>
      <c r="AB58">
        <f>$G58-'[3]Profiles - Central (CAP)'!AD$281</f>
        <v>1.5</v>
      </c>
      <c r="AC58">
        <f>$G58-'[3]Profiles - Central (CAP)'!AE$281</f>
        <v>1.5</v>
      </c>
      <c r="AD58">
        <f>$G58-'[3]Profiles - Central (CAP)'!AF$281</f>
        <v>1.5</v>
      </c>
      <c r="AE58">
        <f>$G58-'[3]Profiles - Central (CAP)'!AG$281</f>
        <v>1.5</v>
      </c>
      <c r="AF58">
        <f>$G58-'[3]Profiles - Central (CAP)'!AH$281</f>
        <v>1.5</v>
      </c>
      <c r="AG58">
        <f>$G58-'[3]Profiles - Central (CAP)'!AI$281</f>
        <v>1.5</v>
      </c>
      <c r="AH58">
        <f>$G58-'[3]Profiles - Central (CAP)'!AJ$281</f>
        <v>1.5</v>
      </c>
      <c r="AI58">
        <f>$G58-'[3]Profiles - Central (CAP)'!AK$281</f>
        <v>1.5</v>
      </c>
      <c r="AJ58">
        <f>$G58-'[3]Profiles - Central (CAP)'!AL$281</f>
        <v>1.5</v>
      </c>
      <c r="AK58">
        <f>$G58-'[3]Profiles - Central (CAP)'!AM$281</f>
        <v>1.5</v>
      </c>
      <c r="AL58">
        <f>$G58-'[3]Profiles - Central (CAP)'!AN$281</f>
        <v>1.5</v>
      </c>
      <c r="AM58">
        <f>$G58-'[3]Profiles - Central (CAP)'!AO$281</f>
        <v>1.5</v>
      </c>
      <c r="AN58">
        <f>$G58-'[3]Profiles - Central (CAP)'!AP$281</f>
        <v>1.5</v>
      </c>
      <c r="AO58">
        <f>$G58-'[3]Profiles - Central (CAP)'!AQ$281</f>
        <v>1.5</v>
      </c>
      <c r="AP58">
        <f>$G58-'[3]Profiles - Central (CAP)'!AR$281</f>
        <v>1.5</v>
      </c>
      <c r="AQ58">
        <f>$G58-'[3]Profiles - Central (CAP)'!AS$281</f>
        <v>1.5</v>
      </c>
      <c r="AR58">
        <f>$G58-'[3]Profiles - Central (CAP)'!AT$281</f>
        <v>1.5</v>
      </c>
      <c r="AS58">
        <f>$G58-'[3]Profiles - Central (CAP)'!AU$281</f>
        <v>1.5</v>
      </c>
      <c r="AT58">
        <f>$G58-'[3]Profiles - Central (CAP)'!AV$281</f>
        <v>1.5</v>
      </c>
      <c r="AU58">
        <f>$G58-'[3]Profiles - Central (CAP)'!AW$281</f>
        <v>1.5</v>
      </c>
      <c r="AV58">
        <f>$G58-'[3]Profiles - Central (CAP)'!AX$281</f>
        <v>1.5</v>
      </c>
      <c r="AW58">
        <f>$G58-'[3]Profiles - Central (CAP)'!AY$281</f>
        <v>1.5</v>
      </c>
      <c r="AX58">
        <f>$G58-'[3]Profiles - Central (CAP)'!AZ$281</f>
        <v>1.5</v>
      </c>
      <c r="AY58">
        <f>$G58-'[3]Profiles - Central (CAP)'!BA$281</f>
        <v>1.5</v>
      </c>
      <c r="AZ58">
        <f>$G58-'[3]Profiles - Central (CAP)'!BB$281</f>
        <v>1.5</v>
      </c>
      <c r="BA58">
        <f>$G58-'[3]Profiles - Central (CAP)'!BC$281</f>
        <v>1.5</v>
      </c>
      <c r="BB58">
        <f>$G58-'[3]Profiles - Central (CAP)'!BD$281</f>
        <v>1.5</v>
      </c>
      <c r="BC58">
        <f>$G58-'[3]Profiles - Central (CAP)'!BE$281</f>
        <v>1.5</v>
      </c>
      <c r="BD58">
        <f>$G58-'[3]Profiles - Central (CAP)'!BF$281</f>
        <v>1.5</v>
      </c>
      <c r="BE58">
        <f>$G58-'[3]Profiles - Central (CAP)'!BG$281</f>
        <v>1.5</v>
      </c>
      <c r="BF58">
        <f>$G58-'[3]Profiles - Central (CAP)'!BH$281</f>
        <v>1.5</v>
      </c>
      <c r="BG58">
        <f>$G58-'[3]Profiles - Central (CAP)'!BI$281</f>
        <v>1.5</v>
      </c>
    </row>
    <row r="59" spans="2:59">
      <c r="B59" t="s">
        <v>207</v>
      </c>
      <c r="C59" t="s">
        <v>205</v>
      </c>
      <c r="D59" s="31" t="s">
        <v>200</v>
      </c>
      <c r="E59" t="s">
        <v>190</v>
      </c>
      <c r="F59" t="s">
        <v>192</v>
      </c>
      <c r="G59" s="26">
        <f>'[3]Western Area'!$DQ$14</f>
        <v>1.5</v>
      </c>
      <c r="H59" s="26" t="s">
        <v>189</v>
      </c>
      <c r="I59" s="1">
        <f>$G59-'[3]Profiles - Central (CAP)'!K$280</f>
        <v>1.5</v>
      </c>
      <c r="J59" s="1">
        <f>$G59-'[3]Profiles - Central (CAP)'!L$280</f>
        <v>1.5</v>
      </c>
      <c r="K59" s="1">
        <f>$G59-'[3]Profiles - Central (CAP)'!M$280</f>
        <v>1.5</v>
      </c>
      <c r="L59" s="1">
        <f>$G59-'[3]Profiles - Central (CAP)'!N$280</f>
        <v>1.5</v>
      </c>
      <c r="M59" s="1">
        <f>$G59-'[3]Profiles - Central (CAP)'!O$280</f>
        <v>1.5</v>
      </c>
      <c r="N59" s="1">
        <f>$G59-'[3]Profiles - Central (CAP)'!P$280</f>
        <v>1.5</v>
      </c>
      <c r="O59" s="1">
        <f>$G59-'[3]Profiles - Central (CAP)'!Q$280</f>
        <v>1.5</v>
      </c>
      <c r="P59" s="1">
        <f>$G59-'[3]Profiles - Central (CAP)'!R$280</f>
        <v>1.5</v>
      </c>
      <c r="Q59" s="1">
        <f>$G59-'[3]Profiles - Central (CAP)'!S$280</f>
        <v>1.5</v>
      </c>
      <c r="R59" s="1">
        <f>$G59-'[3]Profiles - Central (CAP)'!T$280</f>
        <v>1.5</v>
      </c>
      <c r="S59" s="1">
        <f>$G59-'[3]Profiles - Central (CAP)'!U$280</f>
        <v>1.5</v>
      </c>
      <c r="T59" s="1">
        <f>$G59-'[3]Profiles - Central (CAP)'!V$280</f>
        <v>1.5</v>
      </c>
      <c r="U59" s="1">
        <f>$G59-'[3]Profiles - Central (CAP)'!W$280</f>
        <v>1.5</v>
      </c>
      <c r="V59" s="1">
        <f>$G59-'[3]Profiles - Central (CAP)'!X$280</f>
        <v>1.5</v>
      </c>
      <c r="W59" s="1">
        <f>$G59-'[3]Profiles - Central (CAP)'!Y$280</f>
        <v>1.5</v>
      </c>
      <c r="X59" s="1">
        <f>$G59-'[3]Profiles - Central (CAP)'!Z$280</f>
        <v>1.5</v>
      </c>
      <c r="Y59" s="1">
        <f>$G59-'[3]Profiles - Central (CAP)'!AA$280</f>
        <v>1.5</v>
      </c>
      <c r="Z59" s="1">
        <f>$G59-'[3]Profiles - Central (CAP)'!AB$280</f>
        <v>1.5</v>
      </c>
      <c r="AA59" s="1">
        <f>$G59-'[3]Profiles - Central (CAP)'!AC$280</f>
        <v>1.5</v>
      </c>
      <c r="AB59" s="1">
        <f>$G59-'[3]Profiles - Central (CAP)'!AD$280</f>
        <v>1.5</v>
      </c>
      <c r="AC59" s="1">
        <f>$G59-'[3]Profiles - Central (CAP)'!AE$280</f>
        <v>1.5</v>
      </c>
      <c r="AD59" s="1">
        <f>$G59-'[3]Profiles - Central (CAP)'!AF$280</f>
        <v>1.5</v>
      </c>
      <c r="AE59" s="1">
        <f>$G59-'[3]Profiles - Central (CAP)'!AG$280</f>
        <v>1.5</v>
      </c>
      <c r="AF59" s="1">
        <f>$G59-'[3]Profiles - Central (CAP)'!AH$280</f>
        <v>1.5</v>
      </c>
      <c r="AG59" s="1">
        <f>$G59-'[3]Profiles - Central (CAP)'!AI$280</f>
        <v>1.5</v>
      </c>
      <c r="AH59" s="1">
        <f>$G59-'[3]Profiles - Central (CAP)'!AJ$280</f>
        <v>1.5</v>
      </c>
      <c r="AI59" s="1">
        <f>$G59-'[3]Profiles - Central (CAP)'!AK$280</f>
        <v>1.5</v>
      </c>
      <c r="AJ59" s="1">
        <f>$G59-'[3]Profiles - Central (CAP)'!AL$280</f>
        <v>1.5</v>
      </c>
      <c r="AK59" s="1">
        <f>$G59-'[3]Profiles - Central (CAP)'!AM$280</f>
        <v>1.5</v>
      </c>
      <c r="AL59" s="1">
        <f>$G59-'[3]Profiles - Central (CAP)'!AN$280</f>
        <v>1.5</v>
      </c>
      <c r="AM59" s="1">
        <f>$G59-'[3]Profiles - Central (CAP)'!AO$280</f>
        <v>1.5</v>
      </c>
      <c r="AN59" s="1">
        <f>$G59-'[3]Profiles - Central (CAP)'!AP$280</f>
        <v>1.5</v>
      </c>
      <c r="AO59" s="1">
        <f>$G59-'[3]Profiles - Central (CAP)'!AQ$280</f>
        <v>1.5</v>
      </c>
      <c r="AP59" s="1">
        <f>$G59-'[3]Profiles - Central (CAP)'!AR$280</f>
        <v>1.5</v>
      </c>
      <c r="AQ59" s="1">
        <f>$G59-'[3]Profiles - Central (CAP)'!AS$280</f>
        <v>1.5</v>
      </c>
      <c r="AR59" s="1">
        <f>$G59-'[3]Profiles - Central (CAP)'!AT$280</f>
        <v>1.5</v>
      </c>
      <c r="AS59" s="1">
        <f>$G59-'[3]Profiles - Central (CAP)'!AU$280</f>
        <v>1.5</v>
      </c>
      <c r="AT59" s="1">
        <f>$G59-'[3]Profiles - Central (CAP)'!AV$280</f>
        <v>1.5</v>
      </c>
      <c r="AU59" s="1">
        <f>$G59-'[3]Profiles - Central (CAP)'!AW$280</f>
        <v>1.5</v>
      </c>
      <c r="AV59" s="1">
        <f>$G59-'[3]Profiles - Central (CAP)'!AX$280</f>
        <v>1.5</v>
      </c>
      <c r="AW59" s="1">
        <f>$G59-'[3]Profiles - Central (CAP)'!AY$280</f>
        <v>1.5</v>
      </c>
      <c r="AX59" s="1">
        <f>$G59-'[3]Profiles - Central (CAP)'!AZ$280</f>
        <v>1.5</v>
      </c>
      <c r="AY59" s="1">
        <f>$G59-'[3]Profiles - Central (CAP)'!BA$280</f>
        <v>1.5</v>
      </c>
      <c r="AZ59" s="1">
        <f>$G59-'[3]Profiles - Central (CAP)'!BB$280</f>
        <v>1.5</v>
      </c>
      <c r="BA59" s="1">
        <f>$G59-'[3]Profiles - Central (CAP)'!BC$280</f>
        <v>1.5</v>
      </c>
      <c r="BB59" s="1">
        <f>$G59-'[3]Profiles - Central (CAP)'!BD$280</f>
        <v>1.5</v>
      </c>
      <c r="BC59" s="1">
        <f>$G59-'[3]Profiles - Central (CAP)'!BE$280</f>
        <v>1.5</v>
      </c>
      <c r="BD59" s="1">
        <f>$G59-'[3]Profiles - Central (CAP)'!BF$280</f>
        <v>1.5</v>
      </c>
      <c r="BE59" s="1">
        <f>$G59-'[3]Profiles - Central (CAP)'!BG$280</f>
        <v>1.5</v>
      </c>
      <c r="BF59" s="1">
        <f>$G59-'[3]Profiles - Central (CAP)'!BH$280</f>
        <v>1.5</v>
      </c>
      <c r="BG59" s="1">
        <f>$G59-'[3]Profiles - Central (CAP)'!BI$280</f>
        <v>1.5</v>
      </c>
    </row>
    <row r="60" spans="2:59">
      <c r="B60" t="s">
        <v>207</v>
      </c>
      <c r="C60" t="s">
        <v>205</v>
      </c>
      <c r="D60" s="31" t="s">
        <v>200</v>
      </c>
      <c r="E60" t="s">
        <v>191</v>
      </c>
      <c r="F60" t="s">
        <v>192</v>
      </c>
      <c r="G60" s="26">
        <f>'[3]Western Area'!$DR$14</f>
        <v>1.5</v>
      </c>
      <c r="H60" s="26" t="s">
        <v>189</v>
      </c>
      <c r="I60" s="1">
        <f>$G60-'[3]Profiles - Central (CAP)'!K$283</f>
        <v>1.5</v>
      </c>
      <c r="J60" s="1">
        <f>$G60-'[3]Profiles - Central (CAP)'!L$283</f>
        <v>1.5</v>
      </c>
      <c r="K60" s="1">
        <f>$G60-'[3]Profiles - Central (CAP)'!M$283</f>
        <v>1.5</v>
      </c>
      <c r="L60" s="1">
        <f>$G60-'[3]Profiles - Central (CAP)'!N$283</f>
        <v>1.5</v>
      </c>
      <c r="M60" s="1">
        <f>$G60-'[3]Profiles - Central (CAP)'!O$283</f>
        <v>1.5</v>
      </c>
      <c r="N60" s="1">
        <f>$G60-'[3]Profiles - Central (CAP)'!P$283</f>
        <v>1.5</v>
      </c>
      <c r="O60" s="1">
        <f>$G60-'[3]Profiles - Central (CAP)'!Q$283</f>
        <v>1.5</v>
      </c>
      <c r="P60" s="1">
        <f>$G60-'[3]Profiles - Central (CAP)'!R$283</f>
        <v>1.5</v>
      </c>
      <c r="Q60" s="1">
        <f>$G60-'[3]Profiles - Central (CAP)'!S$283</f>
        <v>1.5</v>
      </c>
      <c r="R60" s="1">
        <f>$G60-'[3]Profiles - Central (CAP)'!T$283</f>
        <v>1.5</v>
      </c>
      <c r="S60" s="1">
        <f>$G60-'[3]Profiles - Central (CAP)'!U$283</f>
        <v>1.5</v>
      </c>
      <c r="T60" s="1">
        <f>$G60-'[3]Profiles - Central (CAP)'!V$283</f>
        <v>1.5</v>
      </c>
      <c r="U60" s="1">
        <f>$G60-'[3]Profiles - Central (CAP)'!W$283</f>
        <v>1.5</v>
      </c>
      <c r="V60" s="1">
        <f>$G60-'[3]Profiles - Central (CAP)'!X$283</f>
        <v>1.5</v>
      </c>
      <c r="W60" s="1">
        <f>$G60-'[3]Profiles - Central (CAP)'!Y$283</f>
        <v>1.5</v>
      </c>
      <c r="X60" s="1">
        <f>$G60-'[3]Profiles - Central (CAP)'!Z$283</f>
        <v>1.5</v>
      </c>
      <c r="Y60" s="1">
        <f>$G60-'[3]Profiles - Central (CAP)'!AA$283</f>
        <v>1.5</v>
      </c>
      <c r="Z60" s="1">
        <f>$G60-'[3]Profiles - Central (CAP)'!AB$283</f>
        <v>1.5</v>
      </c>
      <c r="AA60" s="1">
        <f>$G60-'[3]Profiles - Central (CAP)'!AC$283</f>
        <v>1.5</v>
      </c>
      <c r="AB60" s="1">
        <f>$G60-'[3]Profiles - Central (CAP)'!AD$283</f>
        <v>1.5</v>
      </c>
      <c r="AC60" s="1">
        <f>$G60-'[3]Profiles - Central (CAP)'!AE$283</f>
        <v>1.5</v>
      </c>
      <c r="AD60" s="1">
        <f>$G60-'[3]Profiles - Central (CAP)'!AF$283</f>
        <v>1.5</v>
      </c>
      <c r="AE60" s="1">
        <f>$G60-'[3]Profiles - Central (CAP)'!AG$283</f>
        <v>1.5</v>
      </c>
      <c r="AF60" s="1">
        <f>$G60-'[3]Profiles - Central (CAP)'!AH$283</f>
        <v>1.5</v>
      </c>
      <c r="AG60" s="1">
        <f>$G60-'[3]Profiles - Central (CAP)'!AI$283</f>
        <v>1.5</v>
      </c>
      <c r="AH60" s="1">
        <f>$G60-'[3]Profiles - Central (CAP)'!AJ$283</f>
        <v>1.5</v>
      </c>
      <c r="AI60" s="1">
        <f>$G60-'[3]Profiles - Central (CAP)'!AK$283</f>
        <v>1.5</v>
      </c>
      <c r="AJ60" s="1">
        <f>$G60-'[3]Profiles - Central (CAP)'!AL$283</f>
        <v>1.5</v>
      </c>
      <c r="AK60" s="1">
        <f>$G60-'[3]Profiles - Central (CAP)'!AM$283</f>
        <v>1.5</v>
      </c>
      <c r="AL60" s="1">
        <f>$G60-'[3]Profiles - Central (CAP)'!AN$283</f>
        <v>1.5</v>
      </c>
      <c r="AM60" s="1">
        <f>$G60-'[3]Profiles - Central (CAP)'!AO$283</f>
        <v>1.5</v>
      </c>
      <c r="AN60" s="1">
        <f>$G60-'[3]Profiles - Central (CAP)'!AP$283</f>
        <v>1.5</v>
      </c>
      <c r="AO60" s="1">
        <f>$G60-'[3]Profiles - Central (CAP)'!AQ$283</f>
        <v>1.5</v>
      </c>
      <c r="AP60" s="1">
        <f>$G60-'[3]Profiles - Central (CAP)'!AR$283</f>
        <v>1.5</v>
      </c>
      <c r="AQ60" s="1">
        <f>$G60-'[3]Profiles - Central (CAP)'!AS$283</f>
        <v>1.5</v>
      </c>
      <c r="AR60" s="1">
        <f>$G60-'[3]Profiles - Central (CAP)'!AT$283</f>
        <v>1.5</v>
      </c>
      <c r="AS60" s="1">
        <f>$G60-'[3]Profiles - Central (CAP)'!AU$283</f>
        <v>1.5</v>
      </c>
      <c r="AT60" s="1">
        <f>$G60-'[3]Profiles - Central (CAP)'!AV$283</f>
        <v>1.5</v>
      </c>
      <c r="AU60" s="1">
        <f>$G60-'[3]Profiles - Central (CAP)'!AW$283</f>
        <v>1.5</v>
      </c>
      <c r="AV60" s="1">
        <f>$G60-'[3]Profiles - Central (CAP)'!AX$283</f>
        <v>1.5</v>
      </c>
      <c r="AW60" s="1">
        <f>$G60-'[3]Profiles - Central (CAP)'!AY$283</f>
        <v>1.5</v>
      </c>
      <c r="AX60" s="1">
        <f>$G60-'[3]Profiles - Central (CAP)'!AZ$283</f>
        <v>1.5</v>
      </c>
      <c r="AY60" s="1">
        <f>$G60-'[3]Profiles - Central (CAP)'!BA$283</f>
        <v>1.5</v>
      </c>
      <c r="AZ60" s="1">
        <f>$G60-'[3]Profiles - Central (CAP)'!BB$283</f>
        <v>1.5</v>
      </c>
      <c r="BA60" s="1">
        <f>$G60-'[3]Profiles - Central (CAP)'!BC$283</f>
        <v>1.5</v>
      </c>
      <c r="BB60" s="1">
        <f>$G60-'[3]Profiles - Central (CAP)'!BD$283</f>
        <v>1.5</v>
      </c>
      <c r="BC60" s="1">
        <f>$G60-'[3]Profiles - Central (CAP)'!BE$283</f>
        <v>1.5</v>
      </c>
      <c r="BD60" s="1">
        <f>$G60-'[3]Profiles - Central (CAP)'!BF$283</f>
        <v>1.5</v>
      </c>
      <c r="BE60" s="1">
        <f>$G60-'[3]Profiles - Central (CAP)'!BG$283</f>
        <v>1.5</v>
      </c>
      <c r="BF60" s="1">
        <f>$G60-'[3]Profiles - Central (CAP)'!BH$283</f>
        <v>1.5</v>
      </c>
      <c r="BG60" s="1">
        <f>$G60-'[3]Profiles - Central (CAP)'!BI$283</f>
        <v>1.5</v>
      </c>
    </row>
    <row r="61" spans="2:59">
      <c r="B61" t="s">
        <v>208</v>
      </c>
      <c r="C61" t="s">
        <v>205</v>
      </c>
      <c r="D61" s="31" t="s">
        <v>200</v>
      </c>
      <c r="E61" t="s">
        <v>187</v>
      </c>
      <c r="F61" t="s">
        <v>188</v>
      </c>
      <c r="G61" s="26">
        <f>'[3]Western Area'!$BV$13</f>
        <v>1.64</v>
      </c>
      <c r="H61" s="26" t="s">
        <v>189</v>
      </c>
      <c r="I61">
        <f>$G61-'[3]Profiles - Central (CAP)'!K$266</f>
        <v>1.64</v>
      </c>
      <c r="J61">
        <f>$G61-'[3]Profiles - Central (CAP)'!L$266</f>
        <v>1.64</v>
      </c>
      <c r="K61">
        <f>$G61-'[3]Profiles - Central (CAP)'!M$266</f>
        <v>1.64</v>
      </c>
      <c r="L61">
        <f>$G61-'[3]Profiles - Central (CAP)'!N$266</f>
        <v>1.64</v>
      </c>
      <c r="M61">
        <f>$G61-'[3]Profiles - Central (CAP)'!O$266</f>
        <v>1.64</v>
      </c>
      <c r="N61">
        <f>$G61-'[3]Profiles - Central (CAP)'!P$266</f>
        <v>1.64</v>
      </c>
      <c r="O61">
        <f>$G61-'[3]Profiles - Central (CAP)'!Q$266</f>
        <v>1.64</v>
      </c>
      <c r="P61">
        <f>$G61-'[3]Profiles - Central (CAP)'!R$266</f>
        <v>1.64</v>
      </c>
      <c r="Q61">
        <f>$G61-'[3]Profiles - Central (CAP)'!S$266</f>
        <v>1.64</v>
      </c>
      <c r="R61">
        <f>$G61-'[3]Profiles - Central (CAP)'!T$266</f>
        <v>1.64</v>
      </c>
      <c r="S61">
        <f>$G61-'[3]Profiles - Central (CAP)'!U$266</f>
        <v>1.64</v>
      </c>
      <c r="T61">
        <f>$G61-'[3]Profiles - Central (CAP)'!V$266</f>
        <v>1.64</v>
      </c>
      <c r="U61">
        <f>$G61-'[3]Profiles - Central (CAP)'!W$266</f>
        <v>1.64</v>
      </c>
      <c r="V61">
        <f>$G61-'[3]Profiles - Central (CAP)'!X$266</f>
        <v>1.64</v>
      </c>
      <c r="W61">
        <f>$G61-'[3]Profiles - Central (CAP)'!Y$266</f>
        <v>1.64</v>
      </c>
      <c r="X61">
        <f>$G61-'[3]Profiles - Central (CAP)'!Z$266</f>
        <v>1.64</v>
      </c>
      <c r="Y61">
        <f>$G61-'[3]Profiles - Central (CAP)'!AA$266</f>
        <v>1.64</v>
      </c>
      <c r="Z61">
        <f>$G61-'[3]Profiles - Central (CAP)'!AB$266</f>
        <v>1.64</v>
      </c>
      <c r="AA61">
        <f>$G61-'[3]Profiles - Central (CAP)'!AC$266</f>
        <v>1.64</v>
      </c>
      <c r="AB61">
        <f>$G61-'[3]Profiles - Central (CAP)'!AD$266</f>
        <v>1.64</v>
      </c>
      <c r="AC61">
        <f>$G61-'[3]Profiles - Central (CAP)'!AE$266</f>
        <v>1.64</v>
      </c>
      <c r="AD61">
        <f>$G61-'[3]Profiles - Central (CAP)'!AF$266</f>
        <v>1.64</v>
      </c>
      <c r="AE61">
        <f>$G61-'[3]Profiles - Central (CAP)'!AG$266</f>
        <v>1.64</v>
      </c>
      <c r="AF61">
        <f>$G61-'[3]Profiles - Central (CAP)'!AH$266</f>
        <v>1.64</v>
      </c>
      <c r="AG61">
        <f>$G61-'[3]Profiles - Central (CAP)'!AI$266</f>
        <v>1.64</v>
      </c>
      <c r="AH61">
        <f>$G61-'[3]Profiles - Central (CAP)'!AJ$266</f>
        <v>1.64</v>
      </c>
      <c r="AI61">
        <f>$G61-'[3]Profiles - Central (CAP)'!AK$266</f>
        <v>1.64</v>
      </c>
      <c r="AJ61">
        <f>$G61-'[3]Profiles - Central (CAP)'!AL$266</f>
        <v>1.64</v>
      </c>
      <c r="AK61">
        <f>$G61-'[3]Profiles - Central (CAP)'!AM$266</f>
        <v>1.64</v>
      </c>
      <c r="AL61">
        <f>$G61-'[3]Profiles - Central (CAP)'!AN$266</f>
        <v>1.64</v>
      </c>
      <c r="AM61">
        <f>$G61-'[3]Profiles - Central (CAP)'!AO$266</f>
        <v>1.64</v>
      </c>
      <c r="AN61">
        <f>$G61-'[3]Profiles - Central (CAP)'!AP$266</f>
        <v>1.64</v>
      </c>
      <c r="AO61">
        <f>$G61-'[3]Profiles - Central (CAP)'!AQ$266</f>
        <v>1.64</v>
      </c>
      <c r="AP61">
        <f>$G61-'[3]Profiles - Central (CAP)'!AR$266</f>
        <v>1.64</v>
      </c>
      <c r="AQ61">
        <f>$G61-'[3]Profiles - Central (CAP)'!AS$266</f>
        <v>1.64</v>
      </c>
      <c r="AR61">
        <f>$G61-'[3]Profiles - Central (CAP)'!AT$266</f>
        <v>1.64</v>
      </c>
      <c r="AS61">
        <f>$G61-'[3]Profiles - Central (CAP)'!AU$266</f>
        <v>1.64</v>
      </c>
      <c r="AT61">
        <f>$G61-'[3]Profiles - Central (CAP)'!AV$266</f>
        <v>1.64</v>
      </c>
      <c r="AU61">
        <f>$G61-'[3]Profiles - Central (CAP)'!AW$266</f>
        <v>1.64</v>
      </c>
      <c r="AV61">
        <f>$G61-'[3]Profiles - Central (CAP)'!AX$266</f>
        <v>1.64</v>
      </c>
      <c r="AW61">
        <f>$G61-'[3]Profiles - Central (CAP)'!AY$266</f>
        <v>1.64</v>
      </c>
      <c r="AX61">
        <f>$G61-'[3]Profiles - Central (CAP)'!AZ$266</f>
        <v>1.64</v>
      </c>
      <c r="AY61">
        <f>$G61-'[3]Profiles - Central (CAP)'!BA$266</f>
        <v>1.64</v>
      </c>
      <c r="AZ61">
        <f>$G61-'[3]Profiles - Central (CAP)'!BB$266</f>
        <v>1.64</v>
      </c>
      <c r="BA61">
        <f>$G61-'[3]Profiles - Central (CAP)'!BC$266</f>
        <v>1.64</v>
      </c>
      <c r="BB61">
        <f>$G61-'[3]Profiles - Central (CAP)'!BD$266</f>
        <v>1.64</v>
      </c>
      <c r="BC61">
        <f>$G61-'[3]Profiles - Central (CAP)'!BE$266</f>
        <v>1.64</v>
      </c>
      <c r="BD61">
        <f>$G61-'[3]Profiles - Central (CAP)'!BF$266</f>
        <v>1.64</v>
      </c>
      <c r="BE61">
        <f>$G61-'[3]Profiles - Central (CAP)'!BG$266</f>
        <v>1.64</v>
      </c>
      <c r="BF61">
        <f>$G61-'[3]Profiles - Central (CAP)'!BH$266</f>
        <v>1.64</v>
      </c>
      <c r="BG61">
        <f>$G61-'[3]Profiles - Central (CAP)'!BI$266</f>
        <v>1.64</v>
      </c>
    </row>
    <row r="62" spans="2:59">
      <c r="B62" t="s">
        <v>208</v>
      </c>
      <c r="C62" t="s">
        <v>205</v>
      </c>
      <c r="D62" s="31" t="s">
        <v>200</v>
      </c>
      <c r="E62" t="s">
        <v>190</v>
      </c>
      <c r="F62" t="s">
        <v>188</v>
      </c>
      <c r="G62" s="26">
        <f>'[3]Western Area'!$BX$13</f>
        <v>1.64</v>
      </c>
      <c r="H62" s="26" t="s">
        <v>189</v>
      </c>
      <c r="I62">
        <f>$G62-'[3]Profiles - Central (CAP)'!K$269</f>
        <v>1.64</v>
      </c>
      <c r="J62">
        <f>$G62-'[3]Profiles - Central (CAP)'!L$269</f>
        <v>1.64</v>
      </c>
      <c r="K62">
        <f>$G62-'[3]Profiles - Central (CAP)'!M$269</f>
        <v>1.64</v>
      </c>
      <c r="L62">
        <f>$G62-'[3]Profiles - Central (CAP)'!N$269</f>
        <v>1.64</v>
      </c>
      <c r="M62">
        <f>$G62-'[3]Profiles - Central (CAP)'!O$269</f>
        <v>1.64</v>
      </c>
      <c r="N62">
        <f>$G62-'[3]Profiles - Central (CAP)'!P$269</f>
        <v>1.64</v>
      </c>
      <c r="O62">
        <f>$G62-'[3]Profiles - Central (CAP)'!Q$269</f>
        <v>1.64</v>
      </c>
      <c r="P62">
        <f>$G62-'[3]Profiles - Central (CAP)'!R$269</f>
        <v>1.64</v>
      </c>
      <c r="Q62">
        <f>$G62-'[3]Profiles - Central (CAP)'!S$269</f>
        <v>1.64</v>
      </c>
      <c r="R62">
        <f>$G62-'[3]Profiles - Central (CAP)'!T$269</f>
        <v>1.64</v>
      </c>
      <c r="S62">
        <f>$G62-'[3]Profiles - Central (CAP)'!U$269</f>
        <v>1.64</v>
      </c>
      <c r="T62">
        <f>$G62-'[3]Profiles - Central (CAP)'!V$269</f>
        <v>1.64</v>
      </c>
      <c r="U62">
        <f>$G62-'[3]Profiles - Central (CAP)'!W$269</f>
        <v>1.64</v>
      </c>
      <c r="V62">
        <f>$G62-'[3]Profiles - Central (CAP)'!X$269</f>
        <v>1.64</v>
      </c>
      <c r="W62">
        <f>$G62-'[3]Profiles - Central (CAP)'!Y$269</f>
        <v>1.64</v>
      </c>
      <c r="X62">
        <f>$G62-'[3]Profiles - Central (CAP)'!Z$269</f>
        <v>1.64</v>
      </c>
      <c r="Y62">
        <f>$G62-'[3]Profiles - Central (CAP)'!AA$269</f>
        <v>1.64</v>
      </c>
      <c r="Z62">
        <f>$G62-'[3]Profiles - Central (CAP)'!AB$269</f>
        <v>1.64</v>
      </c>
      <c r="AA62">
        <f>$G62-'[3]Profiles - Central (CAP)'!AC$269</f>
        <v>1.64</v>
      </c>
      <c r="AB62">
        <f>$G62-'[3]Profiles - Central (CAP)'!AD$269</f>
        <v>1.64</v>
      </c>
      <c r="AC62">
        <f>$G62-'[3]Profiles - Central (CAP)'!AE$269</f>
        <v>1.64</v>
      </c>
      <c r="AD62">
        <f>$G62-'[3]Profiles - Central (CAP)'!AF$269</f>
        <v>1.64</v>
      </c>
      <c r="AE62">
        <f>$G62-'[3]Profiles - Central (CAP)'!AG$269</f>
        <v>1.64</v>
      </c>
      <c r="AF62">
        <f>$G62-'[3]Profiles - Central (CAP)'!AH$269</f>
        <v>1.64</v>
      </c>
      <c r="AG62">
        <f>$G62-'[3]Profiles - Central (CAP)'!AI$269</f>
        <v>1.64</v>
      </c>
      <c r="AH62">
        <f>$G62-'[3]Profiles - Central (CAP)'!AJ$269</f>
        <v>1.64</v>
      </c>
      <c r="AI62">
        <f>$G62-'[3]Profiles - Central (CAP)'!AK$269</f>
        <v>1.64</v>
      </c>
      <c r="AJ62">
        <f>$G62-'[3]Profiles - Central (CAP)'!AL$269</f>
        <v>1.64</v>
      </c>
      <c r="AK62">
        <f>$G62-'[3]Profiles - Central (CAP)'!AM$269</f>
        <v>1.64</v>
      </c>
      <c r="AL62">
        <f>$G62-'[3]Profiles - Central (CAP)'!AN$269</f>
        <v>1.64</v>
      </c>
      <c r="AM62">
        <f>$G62-'[3]Profiles - Central (CAP)'!AO$269</f>
        <v>1.64</v>
      </c>
      <c r="AN62">
        <f>$G62-'[3]Profiles - Central (CAP)'!AP$269</f>
        <v>1.64</v>
      </c>
      <c r="AO62">
        <f>$G62-'[3]Profiles - Central (CAP)'!AQ$269</f>
        <v>1.64</v>
      </c>
      <c r="AP62">
        <f>$G62-'[3]Profiles - Central (CAP)'!AR$269</f>
        <v>1.64</v>
      </c>
      <c r="AQ62">
        <f>$G62-'[3]Profiles - Central (CAP)'!AS$269</f>
        <v>1.64</v>
      </c>
      <c r="AR62">
        <f>$G62-'[3]Profiles - Central (CAP)'!AT$269</f>
        <v>1.64</v>
      </c>
      <c r="AS62">
        <f>$G62-'[3]Profiles - Central (CAP)'!AU$269</f>
        <v>1.64</v>
      </c>
      <c r="AT62">
        <f>$G62-'[3]Profiles - Central (CAP)'!AV$269</f>
        <v>1.64</v>
      </c>
      <c r="AU62">
        <f>$G62-'[3]Profiles - Central (CAP)'!AW$269</f>
        <v>1.64</v>
      </c>
      <c r="AV62">
        <f>$G62-'[3]Profiles - Central (CAP)'!AX$269</f>
        <v>1.64</v>
      </c>
      <c r="AW62">
        <f>$G62-'[3]Profiles - Central (CAP)'!AY$269</f>
        <v>1.64</v>
      </c>
      <c r="AX62">
        <f>$G62-'[3]Profiles - Central (CAP)'!AZ$269</f>
        <v>1.64</v>
      </c>
      <c r="AY62">
        <f>$G62-'[3]Profiles - Central (CAP)'!BA$269</f>
        <v>1.64</v>
      </c>
      <c r="AZ62">
        <f>$G62-'[3]Profiles - Central (CAP)'!BB$269</f>
        <v>1.64</v>
      </c>
      <c r="BA62">
        <f>$G62-'[3]Profiles - Central (CAP)'!BC$269</f>
        <v>1.64</v>
      </c>
      <c r="BB62">
        <f>$G62-'[3]Profiles - Central (CAP)'!BD$269</f>
        <v>1.64</v>
      </c>
      <c r="BC62">
        <f>$G62-'[3]Profiles - Central (CAP)'!BE$269</f>
        <v>1.64</v>
      </c>
      <c r="BD62">
        <f>$G62-'[3]Profiles - Central (CAP)'!BF$269</f>
        <v>1.64</v>
      </c>
      <c r="BE62">
        <f>$G62-'[3]Profiles - Central (CAP)'!BG$269</f>
        <v>1.64</v>
      </c>
      <c r="BF62">
        <f>$G62-'[3]Profiles - Central (CAP)'!BH$269</f>
        <v>1.64</v>
      </c>
      <c r="BG62">
        <f>$G62-'[3]Profiles - Central (CAP)'!BI$269</f>
        <v>1.64</v>
      </c>
    </row>
    <row r="63" spans="2:59">
      <c r="B63" t="s">
        <v>208</v>
      </c>
      <c r="C63" t="s">
        <v>205</v>
      </c>
      <c r="D63" s="31" t="s">
        <v>200</v>
      </c>
      <c r="E63" t="s">
        <v>191</v>
      </c>
      <c r="F63" t="s">
        <v>188</v>
      </c>
      <c r="G63" s="26">
        <f>'[3]Western Area'!$BY$13</f>
        <v>1.64</v>
      </c>
      <c r="H63" s="26" t="s">
        <v>189</v>
      </c>
      <c r="I63">
        <f>$G63-'[3]Profiles - Central (CAP)'!K$272</f>
        <v>1.64</v>
      </c>
      <c r="J63">
        <f>$G63-'[3]Profiles - Central (CAP)'!L$272</f>
        <v>1.64</v>
      </c>
      <c r="K63">
        <f>$G63-'[3]Profiles - Central (CAP)'!M$272</f>
        <v>1.64</v>
      </c>
      <c r="L63">
        <f>$G63-'[3]Profiles - Central (CAP)'!N$272</f>
        <v>1.64</v>
      </c>
      <c r="M63">
        <f>$G63-'[3]Profiles - Central (CAP)'!O$272</f>
        <v>1.64</v>
      </c>
      <c r="N63">
        <f>$G63-'[3]Profiles - Central (CAP)'!P$272</f>
        <v>1.64</v>
      </c>
      <c r="O63">
        <f>$G63-'[3]Profiles - Central (CAP)'!Q$272</f>
        <v>1.64</v>
      </c>
      <c r="P63">
        <f>$G63-'[3]Profiles - Central (CAP)'!R$272</f>
        <v>1.64</v>
      </c>
      <c r="Q63">
        <f>$G63-'[3]Profiles - Central (CAP)'!S$272</f>
        <v>1.64</v>
      </c>
      <c r="R63">
        <f>$G63-'[3]Profiles - Central (CAP)'!T$272</f>
        <v>1.64</v>
      </c>
      <c r="S63">
        <f>$G63-'[3]Profiles - Central (CAP)'!U$272</f>
        <v>1.64</v>
      </c>
      <c r="T63">
        <f>$G63-'[3]Profiles - Central (CAP)'!V$272</f>
        <v>1.64</v>
      </c>
      <c r="U63">
        <f>$G63-'[3]Profiles - Central (CAP)'!W$272</f>
        <v>1.64</v>
      </c>
      <c r="V63">
        <f>$G63-'[3]Profiles - Central (CAP)'!X$272</f>
        <v>1.64</v>
      </c>
      <c r="W63">
        <f>$G63-'[3]Profiles - Central (CAP)'!Y$272</f>
        <v>1.64</v>
      </c>
      <c r="X63">
        <f>$G63-'[3]Profiles - Central (CAP)'!Z$272</f>
        <v>1.64</v>
      </c>
      <c r="Y63">
        <f>$G63-'[3]Profiles - Central (CAP)'!AA$272</f>
        <v>1.64</v>
      </c>
      <c r="Z63">
        <f>$G63-'[3]Profiles - Central (CAP)'!AB$272</f>
        <v>1.64</v>
      </c>
      <c r="AA63">
        <f>$G63-'[3]Profiles - Central (CAP)'!AC$272</f>
        <v>1.64</v>
      </c>
      <c r="AB63">
        <f>$G63-'[3]Profiles - Central (CAP)'!AD$272</f>
        <v>1.64</v>
      </c>
      <c r="AC63">
        <f>$G63-'[3]Profiles - Central (CAP)'!AE$272</f>
        <v>1.64</v>
      </c>
      <c r="AD63">
        <f>$G63-'[3]Profiles - Central (CAP)'!AF$272</f>
        <v>1.64</v>
      </c>
      <c r="AE63">
        <f>$G63-'[3]Profiles - Central (CAP)'!AG$272</f>
        <v>1.64</v>
      </c>
      <c r="AF63">
        <f>$G63-'[3]Profiles - Central (CAP)'!AH$272</f>
        <v>1.64</v>
      </c>
      <c r="AG63">
        <f>$G63-'[3]Profiles - Central (CAP)'!AI$272</f>
        <v>1.64</v>
      </c>
      <c r="AH63">
        <f>$G63-'[3]Profiles - Central (CAP)'!AJ$272</f>
        <v>1.64</v>
      </c>
      <c r="AI63">
        <f>$G63-'[3]Profiles - Central (CAP)'!AK$272</f>
        <v>1.64</v>
      </c>
      <c r="AJ63">
        <f>$G63-'[3]Profiles - Central (CAP)'!AL$272</f>
        <v>1.64</v>
      </c>
      <c r="AK63">
        <f>$G63-'[3]Profiles - Central (CAP)'!AM$272</f>
        <v>1.64</v>
      </c>
      <c r="AL63">
        <f>$G63-'[3]Profiles - Central (CAP)'!AN$272</f>
        <v>1.64</v>
      </c>
      <c r="AM63">
        <f>$G63-'[3]Profiles - Central (CAP)'!AO$272</f>
        <v>1.64</v>
      </c>
      <c r="AN63">
        <f>$G63-'[3]Profiles - Central (CAP)'!AP$272</f>
        <v>1.64</v>
      </c>
      <c r="AO63">
        <f>$G63-'[3]Profiles - Central (CAP)'!AQ$272</f>
        <v>1.64</v>
      </c>
      <c r="AP63">
        <f>$G63-'[3]Profiles - Central (CAP)'!AR$272</f>
        <v>1.64</v>
      </c>
      <c r="AQ63">
        <f>$G63-'[3]Profiles - Central (CAP)'!AS$272</f>
        <v>1.64</v>
      </c>
      <c r="AR63">
        <f>$G63-'[3]Profiles - Central (CAP)'!AT$272</f>
        <v>1.64</v>
      </c>
      <c r="AS63">
        <f>$G63-'[3]Profiles - Central (CAP)'!AU$272</f>
        <v>1.64</v>
      </c>
      <c r="AT63">
        <f>$G63-'[3]Profiles - Central (CAP)'!AV$272</f>
        <v>1.64</v>
      </c>
      <c r="AU63">
        <f>$G63-'[3]Profiles - Central (CAP)'!AW$272</f>
        <v>1.64</v>
      </c>
      <c r="AV63">
        <f>$G63-'[3]Profiles - Central (CAP)'!AX$272</f>
        <v>1.64</v>
      </c>
      <c r="AW63">
        <f>$G63-'[3]Profiles - Central (CAP)'!AY$272</f>
        <v>1.64</v>
      </c>
      <c r="AX63">
        <f>$G63-'[3]Profiles - Central (CAP)'!AZ$272</f>
        <v>1.64</v>
      </c>
      <c r="AY63">
        <f>$G63-'[3]Profiles - Central (CAP)'!BA$272</f>
        <v>1.64</v>
      </c>
      <c r="AZ63">
        <f>$G63-'[3]Profiles - Central (CAP)'!BB$272</f>
        <v>1.64</v>
      </c>
      <c r="BA63">
        <f>$G63-'[3]Profiles - Central (CAP)'!BC$272</f>
        <v>1.64</v>
      </c>
      <c r="BB63">
        <f>$G63-'[3]Profiles - Central (CAP)'!BD$272</f>
        <v>1.64</v>
      </c>
      <c r="BC63">
        <f>$G63-'[3]Profiles - Central (CAP)'!BE$272</f>
        <v>1.64</v>
      </c>
      <c r="BD63">
        <f>$G63-'[3]Profiles - Central (CAP)'!BF$272</f>
        <v>1.64</v>
      </c>
      <c r="BE63">
        <f>$G63-'[3]Profiles - Central (CAP)'!BG$272</f>
        <v>1.64</v>
      </c>
      <c r="BF63">
        <f>$G63-'[3]Profiles - Central (CAP)'!BH$272</f>
        <v>1.64</v>
      </c>
      <c r="BG63">
        <f>$G63-'[3]Profiles - Central (CAP)'!BI$272</f>
        <v>1.64</v>
      </c>
    </row>
    <row r="64" spans="2:59">
      <c r="B64" t="s">
        <v>208</v>
      </c>
      <c r="C64" t="s">
        <v>205</v>
      </c>
      <c r="D64" s="31" t="s">
        <v>200</v>
      </c>
      <c r="E64" t="s">
        <v>190</v>
      </c>
      <c r="F64" t="s">
        <v>192</v>
      </c>
      <c r="G64" s="26">
        <f>'[3]Western Area'!$DQ$13</f>
        <v>1.64</v>
      </c>
      <c r="H64" s="26" t="s">
        <v>189</v>
      </c>
      <c r="I64" s="1">
        <f>$G64-'[3]Profiles - Central (CAP)'!K$271</f>
        <v>1.64</v>
      </c>
      <c r="J64" s="1">
        <f>$G64-'[3]Profiles - Central (CAP)'!L$271</f>
        <v>1.64</v>
      </c>
      <c r="K64" s="1">
        <f>$G64-'[3]Profiles - Central (CAP)'!M$271</f>
        <v>1.64</v>
      </c>
      <c r="L64" s="1">
        <f>$G64-'[3]Profiles - Central (CAP)'!N$271</f>
        <v>1.64</v>
      </c>
      <c r="M64" s="1">
        <f>$G64-'[3]Profiles - Central (CAP)'!O$271</f>
        <v>1.64</v>
      </c>
      <c r="N64" s="1">
        <f>$G64-'[3]Profiles - Central (CAP)'!P$271</f>
        <v>1.64</v>
      </c>
      <c r="O64" s="1">
        <f>$G64-'[3]Profiles - Central (CAP)'!Q$271</f>
        <v>1.64</v>
      </c>
      <c r="P64" s="1">
        <f>$G64-'[3]Profiles - Central (CAP)'!R$271</f>
        <v>1.64</v>
      </c>
      <c r="Q64" s="1">
        <f>$G64-'[3]Profiles - Central (CAP)'!S$271</f>
        <v>1.64</v>
      </c>
      <c r="R64" s="1">
        <f>$G64-'[3]Profiles - Central (CAP)'!T$271</f>
        <v>1.64</v>
      </c>
      <c r="S64" s="1">
        <f>$G64-'[3]Profiles - Central (CAP)'!U$271</f>
        <v>1.64</v>
      </c>
      <c r="T64" s="1">
        <f>$G64-'[3]Profiles - Central (CAP)'!V$271</f>
        <v>1.64</v>
      </c>
      <c r="U64" s="1">
        <f>$G64-'[3]Profiles - Central (CAP)'!W$271</f>
        <v>1.64</v>
      </c>
      <c r="V64" s="1">
        <f>$G64-'[3]Profiles - Central (CAP)'!X$271</f>
        <v>1.64</v>
      </c>
      <c r="W64" s="1">
        <f>$G64-'[3]Profiles - Central (CAP)'!Y$271</f>
        <v>1.64</v>
      </c>
      <c r="X64" s="1">
        <f>$G64-'[3]Profiles - Central (CAP)'!Z$271</f>
        <v>1.64</v>
      </c>
      <c r="Y64" s="1">
        <f>$G64-'[3]Profiles - Central (CAP)'!AA$271</f>
        <v>1.64</v>
      </c>
      <c r="Z64" s="1">
        <f>$G64-'[3]Profiles - Central (CAP)'!AB$271</f>
        <v>1.64</v>
      </c>
      <c r="AA64" s="1">
        <f>$G64-'[3]Profiles - Central (CAP)'!AC$271</f>
        <v>1.64</v>
      </c>
      <c r="AB64" s="1">
        <f>$G64-'[3]Profiles - Central (CAP)'!AD$271</f>
        <v>1.64</v>
      </c>
      <c r="AC64" s="1">
        <f>$G64-'[3]Profiles - Central (CAP)'!AE$271</f>
        <v>1.64</v>
      </c>
      <c r="AD64" s="1">
        <f>$G64-'[3]Profiles - Central (CAP)'!AF$271</f>
        <v>1.64</v>
      </c>
      <c r="AE64" s="1">
        <f>$G64-'[3]Profiles - Central (CAP)'!AG$271</f>
        <v>1.64</v>
      </c>
      <c r="AF64" s="1">
        <f>$G64-'[3]Profiles - Central (CAP)'!AH$271</f>
        <v>1.64</v>
      </c>
      <c r="AG64" s="1">
        <f>$G64-'[3]Profiles - Central (CAP)'!AI$271</f>
        <v>1.64</v>
      </c>
      <c r="AH64" s="1">
        <f>$G64-'[3]Profiles - Central (CAP)'!AJ$271</f>
        <v>1.64</v>
      </c>
      <c r="AI64" s="1">
        <f>$G64-'[3]Profiles - Central (CAP)'!AK$271</f>
        <v>1.64</v>
      </c>
      <c r="AJ64" s="1">
        <f>$G64-'[3]Profiles - Central (CAP)'!AL$271</f>
        <v>1.64</v>
      </c>
      <c r="AK64" s="1">
        <f>$G64-'[3]Profiles - Central (CAP)'!AM$271</f>
        <v>1.64</v>
      </c>
      <c r="AL64" s="1">
        <f>$G64-'[3]Profiles - Central (CAP)'!AN$271</f>
        <v>1.64</v>
      </c>
      <c r="AM64" s="1">
        <f>$G64-'[3]Profiles - Central (CAP)'!AO$271</f>
        <v>1.64</v>
      </c>
      <c r="AN64" s="1">
        <f>$G64-'[3]Profiles - Central (CAP)'!AP$271</f>
        <v>1.64</v>
      </c>
      <c r="AO64" s="1">
        <f>$G64-'[3]Profiles - Central (CAP)'!AQ$271</f>
        <v>1.64</v>
      </c>
      <c r="AP64" s="1">
        <f>$G64-'[3]Profiles - Central (CAP)'!AR$271</f>
        <v>1.64</v>
      </c>
      <c r="AQ64" s="1">
        <f>$G64-'[3]Profiles - Central (CAP)'!AS$271</f>
        <v>1.64</v>
      </c>
      <c r="AR64" s="1">
        <f>$G64-'[3]Profiles - Central (CAP)'!AT$271</f>
        <v>1.64</v>
      </c>
      <c r="AS64" s="1">
        <f>$G64-'[3]Profiles - Central (CAP)'!AU$271</f>
        <v>1.64</v>
      </c>
      <c r="AT64" s="1">
        <f>$G64-'[3]Profiles - Central (CAP)'!AV$271</f>
        <v>1.64</v>
      </c>
      <c r="AU64" s="1">
        <f>$G64-'[3]Profiles - Central (CAP)'!AW$271</f>
        <v>1.64</v>
      </c>
      <c r="AV64" s="1">
        <f>$G64-'[3]Profiles - Central (CAP)'!AX$271</f>
        <v>1.64</v>
      </c>
      <c r="AW64" s="1">
        <f>$G64-'[3]Profiles - Central (CAP)'!AY$271</f>
        <v>1.64</v>
      </c>
      <c r="AX64" s="1">
        <f>$G64-'[3]Profiles - Central (CAP)'!AZ$271</f>
        <v>1.64</v>
      </c>
      <c r="AY64" s="1">
        <f>$G64-'[3]Profiles - Central (CAP)'!BA$271</f>
        <v>1.64</v>
      </c>
      <c r="AZ64" s="1">
        <f>$G64-'[3]Profiles - Central (CAP)'!BB$271</f>
        <v>1.64</v>
      </c>
      <c r="BA64" s="1">
        <f>$G64-'[3]Profiles - Central (CAP)'!BC$271</f>
        <v>1.64</v>
      </c>
      <c r="BB64" s="1">
        <f>$G64-'[3]Profiles - Central (CAP)'!BD$271</f>
        <v>1.64</v>
      </c>
      <c r="BC64" s="1">
        <f>$G64-'[3]Profiles - Central (CAP)'!BE$271</f>
        <v>1.64</v>
      </c>
      <c r="BD64" s="1">
        <f>$G64-'[3]Profiles - Central (CAP)'!BF$271</f>
        <v>1.64</v>
      </c>
      <c r="BE64" s="1">
        <f>$G64-'[3]Profiles - Central (CAP)'!BG$271</f>
        <v>1.64</v>
      </c>
      <c r="BF64" s="1">
        <f>$G64-'[3]Profiles - Central (CAP)'!BH$271</f>
        <v>1.64</v>
      </c>
      <c r="BG64" s="1">
        <f>$G64-'[3]Profiles - Central (CAP)'!BI$271</f>
        <v>1.64</v>
      </c>
    </row>
    <row r="65" spans="2:59">
      <c r="B65" t="s">
        <v>208</v>
      </c>
      <c r="C65" t="s">
        <v>205</v>
      </c>
      <c r="D65" s="31" t="s">
        <v>200</v>
      </c>
      <c r="E65" t="s">
        <v>191</v>
      </c>
      <c r="F65" t="s">
        <v>192</v>
      </c>
      <c r="G65" s="26">
        <f>'[3]Western Area'!$DR$13</f>
        <v>1.64</v>
      </c>
      <c r="H65" s="26" t="s">
        <v>189</v>
      </c>
      <c r="I65" s="1">
        <f>$G65-'[3]Profiles - Central (CAP)'!K$274</f>
        <v>1.64</v>
      </c>
      <c r="J65" s="1">
        <f>$G65-'[3]Profiles - Central (CAP)'!L$274</f>
        <v>1.64</v>
      </c>
      <c r="K65" s="1">
        <f>$G65-'[3]Profiles - Central (CAP)'!M$274</f>
        <v>1.64</v>
      </c>
      <c r="L65" s="1">
        <f>$G65-'[3]Profiles - Central (CAP)'!N$274</f>
        <v>1.64</v>
      </c>
      <c r="M65" s="1">
        <f>$G65-'[3]Profiles - Central (CAP)'!O$274</f>
        <v>1.64</v>
      </c>
      <c r="N65" s="1">
        <f>$G65-'[3]Profiles - Central (CAP)'!P$274</f>
        <v>1.64</v>
      </c>
      <c r="O65" s="1">
        <f>$G65-'[3]Profiles - Central (CAP)'!Q$274</f>
        <v>1.64</v>
      </c>
      <c r="P65" s="1">
        <f>$G65-'[3]Profiles - Central (CAP)'!R$274</f>
        <v>1.64</v>
      </c>
      <c r="Q65" s="1">
        <f>$G65-'[3]Profiles - Central (CAP)'!S$274</f>
        <v>1.64</v>
      </c>
      <c r="R65" s="1">
        <f>$G65-'[3]Profiles - Central (CAP)'!T$274</f>
        <v>1.64</v>
      </c>
      <c r="S65" s="1">
        <f>$G65-'[3]Profiles - Central (CAP)'!U$274</f>
        <v>1.64</v>
      </c>
      <c r="T65" s="1">
        <f>$G65-'[3]Profiles - Central (CAP)'!V$274</f>
        <v>1.64</v>
      </c>
      <c r="U65" s="1">
        <f>$G65-'[3]Profiles - Central (CAP)'!W$274</f>
        <v>1.64</v>
      </c>
      <c r="V65" s="1">
        <f>$G65-'[3]Profiles - Central (CAP)'!X$274</f>
        <v>1.64</v>
      </c>
      <c r="W65" s="1">
        <f>$G65-'[3]Profiles - Central (CAP)'!Y$274</f>
        <v>1.64</v>
      </c>
      <c r="X65" s="1">
        <f>$G65-'[3]Profiles - Central (CAP)'!Z$274</f>
        <v>1.64</v>
      </c>
      <c r="Y65" s="1">
        <f>$G65-'[3]Profiles - Central (CAP)'!AA$274</f>
        <v>1.64</v>
      </c>
      <c r="Z65" s="1">
        <f>$G65-'[3]Profiles - Central (CAP)'!AB$274</f>
        <v>1.64</v>
      </c>
      <c r="AA65" s="1">
        <f>$G65-'[3]Profiles - Central (CAP)'!AC$274</f>
        <v>1.64</v>
      </c>
      <c r="AB65" s="1">
        <f>$G65-'[3]Profiles - Central (CAP)'!AD$274</f>
        <v>1.64</v>
      </c>
      <c r="AC65" s="1">
        <f>$G65-'[3]Profiles - Central (CAP)'!AE$274</f>
        <v>1.64</v>
      </c>
      <c r="AD65" s="1">
        <f>$G65-'[3]Profiles - Central (CAP)'!AF$274</f>
        <v>1.64</v>
      </c>
      <c r="AE65" s="1">
        <f>$G65-'[3]Profiles - Central (CAP)'!AG$274</f>
        <v>1.64</v>
      </c>
      <c r="AF65" s="1">
        <f>$G65-'[3]Profiles - Central (CAP)'!AH$274</f>
        <v>1.64</v>
      </c>
      <c r="AG65" s="1">
        <f>$G65-'[3]Profiles - Central (CAP)'!AI$274</f>
        <v>1.64</v>
      </c>
      <c r="AH65" s="1">
        <f>$G65-'[3]Profiles - Central (CAP)'!AJ$274</f>
        <v>1.64</v>
      </c>
      <c r="AI65" s="1">
        <f>$G65-'[3]Profiles - Central (CAP)'!AK$274</f>
        <v>1.64</v>
      </c>
      <c r="AJ65" s="1">
        <f>$G65-'[3]Profiles - Central (CAP)'!AL$274</f>
        <v>1.64</v>
      </c>
      <c r="AK65" s="1">
        <f>$G65-'[3]Profiles - Central (CAP)'!AM$274</f>
        <v>1.64</v>
      </c>
      <c r="AL65" s="1">
        <f>$G65-'[3]Profiles - Central (CAP)'!AN$274</f>
        <v>1.64</v>
      </c>
      <c r="AM65" s="1">
        <f>$G65-'[3]Profiles - Central (CAP)'!AO$274</f>
        <v>1.64</v>
      </c>
      <c r="AN65" s="1">
        <f>$G65-'[3]Profiles - Central (CAP)'!AP$274</f>
        <v>1.64</v>
      </c>
      <c r="AO65" s="1">
        <f>$G65-'[3]Profiles - Central (CAP)'!AQ$274</f>
        <v>1.64</v>
      </c>
      <c r="AP65" s="1">
        <f>$G65-'[3]Profiles - Central (CAP)'!AR$274</f>
        <v>1.64</v>
      </c>
      <c r="AQ65" s="1">
        <f>$G65-'[3]Profiles - Central (CAP)'!AS$274</f>
        <v>1.64</v>
      </c>
      <c r="AR65" s="1">
        <f>$G65-'[3]Profiles - Central (CAP)'!AT$274</f>
        <v>1.64</v>
      </c>
      <c r="AS65" s="1">
        <f>$G65-'[3]Profiles - Central (CAP)'!AU$274</f>
        <v>1.64</v>
      </c>
      <c r="AT65" s="1">
        <f>$G65-'[3]Profiles - Central (CAP)'!AV$274</f>
        <v>1.64</v>
      </c>
      <c r="AU65" s="1">
        <f>$G65-'[3]Profiles - Central (CAP)'!AW$274</f>
        <v>1.64</v>
      </c>
      <c r="AV65" s="1">
        <f>$G65-'[3]Profiles - Central (CAP)'!AX$274</f>
        <v>1.64</v>
      </c>
      <c r="AW65" s="1">
        <f>$G65-'[3]Profiles - Central (CAP)'!AY$274</f>
        <v>1.64</v>
      </c>
      <c r="AX65" s="1">
        <f>$G65-'[3]Profiles - Central (CAP)'!AZ$274</f>
        <v>1.64</v>
      </c>
      <c r="AY65" s="1">
        <f>$G65-'[3]Profiles - Central (CAP)'!BA$274</f>
        <v>1.64</v>
      </c>
      <c r="AZ65" s="1">
        <f>$G65-'[3]Profiles - Central (CAP)'!BB$274</f>
        <v>1.64</v>
      </c>
      <c r="BA65" s="1">
        <f>$G65-'[3]Profiles - Central (CAP)'!BC$274</f>
        <v>1.64</v>
      </c>
      <c r="BB65" s="1">
        <f>$G65-'[3]Profiles - Central (CAP)'!BD$274</f>
        <v>1.64</v>
      </c>
      <c r="BC65" s="1">
        <f>$G65-'[3]Profiles - Central (CAP)'!BE$274</f>
        <v>1.64</v>
      </c>
      <c r="BD65" s="1">
        <f>$G65-'[3]Profiles - Central (CAP)'!BF$274</f>
        <v>1.64</v>
      </c>
      <c r="BE65" s="1">
        <f>$G65-'[3]Profiles - Central (CAP)'!BG$274</f>
        <v>1.64</v>
      </c>
      <c r="BF65" s="1">
        <f>$G65-'[3]Profiles - Central (CAP)'!BH$274</f>
        <v>1.64</v>
      </c>
      <c r="BG65" s="1">
        <f>$G65-'[3]Profiles - Central (CAP)'!BI$274</f>
        <v>1.64</v>
      </c>
    </row>
    <row r="66" spans="2:59">
      <c r="B66" t="s">
        <v>209</v>
      </c>
      <c r="C66" t="s">
        <v>205</v>
      </c>
      <c r="D66" s="31" t="s">
        <v>200</v>
      </c>
      <c r="E66" t="s">
        <v>187</v>
      </c>
      <c r="F66" t="s">
        <v>188</v>
      </c>
      <c r="G66" s="26">
        <f>'[3]Western Area'!$BV$18</f>
        <v>0</v>
      </c>
      <c r="H66" s="26" t="s">
        <v>189</v>
      </c>
      <c r="I66">
        <f>$G66-'[3]Profiles - Central (CAP)'!K$311</f>
        <v>0</v>
      </c>
      <c r="J66">
        <f>$G66-'[3]Profiles - Central (CAP)'!L$311</f>
        <v>0</v>
      </c>
      <c r="K66">
        <f>$G66-'[3]Profiles - Central (CAP)'!M$311</f>
        <v>0</v>
      </c>
      <c r="L66">
        <f>$G66-'[3]Profiles - Central (CAP)'!N$311</f>
        <v>0</v>
      </c>
      <c r="M66">
        <f>$G66-'[3]Profiles - Central (CAP)'!O$311</f>
        <v>0</v>
      </c>
      <c r="N66">
        <f>$G66-'[3]Profiles - Central (CAP)'!P$311</f>
        <v>0</v>
      </c>
      <c r="O66">
        <f>$G66-'[3]Profiles - Central (CAP)'!Q$311</f>
        <v>0</v>
      </c>
      <c r="P66">
        <f>$G66-'[3]Profiles - Central (CAP)'!R$311</f>
        <v>0</v>
      </c>
      <c r="Q66">
        <f>$G66-'[3]Profiles - Central (CAP)'!S$311</f>
        <v>0</v>
      </c>
      <c r="R66">
        <f>$G66-'[3]Profiles - Central (CAP)'!T$311</f>
        <v>0</v>
      </c>
      <c r="S66">
        <f>$G66-'[3]Profiles - Central (CAP)'!U$311</f>
        <v>0</v>
      </c>
      <c r="T66">
        <f>$G66-'[3]Profiles - Central (CAP)'!V$311</f>
        <v>0</v>
      </c>
      <c r="U66">
        <f>$G66-'[3]Profiles - Central (CAP)'!W$311</f>
        <v>0</v>
      </c>
      <c r="V66">
        <f>$G66-'[3]Profiles - Central (CAP)'!X$311</f>
        <v>0</v>
      </c>
      <c r="W66">
        <f>$G66-'[3]Profiles - Central (CAP)'!Y$311</f>
        <v>0</v>
      </c>
      <c r="X66">
        <f>$G66-'[3]Profiles - Central (CAP)'!Z$311</f>
        <v>0</v>
      </c>
      <c r="Y66">
        <f>$G66-'[3]Profiles - Central (CAP)'!AA$311</f>
        <v>0</v>
      </c>
      <c r="Z66">
        <f>$G66-'[3]Profiles - Central (CAP)'!AB$311</f>
        <v>0</v>
      </c>
      <c r="AA66">
        <f>$G66-'[3]Profiles - Central (CAP)'!AC$311</f>
        <v>0</v>
      </c>
      <c r="AB66">
        <f>$G66-'[3]Profiles - Central (CAP)'!AD$311</f>
        <v>0</v>
      </c>
      <c r="AC66">
        <f>$G66-'[3]Profiles - Central (CAP)'!AE$311</f>
        <v>0</v>
      </c>
      <c r="AD66">
        <f>$G66-'[3]Profiles - Central (CAP)'!AF$311</f>
        <v>0</v>
      </c>
      <c r="AE66">
        <f>$G66-'[3]Profiles - Central (CAP)'!AG$311</f>
        <v>0</v>
      </c>
      <c r="AF66">
        <f>$G66-'[3]Profiles - Central (CAP)'!AH$311</f>
        <v>0</v>
      </c>
      <c r="AG66">
        <f>$G66-'[3]Profiles - Central (CAP)'!AI$311</f>
        <v>0</v>
      </c>
      <c r="AH66">
        <f>$G66-'[3]Profiles - Central (CAP)'!AJ$311</f>
        <v>0</v>
      </c>
      <c r="AI66">
        <f>$G66-'[3]Profiles - Central (CAP)'!AK$311</f>
        <v>0</v>
      </c>
      <c r="AJ66">
        <f>$G66-'[3]Profiles - Central (CAP)'!AL$311</f>
        <v>0</v>
      </c>
      <c r="AK66">
        <f>$G66-'[3]Profiles - Central (CAP)'!AM$311</f>
        <v>0</v>
      </c>
      <c r="AL66">
        <f>$G66-'[3]Profiles - Central (CAP)'!AN$311</f>
        <v>0</v>
      </c>
      <c r="AM66">
        <f>$G66-'[3]Profiles - Central (CAP)'!AO$311</f>
        <v>0</v>
      </c>
      <c r="AN66">
        <f>$G66-'[3]Profiles - Central (CAP)'!AP$311</f>
        <v>0</v>
      </c>
      <c r="AO66">
        <f>$G66-'[3]Profiles - Central (CAP)'!AQ$311</f>
        <v>0</v>
      </c>
      <c r="AP66">
        <f>$G66-'[3]Profiles - Central (CAP)'!AR$311</f>
        <v>0</v>
      </c>
      <c r="AQ66">
        <f>$G66-'[3]Profiles - Central (CAP)'!AS$311</f>
        <v>0</v>
      </c>
      <c r="AR66">
        <f>$G66-'[3]Profiles - Central (CAP)'!AT$311</f>
        <v>0</v>
      </c>
      <c r="AS66">
        <f>$G66-'[3]Profiles - Central (CAP)'!AU$311</f>
        <v>0</v>
      </c>
      <c r="AT66">
        <f>$G66-'[3]Profiles - Central (CAP)'!AV$311</f>
        <v>0</v>
      </c>
      <c r="AU66">
        <f>$G66-'[3]Profiles - Central (CAP)'!AW$311</f>
        <v>0</v>
      </c>
      <c r="AV66">
        <f>$G66-'[3]Profiles - Central (CAP)'!AX$311</f>
        <v>0</v>
      </c>
      <c r="AW66">
        <f>$G66-'[3]Profiles - Central (CAP)'!AY$311</f>
        <v>0</v>
      </c>
      <c r="AX66">
        <f>$G66-'[3]Profiles - Central (CAP)'!AZ$311</f>
        <v>0</v>
      </c>
      <c r="AY66">
        <f>$G66-'[3]Profiles - Central (CAP)'!BA$311</f>
        <v>0</v>
      </c>
      <c r="AZ66">
        <f>$G66-'[3]Profiles - Central (CAP)'!BB$311</f>
        <v>0</v>
      </c>
      <c r="BA66">
        <f>$G66-'[3]Profiles - Central (CAP)'!BC$311</f>
        <v>0</v>
      </c>
      <c r="BB66">
        <f>$G66-'[3]Profiles - Central (CAP)'!BD$311</f>
        <v>0</v>
      </c>
      <c r="BC66">
        <f>$G66-'[3]Profiles - Central (CAP)'!BE$311</f>
        <v>0</v>
      </c>
      <c r="BD66">
        <f>$G66-'[3]Profiles - Central (CAP)'!BF$311</f>
        <v>0</v>
      </c>
      <c r="BE66">
        <f>$G66-'[3]Profiles - Central (CAP)'!BG$311</f>
        <v>0</v>
      </c>
      <c r="BF66">
        <f>$G66-'[3]Profiles - Central (CAP)'!BH$311</f>
        <v>0</v>
      </c>
      <c r="BG66">
        <f>$G66-'[3]Profiles - Central (CAP)'!BI$311</f>
        <v>0</v>
      </c>
    </row>
    <row r="67" spans="2:59">
      <c r="B67" t="s">
        <v>209</v>
      </c>
      <c r="C67" t="s">
        <v>205</v>
      </c>
      <c r="D67" s="31" t="s">
        <v>200</v>
      </c>
      <c r="E67" t="s">
        <v>190</v>
      </c>
      <c r="F67" t="s">
        <v>188</v>
      </c>
      <c r="G67" s="26">
        <f>'[3]Western Area'!$BW$18</f>
        <v>0</v>
      </c>
      <c r="H67" s="26" t="s">
        <v>189</v>
      </c>
      <c r="I67">
        <f>$G67-'[3]Profiles - Central (CAP)'!K$314</f>
        <v>0</v>
      </c>
      <c r="J67">
        <f>$G67-'[3]Profiles - Central (CAP)'!L$314</f>
        <v>0</v>
      </c>
      <c r="K67">
        <f>$G67-'[3]Profiles - Central (CAP)'!M$314</f>
        <v>0</v>
      </c>
      <c r="L67">
        <f>$G67-'[3]Profiles - Central (CAP)'!N$314</f>
        <v>0</v>
      </c>
      <c r="M67">
        <f>$G67-'[3]Profiles - Central (CAP)'!O$314</f>
        <v>0</v>
      </c>
      <c r="N67">
        <f>$G67-'[3]Profiles - Central (CAP)'!P$314</f>
        <v>0</v>
      </c>
      <c r="O67">
        <f>$G67-'[3]Profiles - Central (CAP)'!Q$314</f>
        <v>0</v>
      </c>
      <c r="P67">
        <f>$G67-'[3]Profiles - Central (CAP)'!R$314</f>
        <v>0</v>
      </c>
      <c r="Q67">
        <f>$G67-'[3]Profiles - Central (CAP)'!S$314</f>
        <v>0</v>
      </c>
      <c r="R67">
        <f>$G67-'[3]Profiles - Central (CAP)'!T$314</f>
        <v>0</v>
      </c>
      <c r="S67">
        <f>$G67-'[3]Profiles - Central (CAP)'!U$314</f>
        <v>0</v>
      </c>
      <c r="T67">
        <f>$G67-'[3]Profiles - Central (CAP)'!V$314</f>
        <v>0</v>
      </c>
      <c r="U67">
        <f>$G67-'[3]Profiles - Central (CAP)'!W$314</f>
        <v>0</v>
      </c>
      <c r="V67">
        <f>$G67-'[3]Profiles - Central (CAP)'!X$314</f>
        <v>0</v>
      </c>
      <c r="W67">
        <f>$G67-'[3]Profiles - Central (CAP)'!Y$314</f>
        <v>0</v>
      </c>
      <c r="X67">
        <f>$G67-'[3]Profiles - Central (CAP)'!Z$314</f>
        <v>0</v>
      </c>
      <c r="Y67">
        <f>$G67-'[3]Profiles - Central (CAP)'!AA$314</f>
        <v>0</v>
      </c>
      <c r="Z67">
        <f>$G67-'[3]Profiles - Central (CAP)'!AB$314</f>
        <v>0</v>
      </c>
      <c r="AA67">
        <f>$G67-'[3]Profiles - Central (CAP)'!AC$314</f>
        <v>0</v>
      </c>
      <c r="AB67">
        <f>$G67-'[3]Profiles - Central (CAP)'!AD$314</f>
        <v>0</v>
      </c>
      <c r="AC67">
        <f>$G67-'[3]Profiles - Central (CAP)'!AE$314</f>
        <v>0</v>
      </c>
      <c r="AD67">
        <f>$G67-'[3]Profiles - Central (CAP)'!AF$314</f>
        <v>0</v>
      </c>
      <c r="AE67">
        <f>$G67-'[3]Profiles - Central (CAP)'!AG$314</f>
        <v>0</v>
      </c>
      <c r="AF67">
        <f>$G67-'[3]Profiles - Central (CAP)'!AH$314</f>
        <v>0</v>
      </c>
      <c r="AG67">
        <f>$G67-'[3]Profiles - Central (CAP)'!AI$314</f>
        <v>0</v>
      </c>
      <c r="AH67">
        <f>$G67-'[3]Profiles - Central (CAP)'!AJ$314</f>
        <v>0</v>
      </c>
      <c r="AI67">
        <f>$G67-'[3]Profiles - Central (CAP)'!AK$314</f>
        <v>0</v>
      </c>
      <c r="AJ67">
        <f>$G67-'[3]Profiles - Central (CAP)'!AL$314</f>
        <v>0</v>
      </c>
      <c r="AK67">
        <f>$G67-'[3]Profiles - Central (CAP)'!AM$314</f>
        <v>0</v>
      </c>
      <c r="AL67">
        <f>$G67-'[3]Profiles - Central (CAP)'!AN$314</f>
        <v>0</v>
      </c>
      <c r="AM67">
        <f>$G67-'[3]Profiles - Central (CAP)'!AO$314</f>
        <v>0</v>
      </c>
      <c r="AN67">
        <f>$G67-'[3]Profiles - Central (CAP)'!AP$314</f>
        <v>0</v>
      </c>
      <c r="AO67">
        <f>$G67-'[3]Profiles - Central (CAP)'!AQ$314</f>
        <v>0</v>
      </c>
      <c r="AP67">
        <f>$G67-'[3]Profiles - Central (CAP)'!AR$314</f>
        <v>0</v>
      </c>
      <c r="AQ67">
        <f>$G67-'[3]Profiles - Central (CAP)'!AS$314</f>
        <v>0</v>
      </c>
      <c r="AR67">
        <f>$G67-'[3]Profiles - Central (CAP)'!AT$314</f>
        <v>0</v>
      </c>
      <c r="AS67">
        <f>$G67-'[3]Profiles - Central (CAP)'!AU$314</f>
        <v>0</v>
      </c>
      <c r="AT67">
        <f>$G67-'[3]Profiles - Central (CAP)'!AV$314</f>
        <v>0</v>
      </c>
      <c r="AU67">
        <f>$G67-'[3]Profiles - Central (CAP)'!AW$314</f>
        <v>0</v>
      </c>
      <c r="AV67">
        <f>$G67-'[3]Profiles - Central (CAP)'!AX$314</f>
        <v>0</v>
      </c>
      <c r="AW67">
        <f>$G67-'[3]Profiles - Central (CAP)'!AY$314</f>
        <v>0</v>
      </c>
      <c r="AX67">
        <f>$G67-'[3]Profiles - Central (CAP)'!AZ$314</f>
        <v>0</v>
      </c>
      <c r="AY67">
        <f>$G67-'[3]Profiles - Central (CAP)'!BA$314</f>
        <v>0</v>
      </c>
      <c r="AZ67">
        <f>$G67-'[3]Profiles - Central (CAP)'!BB$314</f>
        <v>0</v>
      </c>
      <c r="BA67">
        <f>$G67-'[3]Profiles - Central (CAP)'!BC$314</f>
        <v>0</v>
      </c>
      <c r="BB67">
        <f>$G67-'[3]Profiles - Central (CAP)'!BD$314</f>
        <v>0</v>
      </c>
      <c r="BC67">
        <f>$G67-'[3]Profiles - Central (CAP)'!BE$314</f>
        <v>0</v>
      </c>
      <c r="BD67">
        <f>$G67-'[3]Profiles - Central (CAP)'!BF$314</f>
        <v>0</v>
      </c>
      <c r="BE67">
        <f>$G67-'[3]Profiles - Central (CAP)'!BG$314</f>
        <v>0</v>
      </c>
      <c r="BF67">
        <f>$G67-'[3]Profiles - Central (CAP)'!BH$314</f>
        <v>0</v>
      </c>
      <c r="BG67">
        <f>$G67-'[3]Profiles - Central (CAP)'!BI$314</f>
        <v>0</v>
      </c>
    </row>
    <row r="68" spans="2:59">
      <c r="B68" t="s">
        <v>209</v>
      </c>
      <c r="C68" t="s">
        <v>205</v>
      </c>
      <c r="D68" s="31" t="s">
        <v>200</v>
      </c>
      <c r="E68" t="s">
        <v>191</v>
      </c>
      <c r="F68" t="s">
        <v>188</v>
      </c>
      <c r="G68" s="26">
        <f>'[3]Western Area'!$BY$18</f>
        <v>0</v>
      </c>
      <c r="H68" s="26" t="s">
        <v>189</v>
      </c>
      <c r="I68">
        <f>$G68-'[3]Profiles - Central (CAP)'!K$317</f>
        <v>0</v>
      </c>
      <c r="J68">
        <f>$G68-'[3]Profiles - Central (CAP)'!L$317</f>
        <v>0</v>
      </c>
      <c r="K68">
        <f>$G68-'[3]Profiles - Central (CAP)'!M$317</f>
        <v>0</v>
      </c>
      <c r="L68">
        <f>$G68-'[3]Profiles - Central (CAP)'!N$317</f>
        <v>0</v>
      </c>
      <c r="M68">
        <f>$G68-'[3]Profiles - Central (CAP)'!O$317</f>
        <v>0</v>
      </c>
      <c r="N68">
        <f>$G68-'[3]Profiles - Central (CAP)'!P$317</f>
        <v>0</v>
      </c>
      <c r="O68">
        <f>$G68-'[3]Profiles - Central (CAP)'!Q$317</f>
        <v>0</v>
      </c>
      <c r="P68">
        <f>$G68-'[3]Profiles - Central (CAP)'!R$317</f>
        <v>0</v>
      </c>
      <c r="Q68">
        <f>$G68-'[3]Profiles - Central (CAP)'!S$317</f>
        <v>0</v>
      </c>
      <c r="R68">
        <f>$G68-'[3]Profiles - Central (CAP)'!T$317</f>
        <v>0</v>
      </c>
      <c r="S68">
        <f>$G68-'[3]Profiles - Central (CAP)'!U$317</f>
        <v>0</v>
      </c>
      <c r="T68">
        <f>$G68-'[3]Profiles - Central (CAP)'!V$317</f>
        <v>0</v>
      </c>
      <c r="U68">
        <f>$G68-'[3]Profiles - Central (CAP)'!W$317</f>
        <v>0</v>
      </c>
      <c r="V68">
        <f>$G68-'[3]Profiles - Central (CAP)'!X$317</f>
        <v>0</v>
      </c>
      <c r="W68">
        <f>$G68-'[3]Profiles - Central (CAP)'!Y$317</f>
        <v>0</v>
      </c>
      <c r="X68">
        <f>$G68-'[3]Profiles - Central (CAP)'!Z$317</f>
        <v>0</v>
      </c>
      <c r="Y68">
        <f>$G68-'[3]Profiles - Central (CAP)'!AA$317</f>
        <v>0</v>
      </c>
      <c r="Z68">
        <f>$G68-'[3]Profiles - Central (CAP)'!AB$317</f>
        <v>0</v>
      </c>
      <c r="AA68">
        <f>$G68-'[3]Profiles - Central (CAP)'!AC$317</f>
        <v>0</v>
      </c>
      <c r="AB68">
        <f>$G68-'[3]Profiles - Central (CAP)'!AD$317</f>
        <v>0</v>
      </c>
      <c r="AC68">
        <f>$G68-'[3]Profiles - Central (CAP)'!AE$317</f>
        <v>0</v>
      </c>
      <c r="AD68">
        <f>$G68-'[3]Profiles - Central (CAP)'!AF$317</f>
        <v>0</v>
      </c>
      <c r="AE68">
        <f>$G68-'[3]Profiles - Central (CAP)'!AG$317</f>
        <v>0</v>
      </c>
      <c r="AF68">
        <f>$G68-'[3]Profiles - Central (CAP)'!AH$317</f>
        <v>0</v>
      </c>
      <c r="AG68">
        <f>$G68-'[3]Profiles - Central (CAP)'!AI$317</f>
        <v>0</v>
      </c>
      <c r="AH68">
        <f>$G68-'[3]Profiles - Central (CAP)'!AJ$317</f>
        <v>0</v>
      </c>
      <c r="AI68">
        <f>$G68-'[3]Profiles - Central (CAP)'!AK$317</f>
        <v>0</v>
      </c>
      <c r="AJ68">
        <f>$G68-'[3]Profiles - Central (CAP)'!AL$317</f>
        <v>0</v>
      </c>
      <c r="AK68">
        <f>$G68-'[3]Profiles - Central (CAP)'!AM$317</f>
        <v>0</v>
      </c>
      <c r="AL68">
        <f>$G68-'[3]Profiles - Central (CAP)'!AN$317</f>
        <v>0</v>
      </c>
      <c r="AM68">
        <f>$G68-'[3]Profiles - Central (CAP)'!AO$317</f>
        <v>0</v>
      </c>
      <c r="AN68">
        <f>$G68-'[3]Profiles - Central (CAP)'!AP$317</f>
        <v>0</v>
      </c>
      <c r="AO68">
        <f>$G68-'[3]Profiles - Central (CAP)'!AQ$317</f>
        <v>0</v>
      </c>
      <c r="AP68">
        <f>$G68-'[3]Profiles - Central (CAP)'!AR$317</f>
        <v>0</v>
      </c>
      <c r="AQ68">
        <f>$G68-'[3]Profiles - Central (CAP)'!AS$317</f>
        <v>0</v>
      </c>
      <c r="AR68">
        <f>$G68-'[3]Profiles - Central (CAP)'!AT$317</f>
        <v>0</v>
      </c>
      <c r="AS68">
        <f>$G68-'[3]Profiles - Central (CAP)'!AU$317</f>
        <v>0</v>
      </c>
      <c r="AT68">
        <f>$G68-'[3]Profiles - Central (CAP)'!AV$317</f>
        <v>0</v>
      </c>
      <c r="AU68">
        <f>$G68-'[3]Profiles - Central (CAP)'!AW$317</f>
        <v>0</v>
      </c>
      <c r="AV68">
        <f>$G68-'[3]Profiles - Central (CAP)'!AX$317</f>
        <v>0</v>
      </c>
      <c r="AW68">
        <f>$G68-'[3]Profiles - Central (CAP)'!AY$317</f>
        <v>0</v>
      </c>
      <c r="AX68">
        <f>$G68-'[3]Profiles - Central (CAP)'!AZ$317</f>
        <v>0</v>
      </c>
      <c r="AY68">
        <f>$G68-'[3]Profiles - Central (CAP)'!BA$317</f>
        <v>0</v>
      </c>
      <c r="AZ68">
        <f>$G68-'[3]Profiles - Central (CAP)'!BB$317</f>
        <v>0</v>
      </c>
      <c r="BA68">
        <f>$G68-'[3]Profiles - Central (CAP)'!BC$317</f>
        <v>0</v>
      </c>
      <c r="BB68">
        <f>$G68-'[3]Profiles - Central (CAP)'!BD$317</f>
        <v>0</v>
      </c>
      <c r="BC68">
        <f>$G68-'[3]Profiles - Central (CAP)'!BE$317</f>
        <v>0</v>
      </c>
      <c r="BD68">
        <f>$G68-'[3]Profiles - Central (CAP)'!BF$317</f>
        <v>0</v>
      </c>
      <c r="BE68">
        <f>$G68-'[3]Profiles - Central (CAP)'!BG$317</f>
        <v>0</v>
      </c>
      <c r="BF68">
        <f>$G68-'[3]Profiles - Central (CAP)'!BH$317</f>
        <v>0</v>
      </c>
      <c r="BG68">
        <f>$G68-'[3]Profiles - Central (CAP)'!BI$317</f>
        <v>0</v>
      </c>
    </row>
    <row r="69" spans="2:59">
      <c r="B69" t="s">
        <v>209</v>
      </c>
      <c r="C69" t="s">
        <v>205</v>
      </c>
      <c r="D69" s="31" t="s">
        <v>200</v>
      </c>
      <c r="E69" t="s">
        <v>190</v>
      </c>
      <c r="F69" t="s">
        <v>192</v>
      </c>
      <c r="G69" s="26">
        <f>'[3]Western Area'!$DQ$18</f>
        <v>0</v>
      </c>
      <c r="H69" s="26" t="s">
        <v>189</v>
      </c>
      <c r="I69" s="1">
        <f>$G69-'[3]Profiles - Central (CAP)'!K$316</f>
        <v>0</v>
      </c>
      <c r="J69" s="1">
        <f>$G69-'[3]Profiles - Central (CAP)'!L$316</f>
        <v>0</v>
      </c>
      <c r="K69" s="1">
        <f>$G69-'[3]Profiles - Central (CAP)'!M$316</f>
        <v>0</v>
      </c>
      <c r="L69" s="1">
        <f>$G69-'[3]Profiles - Central (CAP)'!N$316</f>
        <v>0</v>
      </c>
      <c r="M69" s="1">
        <f>$G69-'[3]Profiles - Central (CAP)'!O$316</f>
        <v>0</v>
      </c>
      <c r="N69" s="1">
        <f>$G69-'[3]Profiles - Central (CAP)'!P$316</f>
        <v>0</v>
      </c>
      <c r="O69" s="1">
        <f>$G69-'[3]Profiles - Central (CAP)'!Q$316</f>
        <v>0</v>
      </c>
      <c r="P69" s="1">
        <f>$G69-'[3]Profiles - Central (CAP)'!R$316</f>
        <v>0</v>
      </c>
      <c r="Q69" s="1">
        <f>$G69-'[3]Profiles - Central (CAP)'!S$316</f>
        <v>0</v>
      </c>
      <c r="R69" s="1">
        <f>$G69-'[3]Profiles - Central (CAP)'!T$316</f>
        <v>0</v>
      </c>
      <c r="S69" s="1">
        <f>$G69-'[3]Profiles - Central (CAP)'!U$316</f>
        <v>0</v>
      </c>
      <c r="T69" s="1">
        <f>$G69-'[3]Profiles - Central (CAP)'!V$316</f>
        <v>0</v>
      </c>
      <c r="U69" s="1">
        <f>$G69-'[3]Profiles - Central (CAP)'!W$316</f>
        <v>0</v>
      </c>
      <c r="V69" s="1">
        <f>$G69-'[3]Profiles - Central (CAP)'!X$316</f>
        <v>0</v>
      </c>
      <c r="W69" s="1">
        <f>$G69-'[3]Profiles - Central (CAP)'!Y$316</f>
        <v>0</v>
      </c>
      <c r="X69" s="1">
        <f>$G69-'[3]Profiles - Central (CAP)'!Z$316</f>
        <v>0</v>
      </c>
      <c r="Y69" s="1">
        <f>$G69-'[3]Profiles - Central (CAP)'!AA$316</f>
        <v>0</v>
      </c>
      <c r="Z69" s="1">
        <f>$G69-'[3]Profiles - Central (CAP)'!AB$316</f>
        <v>0</v>
      </c>
      <c r="AA69" s="1">
        <f>$G69-'[3]Profiles - Central (CAP)'!AC$316</f>
        <v>0</v>
      </c>
      <c r="AB69" s="1">
        <f>$G69-'[3]Profiles - Central (CAP)'!AD$316</f>
        <v>0</v>
      </c>
      <c r="AC69" s="1">
        <f>$G69-'[3]Profiles - Central (CAP)'!AE$316</f>
        <v>0</v>
      </c>
      <c r="AD69" s="1">
        <f>$G69-'[3]Profiles - Central (CAP)'!AF$316</f>
        <v>0</v>
      </c>
      <c r="AE69" s="1">
        <f>$G69-'[3]Profiles - Central (CAP)'!AG$316</f>
        <v>0</v>
      </c>
      <c r="AF69" s="1">
        <f>$G69-'[3]Profiles - Central (CAP)'!AH$316</f>
        <v>0</v>
      </c>
      <c r="AG69" s="1">
        <f>$G69-'[3]Profiles - Central (CAP)'!AI$316</f>
        <v>0</v>
      </c>
      <c r="AH69" s="1">
        <f>$G69-'[3]Profiles - Central (CAP)'!AJ$316</f>
        <v>0</v>
      </c>
      <c r="AI69" s="1">
        <f>$G69-'[3]Profiles - Central (CAP)'!AK$316</f>
        <v>0</v>
      </c>
      <c r="AJ69" s="1">
        <f>$G69-'[3]Profiles - Central (CAP)'!AL$316</f>
        <v>0</v>
      </c>
      <c r="AK69" s="1">
        <f>$G69-'[3]Profiles - Central (CAP)'!AM$316</f>
        <v>0</v>
      </c>
      <c r="AL69" s="1">
        <f>$G69-'[3]Profiles - Central (CAP)'!AN$316</f>
        <v>0</v>
      </c>
      <c r="AM69" s="1">
        <f>$G69-'[3]Profiles - Central (CAP)'!AO$316</f>
        <v>0</v>
      </c>
      <c r="AN69" s="1">
        <f>$G69-'[3]Profiles - Central (CAP)'!AP$316</f>
        <v>0</v>
      </c>
      <c r="AO69" s="1">
        <f>$G69-'[3]Profiles - Central (CAP)'!AQ$316</f>
        <v>0</v>
      </c>
      <c r="AP69" s="1">
        <f>$G69-'[3]Profiles - Central (CAP)'!AR$316</f>
        <v>0</v>
      </c>
      <c r="AQ69" s="1">
        <f>$G69-'[3]Profiles - Central (CAP)'!AS$316</f>
        <v>0</v>
      </c>
      <c r="AR69" s="1">
        <f>$G69-'[3]Profiles - Central (CAP)'!AT$316</f>
        <v>0</v>
      </c>
      <c r="AS69" s="1">
        <f>$G69-'[3]Profiles - Central (CAP)'!AU$316</f>
        <v>0</v>
      </c>
      <c r="AT69" s="1">
        <f>$G69-'[3]Profiles - Central (CAP)'!AV$316</f>
        <v>0</v>
      </c>
      <c r="AU69" s="1">
        <f>$G69-'[3]Profiles - Central (CAP)'!AW$316</f>
        <v>0</v>
      </c>
      <c r="AV69" s="1">
        <f>$G69-'[3]Profiles - Central (CAP)'!AX$316</f>
        <v>0</v>
      </c>
      <c r="AW69" s="1">
        <f>$G69-'[3]Profiles - Central (CAP)'!AY$316</f>
        <v>0</v>
      </c>
      <c r="AX69" s="1">
        <f>$G69-'[3]Profiles - Central (CAP)'!AZ$316</f>
        <v>0</v>
      </c>
      <c r="AY69" s="1">
        <f>$G69-'[3]Profiles - Central (CAP)'!BA$316</f>
        <v>0</v>
      </c>
      <c r="AZ69" s="1">
        <f>$G69-'[3]Profiles - Central (CAP)'!BB$316</f>
        <v>0</v>
      </c>
      <c r="BA69" s="1">
        <f>$G69-'[3]Profiles - Central (CAP)'!BC$316</f>
        <v>0</v>
      </c>
      <c r="BB69" s="1">
        <f>$G69-'[3]Profiles - Central (CAP)'!BD$316</f>
        <v>0</v>
      </c>
      <c r="BC69" s="1">
        <f>$G69-'[3]Profiles - Central (CAP)'!BE$316</f>
        <v>0</v>
      </c>
      <c r="BD69" s="1">
        <f>$G69-'[3]Profiles - Central (CAP)'!BF$316</f>
        <v>0</v>
      </c>
      <c r="BE69" s="1">
        <f>$G69-'[3]Profiles - Central (CAP)'!BG$316</f>
        <v>0</v>
      </c>
      <c r="BF69" s="1">
        <f>$G69-'[3]Profiles - Central (CAP)'!BH$316</f>
        <v>0</v>
      </c>
      <c r="BG69" s="1">
        <f>$G69-'[3]Profiles - Central (CAP)'!BI$316</f>
        <v>0</v>
      </c>
    </row>
    <row r="70" spans="2:59">
      <c r="B70" t="s">
        <v>209</v>
      </c>
      <c r="C70" t="s">
        <v>205</v>
      </c>
      <c r="D70" s="31" t="s">
        <v>200</v>
      </c>
      <c r="E70" t="s">
        <v>191</v>
      </c>
      <c r="F70" t="s">
        <v>192</v>
      </c>
      <c r="G70" s="26">
        <f>'[3]Western Area'!$DR$18</f>
        <v>0</v>
      </c>
      <c r="H70" s="26" t="s">
        <v>189</v>
      </c>
      <c r="I70" s="1">
        <f>$G70-'[3]Profiles - Central (CAP)'!K$319</f>
        <v>0</v>
      </c>
      <c r="J70" s="1">
        <f>$G70-'[3]Profiles - Central (CAP)'!L$319</f>
        <v>0</v>
      </c>
      <c r="K70" s="1">
        <f>$G70-'[3]Profiles - Central (CAP)'!M$319</f>
        <v>0</v>
      </c>
      <c r="L70" s="1">
        <f>$G70-'[3]Profiles - Central (CAP)'!N$319</f>
        <v>0</v>
      </c>
      <c r="M70" s="1">
        <f>$G70-'[3]Profiles - Central (CAP)'!O$319</f>
        <v>0</v>
      </c>
      <c r="N70" s="1">
        <f>$G70-'[3]Profiles - Central (CAP)'!P$319</f>
        <v>0</v>
      </c>
      <c r="O70" s="1">
        <f>$G70-'[3]Profiles - Central (CAP)'!Q$319</f>
        <v>0</v>
      </c>
      <c r="P70" s="1">
        <f>$G70-'[3]Profiles - Central (CAP)'!R$319</f>
        <v>0</v>
      </c>
      <c r="Q70" s="1">
        <f>$G70-'[3]Profiles - Central (CAP)'!S$319</f>
        <v>0</v>
      </c>
      <c r="R70" s="1">
        <f>$G70-'[3]Profiles - Central (CAP)'!T$319</f>
        <v>0</v>
      </c>
      <c r="S70" s="1">
        <f>$G70-'[3]Profiles - Central (CAP)'!U$319</f>
        <v>0</v>
      </c>
      <c r="T70" s="1">
        <f>$G70-'[3]Profiles - Central (CAP)'!V$319</f>
        <v>0</v>
      </c>
      <c r="U70" s="1">
        <f>$G70-'[3]Profiles - Central (CAP)'!W$319</f>
        <v>0</v>
      </c>
      <c r="V70" s="1">
        <f>$G70-'[3]Profiles - Central (CAP)'!X$319</f>
        <v>0</v>
      </c>
      <c r="W70" s="1">
        <f>$G70-'[3]Profiles - Central (CAP)'!Y$319</f>
        <v>0</v>
      </c>
      <c r="X70" s="1">
        <f>$G70-'[3]Profiles - Central (CAP)'!Z$319</f>
        <v>0</v>
      </c>
      <c r="Y70" s="1">
        <f>$G70-'[3]Profiles - Central (CAP)'!AA$319</f>
        <v>0</v>
      </c>
      <c r="Z70" s="1">
        <f>$G70-'[3]Profiles - Central (CAP)'!AB$319</f>
        <v>0</v>
      </c>
      <c r="AA70" s="1">
        <f>$G70-'[3]Profiles - Central (CAP)'!AC$319</f>
        <v>0</v>
      </c>
      <c r="AB70" s="1">
        <f>$G70-'[3]Profiles - Central (CAP)'!AD$319</f>
        <v>0</v>
      </c>
      <c r="AC70" s="1">
        <f>$G70-'[3]Profiles - Central (CAP)'!AE$319</f>
        <v>0</v>
      </c>
      <c r="AD70" s="1">
        <f>$G70-'[3]Profiles - Central (CAP)'!AF$319</f>
        <v>0</v>
      </c>
      <c r="AE70" s="1">
        <f>$G70-'[3]Profiles - Central (CAP)'!AG$319</f>
        <v>0</v>
      </c>
      <c r="AF70" s="1">
        <f>$G70-'[3]Profiles - Central (CAP)'!AH$319</f>
        <v>0</v>
      </c>
      <c r="AG70" s="1">
        <f>$G70-'[3]Profiles - Central (CAP)'!AI$319</f>
        <v>0</v>
      </c>
      <c r="AH70" s="1">
        <f>$G70-'[3]Profiles - Central (CAP)'!AJ$319</f>
        <v>0</v>
      </c>
      <c r="AI70" s="1">
        <f>$G70-'[3]Profiles - Central (CAP)'!AK$319</f>
        <v>0</v>
      </c>
      <c r="AJ70" s="1">
        <f>$G70-'[3]Profiles - Central (CAP)'!AL$319</f>
        <v>0</v>
      </c>
      <c r="AK70" s="1">
        <f>$G70-'[3]Profiles - Central (CAP)'!AM$319</f>
        <v>0</v>
      </c>
      <c r="AL70" s="1">
        <f>$G70-'[3]Profiles - Central (CAP)'!AN$319</f>
        <v>0</v>
      </c>
      <c r="AM70" s="1">
        <f>$G70-'[3]Profiles - Central (CAP)'!AO$319</f>
        <v>0</v>
      </c>
      <c r="AN70" s="1">
        <f>$G70-'[3]Profiles - Central (CAP)'!AP$319</f>
        <v>0</v>
      </c>
      <c r="AO70" s="1">
        <f>$G70-'[3]Profiles - Central (CAP)'!AQ$319</f>
        <v>0</v>
      </c>
      <c r="AP70" s="1">
        <f>$G70-'[3]Profiles - Central (CAP)'!AR$319</f>
        <v>0</v>
      </c>
      <c r="AQ70" s="1">
        <f>$G70-'[3]Profiles - Central (CAP)'!AS$319</f>
        <v>0</v>
      </c>
      <c r="AR70" s="1">
        <f>$G70-'[3]Profiles - Central (CAP)'!AT$319</f>
        <v>0</v>
      </c>
      <c r="AS70" s="1">
        <f>$G70-'[3]Profiles - Central (CAP)'!AU$319</f>
        <v>0</v>
      </c>
      <c r="AT70" s="1">
        <f>$G70-'[3]Profiles - Central (CAP)'!AV$319</f>
        <v>0</v>
      </c>
      <c r="AU70" s="1">
        <f>$G70-'[3]Profiles - Central (CAP)'!AW$319</f>
        <v>0</v>
      </c>
      <c r="AV70" s="1">
        <f>$G70-'[3]Profiles - Central (CAP)'!AX$319</f>
        <v>0</v>
      </c>
      <c r="AW70" s="1">
        <f>$G70-'[3]Profiles - Central (CAP)'!AY$319</f>
        <v>0</v>
      </c>
      <c r="AX70" s="1">
        <f>$G70-'[3]Profiles - Central (CAP)'!AZ$319</f>
        <v>0</v>
      </c>
      <c r="AY70" s="1">
        <f>$G70-'[3]Profiles - Central (CAP)'!BA$319</f>
        <v>0</v>
      </c>
      <c r="AZ70" s="1">
        <f>$G70-'[3]Profiles - Central (CAP)'!BB$319</f>
        <v>0</v>
      </c>
      <c r="BA70" s="1">
        <f>$G70-'[3]Profiles - Central (CAP)'!BC$319</f>
        <v>0</v>
      </c>
      <c r="BB70" s="1">
        <f>$G70-'[3]Profiles - Central (CAP)'!BD$319</f>
        <v>0</v>
      </c>
      <c r="BC70" s="1">
        <f>$G70-'[3]Profiles - Central (CAP)'!BE$319</f>
        <v>0</v>
      </c>
      <c r="BD70" s="1">
        <f>$G70-'[3]Profiles - Central (CAP)'!BF$319</f>
        <v>0</v>
      </c>
      <c r="BE70" s="1">
        <f>$G70-'[3]Profiles - Central (CAP)'!BG$319</f>
        <v>0</v>
      </c>
      <c r="BF70" s="1">
        <f>$G70-'[3]Profiles - Central (CAP)'!BH$319</f>
        <v>0</v>
      </c>
      <c r="BG70" s="1">
        <f>$G70-'[3]Profiles - Central (CAP)'!BI$319</f>
        <v>0</v>
      </c>
    </row>
    <row r="71" spans="2:59">
      <c r="B71" t="s">
        <v>184</v>
      </c>
      <c r="C71" t="s">
        <v>185</v>
      </c>
      <c r="D71" t="s">
        <v>186</v>
      </c>
      <c r="E71" t="s">
        <v>187</v>
      </c>
      <c r="F71" t="s">
        <v>188</v>
      </c>
      <c r="G71" s="26">
        <v>73.540000000000006</v>
      </c>
      <c r="H71" s="26" t="s">
        <v>210</v>
      </c>
      <c r="I71">
        <f>$G71-'[3]Profiles - Enhanced (CAP)'!K$248</f>
        <v>73.540000000000006</v>
      </c>
      <c r="J71">
        <f>$G71-'[3]Profiles - Enhanced (CAP)'!L$248</f>
        <v>73.540000000000006</v>
      </c>
      <c r="K71">
        <f>$G71-'[3]Profiles - Enhanced (CAP)'!M$248</f>
        <v>73.540000000000006</v>
      </c>
      <c r="L71">
        <f>$G71-'[3]Profiles - Enhanced (CAP)'!N$248</f>
        <v>73.540000000000006</v>
      </c>
      <c r="M71">
        <f>$G71-'[3]Profiles - Enhanced (CAP)'!O$248</f>
        <v>73.540000000000006</v>
      </c>
      <c r="N71">
        <f>$G71-'[3]Profiles - Enhanced (CAP)'!P$248</f>
        <v>63.120000000000005</v>
      </c>
      <c r="O71">
        <f>$G71-'[3]Profiles - Enhanced (CAP)'!Q$248</f>
        <v>63.120000000000005</v>
      </c>
      <c r="P71">
        <f>$G71-'[3]Profiles - Enhanced (CAP)'!R$248</f>
        <v>63.120000000000005</v>
      </c>
      <c r="Q71">
        <f>$G71-'[3]Profiles - Enhanced (CAP)'!S$248</f>
        <v>63.120000000000005</v>
      </c>
      <c r="R71">
        <f>$G71-'[3]Profiles - Enhanced (CAP)'!T$248</f>
        <v>63.120000000000005</v>
      </c>
      <c r="S71">
        <f>$G71-'[3]Profiles - Enhanced (CAP)'!U$248</f>
        <v>52.7</v>
      </c>
      <c r="T71">
        <f>$G71-'[3]Profiles - Enhanced (CAP)'!V$248</f>
        <v>52.7</v>
      </c>
      <c r="U71">
        <f>$G71-'[3]Profiles - Enhanced (CAP)'!W$248</f>
        <v>52.7</v>
      </c>
      <c r="V71">
        <f>$G71-'[3]Profiles - Enhanced (CAP)'!X$248</f>
        <v>52.7</v>
      </c>
      <c r="W71">
        <f>$G71-'[3]Profiles - Enhanced (CAP)'!Y$248</f>
        <v>52.7</v>
      </c>
      <c r="X71">
        <f>$G71-'[3]Profiles - Enhanced (CAP)'!Z$248</f>
        <v>52.7</v>
      </c>
      <c r="Y71">
        <f>$G71-'[3]Profiles - Enhanced (CAP)'!AA$248</f>
        <v>52.7</v>
      </c>
      <c r="Z71">
        <f>$G71-'[3]Profiles - Enhanced (CAP)'!AB$248</f>
        <v>52.7</v>
      </c>
      <c r="AA71">
        <f>$G71-'[3]Profiles - Enhanced (CAP)'!AC$248</f>
        <v>52.7</v>
      </c>
      <c r="AB71">
        <f>$G71-'[3]Profiles - Enhanced (CAP)'!AD$248</f>
        <v>52.7</v>
      </c>
      <c r="AC71">
        <f>$G71-'[3]Profiles - Enhanced (CAP)'!AE$248</f>
        <v>52.7</v>
      </c>
      <c r="AD71">
        <f>$G71-'[3]Profiles - Enhanced (CAP)'!AF$248</f>
        <v>52.7</v>
      </c>
      <c r="AE71">
        <f>$G71-'[3]Profiles - Enhanced (CAP)'!AG$248</f>
        <v>52.7</v>
      </c>
      <c r="AF71">
        <f>$G71-'[3]Profiles - Enhanced (CAP)'!AH$248</f>
        <v>52.7</v>
      </c>
      <c r="AG71">
        <f>$G71-'[3]Profiles - Enhanced (CAP)'!AI$248</f>
        <v>52.7</v>
      </c>
      <c r="AH71">
        <f>$G71-'[3]Profiles - Enhanced (CAP)'!AJ$248</f>
        <v>52.7</v>
      </c>
      <c r="AI71">
        <f>$G71-'[3]Profiles - Enhanced (CAP)'!AK$248</f>
        <v>52.7</v>
      </c>
      <c r="AJ71">
        <f>$G71-'[3]Profiles - Enhanced (CAP)'!AL$248</f>
        <v>52.7</v>
      </c>
      <c r="AK71">
        <f>$G71-'[3]Profiles - Enhanced (CAP)'!AM$248</f>
        <v>52.7</v>
      </c>
      <c r="AL71">
        <f>$G71-'[3]Profiles - Enhanced (CAP)'!AN$248</f>
        <v>52.7</v>
      </c>
      <c r="AM71">
        <f>$G71-'[3]Profiles - Enhanced (CAP)'!AO$248</f>
        <v>52.7</v>
      </c>
      <c r="AN71">
        <f>$G71-'[3]Profiles - Enhanced (CAP)'!AP$248</f>
        <v>52.7</v>
      </c>
      <c r="AO71">
        <f>$G71-'[3]Profiles - Enhanced (CAP)'!AQ$248</f>
        <v>52.7</v>
      </c>
      <c r="AP71">
        <f>$G71-'[3]Profiles - Enhanced (CAP)'!AR$248</f>
        <v>52.7</v>
      </c>
      <c r="AQ71">
        <f>$G71-'[3]Profiles - Enhanced (CAP)'!AS$248</f>
        <v>52.7</v>
      </c>
      <c r="AR71">
        <f>$G71-'[3]Profiles - Enhanced (CAP)'!AT$248</f>
        <v>52.7</v>
      </c>
      <c r="AS71">
        <f>$G71-'[3]Profiles - Enhanced (CAP)'!AU$248</f>
        <v>52.7</v>
      </c>
      <c r="AT71">
        <f>$G71-'[3]Profiles - Enhanced (CAP)'!AV$248</f>
        <v>52.7</v>
      </c>
      <c r="AU71">
        <f>$G71-'[3]Profiles - Enhanced (CAP)'!AW$248</f>
        <v>52.7</v>
      </c>
      <c r="AV71">
        <f>$G71-'[3]Profiles - Enhanced (CAP)'!AX$248</f>
        <v>52.7</v>
      </c>
      <c r="AW71">
        <f>$G71-'[3]Profiles - Enhanced (CAP)'!AY$248</f>
        <v>52.7</v>
      </c>
      <c r="AX71">
        <f>$G71-'[3]Profiles - Enhanced (CAP)'!AZ$248</f>
        <v>52.7</v>
      </c>
      <c r="AY71">
        <f>$G71-'[3]Profiles - Enhanced (CAP)'!BA$248</f>
        <v>52.7</v>
      </c>
      <c r="AZ71">
        <f>$G71-'[3]Profiles - Enhanced (CAP)'!BB$248</f>
        <v>52.7</v>
      </c>
      <c r="BA71">
        <f>$G71-'[3]Profiles - Enhanced (CAP)'!BC$248</f>
        <v>52.7</v>
      </c>
      <c r="BB71">
        <f>$G71-'[3]Profiles - Enhanced (CAP)'!BD$248</f>
        <v>52.7</v>
      </c>
      <c r="BC71">
        <f>$G71-'[3]Profiles - Enhanced (CAP)'!BE$248</f>
        <v>52.7</v>
      </c>
      <c r="BD71">
        <f>$G71-'[3]Profiles - Enhanced (CAP)'!BF$248</f>
        <v>52.7</v>
      </c>
      <c r="BE71">
        <f>$G71-'[3]Profiles - Enhanced (CAP)'!BG$248</f>
        <v>52.7</v>
      </c>
      <c r="BF71">
        <f>$G71-'[3]Profiles - Enhanced (CAP)'!BH$248</f>
        <v>52.7</v>
      </c>
      <c r="BG71">
        <f>$G71-'[3]Profiles - Enhanced (CAP)'!BI$248</f>
        <v>52.7</v>
      </c>
    </row>
    <row r="72" spans="2:59">
      <c r="B72" t="s">
        <v>184</v>
      </c>
      <c r="C72" t="s">
        <v>185</v>
      </c>
      <c r="D72" t="s">
        <v>186</v>
      </c>
      <c r="E72" t="s">
        <v>190</v>
      </c>
      <c r="F72" t="s">
        <v>188</v>
      </c>
      <c r="G72" s="26">
        <v>0</v>
      </c>
      <c r="H72" s="26" t="s">
        <v>210</v>
      </c>
      <c r="I72">
        <f>$G72-'[3]Profiles - Enhanced (CAP)'!K$251</f>
        <v>0</v>
      </c>
      <c r="J72">
        <f>$G72-'[3]Profiles - Enhanced (CAP)'!L$251</f>
        <v>0</v>
      </c>
      <c r="K72">
        <f>$G72-'[3]Profiles - Enhanced (CAP)'!M$251</f>
        <v>0</v>
      </c>
      <c r="L72">
        <f>$G72-'[3]Profiles - Enhanced (CAP)'!N$251</f>
        <v>0</v>
      </c>
      <c r="M72">
        <f>$G72-'[3]Profiles - Enhanced (CAP)'!O$251</f>
        <v>0</v>
      </c>
      <c r="N72">
        <f>$G72-'[3]Profiles - Enhanced (CAP)'!P$251</f>
        <v>0</v>
      </c>
      <c r="O72">
        <f>$G72-'[3]Profiles - Enhanced (CAP)'!Q$251</f>
        <v>0</v>
      </c>
      <c r="P72">
        <f>$G72-'[3]Profiles - Enhanced (CAP)'!R$251</f>
        <v>0</v>
      </c>
      <c r="Q72">
        <f>$G72-'[3]Profiles - Enhanced (CAP)'!S$251</f>
        <v>0</v>
      </c>
      <c r="R72">
        <f>$G72-'[3]Profiles - Enhanced (CAP)'!T$251</f>
        <v>0</v>
      </c>
      <c r="S72">
        <f>$G72-'[3]Profiles - Enhanced (CAP)'!U$251</f>
        <v>0</v>
      </c>
      <c r="T72">
        <f>$G72-'[3]Profiles - Enhanced (CAP)'!V$251</f>
        <v>0</v>
      </c>
      <c r="U72">
        <f>$G72-'[3]Profiles - Enhanced (CAP)'!W$251</f>
        <v>0</v>
      </c>
      <c r="V72">
        <f>$G72-'[3]Profiles - Enhanced (CAP)'!X$251</f>
        <v>0</v>
      </c>
      <c r="W72">
        <f>$G72-'[3]Profiles - Enhanced (CAP)'!Y$251</f>
        <v>0</v>
      </c>
      <c r="X72">
        <f>$G72-'[3]Profiles - Enhanced (CAP)'!Z$251</f>
        <v>0</v>
      </c>
      <c r="Y72">
        <f>$G72-'[3]Profiles - Enhanced (CAP)'!AA$251</f>
        <v>0</v>
      </c>
      <c r="Z72">
        <f>$G72-'[3]Profiles - Enhanced (CAP)'!AB$251</f>
        <v>0</v>
      </c>
      <c r="AA72">
        <f>$G72-'[3]Profiles - Enhanced (CAP)'!AC$251</f>
        <v>0</v>
      </c>
      <c r="AB72">
        <f>$G72-'[3]Profiles - Enhanced (CAP)'!AD$251</f>
        <v>0</v>
      </c>
      <c r="AC72">
        <f>$G72-'[3]Profiles - Enhanced (CAP)'!AE$251</f>
        <v>0</v>
      </c>
      <c r="AD72">
        <f>$G72-'[3]Profiles - Enhanced (CAP)'!AF$251</f>
        <v>0</v>
      </c>
      <c r="AE72">
        <f>$G72-'[3]Profiles - Enhanced (CAP)'!AG$251</f>
        <v>0</v>
      </c>
      <c r="AF72">
        <f>$G72-'[3]Profiles - Enhanced (CAP)'!AH$251</f>
        <v>0</v>
      </c>
      <c r="AG72">
        <f>$G72-'[3]Profiles - Enhanced (CAP)'!AI$251</f>
        <v>0</v>
      </c>
      <c r="AH72">
        <f>$G72-'[3]Profiles - Enhanced (CAP)'!AJ$251</f>
        <v>0</v>
      </c>
      <c r="AI72">
        <f>$G72-'[3]Profiles - Enhanced (CAP)'!AK$251</f>
        <v>0</v>
      </c>
      <c r="AJ72">
        <f>$G72-'[3]Profiles - Enhanced (CAP)'!AL$251</f>
        <v>0</v>
      </c>
      <c r="AK72">
        <f>$G72-'[3]Profiles - Enhanced (CAP)'!AM$251</f>
        <v>0</v>
      </c>
      <c r="AL72">
        <f>$G72-'[3]Profiles - Enhanced (CAP)'!AN$251</f>
        <v>0</v>
      </c>
      <c r="AM72">
        <f>$G72-'[3]Profiles - Enhanced (CAP)'!AO$251</f>
        <v>0</v>
      </c>
      <c r="AN72">
        <f>$G72-'[3]Profiles - Enhanced (CAP)'!AP$251</f>
        <v>0</v>
      </c>
      <c r="AO72">
        <f>$G72-'[3]Profiles - Enhanced (CAP)'!AQ$251</f>
        <v>0</v>
      </c>
      <c r="AP72">
        <f>$G72-'[3]Profiles - Enhanced (CAP)'!AR$251</f>
        <v>0</v>
      </c>
      <c r="AQ72">
        <f>$G72-'[3]Profiles - Enhanced (CAP)'!AS$251</f>
        <v>0</v>
      </c>
      <c r="AR72">
        <f>$G72-'[3]Profiles - Enhanced (CAP)'!AT$251</f>
        <v>0</v>
      </c>
      <c r="AS72">
        <f>$G72-'[3]Profiles - Enhanced (CAP)'!AU$251</f>
        <v>0</v>
      </c>
      <c r="AT72">
        <f>$G72-'[3]Profiles - Enhanced (CAP)'!AV$251</f>
        <v>0</v>
      </c>
      <c r="AU72">
        <f>$G72-'[3]Profiles - Enhanced (CAP)'!AW$251</f>
        <v>0</v>
      </c>
      <c r="AV72">
        <f>$G72-'[3]Profiles - Enhanced (CAP)'!AX$251</f>
        <v>0</v>
      </c>
      <c r="AW72">
        <f>$G72-'[3]Profiles - Enhanced (CAP)'!AY$251</f>
        <v>0</v>
      </c>
      <c r="AX72">
        <f>$G72-'[3]Profiles - Enhanced (CAP)'!AZ$251</f>
        <v>0</v>
      </c>
      <c r="AY72">
        <f>$G72-'[3]Profiles - Enhanced (CAP)'!BA$251</f>
        <v>0</v>
      </c>
      <c r="AZ72">
        <f>$G72-'[3]Profiles - Enhanced (CAP)'!BB$251</f>
        <v>0</v>
      </c>
      <c r="BA72">
        <f>$G72-'[3]Profiles - Enhanced (CAP)'!BC$251</f>
        <v>0</v>
      </c>
      <c r="BB72">
        <f>$G72-'[3]Profiles - Enhanced (CAP)'!BD$251</f>
        <v>0</v>
      </c>
      <c r="BC72">
        <f>$G72-'[3]Profiles - Enhanced (CAP)'!BE$251</f>
        <v>0</v>
      </c>
      <c r="BD72">
        <f>$G72-'[3]Profiles - Enhanced (CAP)'!BF$251</f>
        <v>0</v>
      </c>
      <c r="BE72">
        <f>$G72-'[3]Profiles - Enhanced (CAP)'!BG$251</f>
        <v>0</v>
      </c>
      <c r="BF72">
        <f>$G72-'[3]Profiles - Enhanced (CAP)'!BH$251</f>
        <v>0</v>
      </c>
      <c r="BG72">
        <f>$G72-'[3]Profiles - Enhanced (CAP)'!BI$251</f>
        <v>0</v>
      </c>
    </row>
    <row r="73" spans="2:59">
      <c r="B73" t="s">
        <v>184</v>
      </c>
      <c r="C73" t="s">
        <v>185</v>
      </c>
      <c r="D73" t="s">
        <v>186</v>
      </c>
      <c r="E73" t="s">
        <v>191</v>
      </c>
      <c r="F73" t="s">
        <v>188</v>
      </c>
      <c r="G73" s="26">
        <v>0</v>
      </c>
      <c r="H73" s="26" t="s">
        <v>210</v>
      </c>
      <c r="I73">
        <f>$G73-'[3]Profiles - Enhanced (CAP)'!K$254</f>
        <v>0</v>
      </c>
      <c r="J73">
        <f>$G73-'[3]Profiles - Enhanced (CAP)'!L$254</f>
        <v>0</v>
      </c>
      <c r="K73">
        <f>$G73-'[3]Profiles - Enhanced (CAP)'!M$254</f>
        <v>0</v>
      </c>
      <c r="L73">
        <f>$G73-'[3]Profiles - Enhanced (CAP)'!N$254</f>
        <v>0</v>
      </c>
      <c r="M73">
        <f>$G73-'[3]Profiles - Enhanced (CAP)'!O$254</f>
        <v>0</v>
      </c>
      <c r="N73">
        <f>$G73-'[3]Profiles - Enhanced (CAP)'!P$254</f>
        <v>0</v>
      </c>
      <c r="O73">
        <f>$G73-'[3]Profiles - Enhanced (CAP)'!Q$254</f>
        <v>0</v>
      </c>
      <c r="P73">
        <f>$G73-'[3]Profiles - Enhanced (CAP)'!R$254</f>
        <v>0</v>
      </c>
      <c r="Q73">
        <f>$G73-'[3]Profiles - Enhanced (CAP)'!S$254</f>
        <v>0</v>
      </c>
      <c r="R73">
        <f>$G73-'[3]Profiles - Enhanced (CAP)'!T$254</f>
        <v>0</v>
      </c>
      <c r="S73">
        <f>$G73-'[3]Profiles - Enhanced (CAP)'!U$254</f>
        <v>0</v>
      </c>
      <c r="T73">
        <f>$G73-'[3]Profiles - Enhanced (CAP)'!V$254</f>
        <v>0</v>
      </c>
      <c r="U73">
        <f>$G73-'[3]Profiles - Enhanced (CAP)'!W$254</f>
        <v>0</v>
      </c>
      <c r="V73">
        <f>$G73-'[3]Profiles - Enhanced (CAP)'!X$254</f>
        <v>0</v>
      </c>
      <c r="W73">
        <f>$G73-'[3]Profiles - Enhanced (CAP)'!Y$254</f>
        <v>0</v>
      </c>
      <c r="X73">
        <f>$G73-'[3]Profiles - Enhanced (CAP)'!Z$254</f>
        <v>0</v>
      </c>
      <c r="Y73">
        <f>$G73-'[3]Profiles - Enhanced (CAP)'!AA$254</f>
        <v>0</v>
      </c>
      <c r="Z73">
        <f>$G73-'[3]Profiles - Enhanced (CAP)'!AB$254</f>
        <v>0</v>
      </c>
      <c r="AA73">
        <f>$G73-'[3]Profiles - Enhanced (CAP)'!AC$254</f>
        <v>0</v>
      </c>
      <c r="AB73">
        <f>$G73-'[3]Profiles - Enhanced (CAP)'!AD$254</f>
        <v>0</v>
      </c>
      <c r="AC73">
        <f>$G73-'[3]Profiles - Enhanced (CAP)'!AE$254</f>
        <v>0</v>
      </c>
      <c r="AD73">
        <f>$G73-'[3]Profiles - Enhanced (CAP)'!AF$254</f>
        <v>0</v>
      </c>
      <c r="AE73">
        <f>$G73-'[3]Profiles - Enhanced (CAP)'!AG$254</f>
        <v>0</v>
      </c>
      <c r="AF73">
        <f>$G73-'[3]Profiles - Enhanced (CAP)'!AH$254</f>
        <v>0</v>
      </c>
      <c r="AG73">
        <f>$G73-'[3]Profiles - Enhanced (CAP)'!AI$254</f>
        <v>0</v>
      </c>
      <c r="AH73">
        <f>$G73-'[3]Profiles - Enhanced (CAP)'!AJ$254</f>
        <v>0</v>
      </c>
      <c r="AI73">
        <f>$G73-'[3]Profiles - Enhanced (CAP)'!AK$254</f>
        <v>0</v>
      </c>
      <c r="AJ73">
        <f>$G73-'[3]Profiles - Enhanced (CAP)'!AL$254</f>
        <v>0</v>
      </c>
      <c r="AK73">
        <f>$G73-'[3]Profiles - Enhanced (CAP)'!AM$254</f>
        <v>0</v>
      </c>
      <c r="AL73">
        <f>$G73-'[3]Profiles - Enhanced (CAP)'!AN$254</f>
        <v>0</v>
      </c>
      <c r="AM73">
        <f>$G73-'[3]Profiles - Enhanced (CAP)'!AO$254</f>
        <v>0</v>
      </c>
      <c r="AN73">
        <f>$G73-'[3]Profiles - Enhanced (CAP)'!AP$254</f>
        <v>0</v>
      </c>
      <c r="AO73">
        <f>$G73-'[3]Profiles - Enhanced (CAP)'!AQ$254</f>
        <v>0</v>
      </c>
      <c r="AP73">
        <f>$G73-'[3]Profiles - Enhanced (CAP)'!AR$254</f>
        <v>0</v>
      </c>
      <c r="AQ73">
        <f>$G73-'[3]Profiles - Enhanced (CAP)'!AS$254</f>
        <v>0</v>
      </c>
      <c r="AR73">
        <f>$G73-'[3]Profiles - Enhanced (CAP)'!AT$254</f>
        <v>0</v>
      </c>
      <c r="AS73">
        <f>$G73-'[3]Profiles - Enhanced (CAP)'!AU$254</f>
        <v>0</v>
      </c>
      <c r="AT73">
        <f>$G73-'[3]Profiles - Enhanced (CAP)'!AV$254</f>
        <v>0</v>
      </c>
      <c r="AU73">
        <f>$G73-'[3]Profiles - Enhanced (CAP)'!AW$254</f>
        <v>0</v>
      </c>
      <c r="AV73">
        <f>$G73-'[3]Profiles - Enhanced (CAP)'!AX$254</f>
        <v>0</v>
      </c>
      <c r="AW73">
        <f>$G73-'[3]Profiles - Enhanced (CAP)'!AY$254</f>
        <v>0</v>
      </c>
      <c r="AX73">
        <f>$G73-'[3]Profiles - Enhanced (CAP)'!AZ$254</f>
        <v>0</v>
      </c>
      <c r="AY73">
        <f>$G73-'[3]Profiles - Enhanced (CAP)'!BA$254</f>
        <v>0</v>
      </c>
      <c r="AZ73">
        <f>$G73-'[3]Profiles - Enhanced (CAP)'!BB$254</f>
        <v>0</v>
      </c>
      <c r="BA73">
        <f>$G73-'[3]Profiles - Enhanced (CAP)'!BC$254</f>
        <v>0</v>
      </c>
      <c r="BB73">
        <f>$G73-'[3]Profiles - Enhanced (CAP)'!BD$254</f>
        <v>0</v>
      </c>
      <c r="BC73">
        <f>$G73-'[3]Profiles - Enhanced (CAP)'!BE$254</f>
        <v>0</v>
      </c>
      <c r="BD73">
        <f>$G73-'[3]Profiles - Enhanced (CAP)'!BF$254</f>
        <v>0</v>
      </c>
      <c r="BE73">
        <f>$G73-'[3]Profiles - Enhanced (CAP)'!BG$254</f>
        <v>0</v>
      </c>
      <c r="BF73">
        <f>$G73-'[3]Profiles - Enhanced (CAP)'!BH$254</f>
        <v>0</v>
      </c>
      <c r="BG73">
        <f>$G73-'[3]Profiles - Enhanced (CAP)'!BI$254</f>
        <v>0</v>
      </c>
    </row>
    <row r="74" spans="2:59">
      <c r="B74" t="s">
        <v>184</v>
      </c>
      <c r="C74" t="s">
        <v>185</v>
      </c>
      <c r="D74" t="s">
        <v>186</v>
      </c>
      <c r="E74" t="s">
        <v>190</v>
      </c>
      <c r="F74" t="s">
        <v>192</v>
      </c>
      <c r="G74" s="26">
        <v>0</v>
      </c>
      <c r="H74" s="26" t="s">
        <v>210</v>
      </c>
      <c r="I74">
        <f>$G74-'[3]Profiles - Enhanced (CAP)'!K$253</f>
        <v>0</v>
      </c>
      <c r="J74">
        <f>$G74-'[3]Profiles - Enhanced (CAP)'!L$253</f>
        <v>0</v>
      </c>
      <c r="K74">
        <f>$G74-'[3]Profiles - Enhanced (CAP)'!M$253</f>
        <v>0</v>
      </c>
      <c r="L74">
        <f>$G74-'[3]Profiles - Enhanced (CAP)'!N$253</f>
        <v>0</v>
      </c>
      <c r="M74">
        <f>$G74-'[3]Profiles - Enhanced (CAP)'!O$253</f>
        <v>0</v>
      </c>
      <c r="N74">
        <f>$G74-'[3]Profiles - Enhanced (CAP)'!P$253</f>
        <v>0</v>
      </c>
      <c r="O74">
        <f>$G74-'[3]Profiles - Enhanced (CAP)'!Q$253</f>
        <v>0</v>
      </c>
      <c r="P74">
        <f>$G74-'[3]Profiles - Enhanced (CAP)'!R$253</f>
        <v>0</v>
      </c>
      <c r="Q74">
        <f>$G74-'[3]Profiles - Enhanced (CAP)'!S$253</f>
        <v>0</v>
      </c>
      <c r="R74">
        <f>$G74-'[3]Profiles - Enhanced (CAP)'!T$253</f>
        <v>0</v>
      </c>
      <c r="S74">
        <f>$G74-'[3]Profiles - Enhanced (CAP)'!U$253</f>
        <v>0</v>
      </c>
      <c r="T74">
        <f>$G74-'[3]Profiles - Enhanced (CAP)'!V$253</f>
        <v>0</v>
      </c>
      <c r="U74">
        <f>$G74-'[3]Profiles - Enhanced (CAP)'!W$253</f>
        <v>0</v>
      </c>
      <c r="V74">
        <f>$G74-'[3]Profiles - Enhanced (CAP)'!X$253</f>
        <v>0</v>
      </c>
      <c r="W74">
        <f>$G74-'[3]Profiles - Enhanced (CAP)'!Y$253</f>
        <v>0</v>
      </c>
      <c r="X74">
        <f>$G74-'[3]Profiles - Enhanced (CAP)'!Z$253</f>
        <v>0</v>
      </c>
      <c r="Y74">
        <f>$G74-'[3]Profiles - Enhanced (CAP)'!AA$253</f>
        <v>0</v>
      </c>
      <c r="Z74">
        <f>$G74-'[3]Profiles - Enhanced (CAP)'!AB$253</f>
        <v>0</v>
      </c>
      <c r="AA74">
        <f>$G74-'[3]Profiles - Enhanced (CAP)'!AC$253</f>
        <v>0</v>
      </c>
      <c r="AB74">
        <f>$G74-'[3]Profiles - Enhanced (CAP)'!AD$253</f>
        <v>0</v>
      </c>
      <c r="AC74">
        <f>$G74-'[3]Profiles - Enhanced (CAP)'!AE$253</f>
        <v>0</v>
      </c>
      <c r="AD74">
        <f>$G74-'[3]Profiles - Enhanced (CAP)'!AF$253</f>
        <v>0</v>
      </c>
      <c r="AE74">
        <f>$G74-'[3]Profiles - Enhanced (CAP)'!AG$253</f>
        <v>0</v>
      </c>
      <c r="AF74">
        <f>$G74-'[3]Profiles - Enhanced (CAP)'!AH$253</f>
        <v>0</v>
      </c>
      <c r="AG74">
        <f>$G74-'[3]Profiles - Enhanced (CAP)'!AI$253</f>
        <v>0</v>
      </c>
      <c r="AH74">
        <f>$G74-'[3]Profiles - Enhanced (CAP)'!AJ$253</f>
        <v>0</v>
      </c>
      <c r="AI74">
        <f>$G74-'[3]Profiles - Enhanced (CAP)'!AK$253</f>
        <v>0</v>
      </c>
      <c r="AJ74">
        <f>$G74-'[3]Profiles - Enhanced (CAP)'!AL$253</f>
        <v>0</v>
      </c>
      <c r="AK74">
        <f>$G74-'[3]Profiles - Enhanced (CAP)'!AM$253</f>
        <v>0</v>
      </c>
      <c r="AL74">
        <f>$G74-'[3]Profiles - Enhanced (CAP)'!AN$253</f>
        <v>0</v>
      </c>
      <c r="AM74">
        <f>$G74-'[3]Profiles - Enhanced (CAP)'!AO$253</f>
        <v>0</v>
      </c>
      <c r="AN74">
        <f>$G74-'[3]Profiles - Enhanced (CAP)'!AP$253</f>
        <v>0</v>
      </c>
      <c r="AO74">
        <f>$G74-'[3]Profiles - Enhanced (CAP)'!AQ$253</f>
        <v>0</v>
      </c>
      <c r="AP74">
        <f>$G74-'[3]Profiles - Enhanced (CAP)'!AR$253</f>
        <v>0</v>
      </c>
      <c r="AQ74">
        <f>$G74-'[3]Profiles - Enhanced (CAP)'!AS$253</f>
        <v>0</v>
      </c>
      <c r="AR74">
        <f>$G74-'[3]Profiles - Enhanced (CAP)'!AT$253</f>
        <v>0</v>
      </c>
      <c r="AS74">
        <f>$G74-'[3]Profiles - Enhanced (CAP)'!AU$253</f>
        <v>0</v>
      </c>
      <c r="AT74">
        <f>$G74-'[3]Profiles - Enhanced (CAP)'!AV$253</f>
        <v>0</v>
      </c>
      <c r="AU74">
        <f>$G74-'[3]Profiles - Enhanced (CAP)'!AW$253</f>
        <v>0</v>
      </c>
      <c r="AV74">
        <f>$G74-'[3]Profiles - Enhanced (CAP)'!AX$253</f>
        <v>0</v>
      </c>
      <c r="AW74">
        <f>$G74-'[3]Profiles - Enhanced (CAP)'!AY$253</f>
        <v>0</v>
      </c>
      <c r="AX74">
        <f>$G74-'[3]Profiles - Enhanced (CAP)'!AZ$253</f>
        <v>0</v>
      </c>
      <c r="AY74">
        <f>$G74-'[3]Profiles - Enhanced (CAP)'!BA$253</f>
        <v>0</v>
      </c>
      <c r="AZ74">
        <f>$G74-'[3]Profiles - Enhanced (CAP)'!BB$253</f>
        <v>0</v>
      </c>
      <c r="BA74">
        <f>$G74-'[3]Profiles - Enhanced (CAP)'!BC$253</f>
        <v>0</v>
      </c>
      <c r="BB74">
        <f>$G74-'[3]Profiles - Enhanced (CAP)'!BD$253</f>
        <v>0</v>
      </c>
      <c r="BC74">
        <f>$G74-'[3]Profiles - Enhanced (CAP)'!BE$253</f>
        <v>0</v>
      </c>
      <c r="BD74">
        <f>$G74-'[3]Profiles - Enhanced (CAP)'!BF$253</f>
        <v>0</v>
      </c>
      <c r="BE74">
        <f>$G74-'[3]Profiles - Enhanced (CAP)'!BG$253</f>
        <v>0</v>
      </c>
      <c r="BF74">
        <f>$G74-'[3]Profiles - Enhanced (CAP)'!BH$253</f>
        <v>0</v>
      </c>
      <c r="BG74">
        <f>$G74-'[3]Profiles - Enhanced (CAP)'!BI$253</f>
        <v>0</v>
      </c>
    </row>
    <row r="75" spans="2:59">
      <c r="B75" t="s">
        <v>184</v>
      </c>
      <c r="C75" t="s">
        <v>185</v>
      </c>
      <c r="D75" t="s">
        <v>186</v>
      </c>
      <c r="E75" t="s">
        <v>191</v>
      </c>
      <c r="F75" t="s">
        <v>192</v>
      </c>
      <c r="G75" s="26">
        <v>0</v>
      </c>
      <c r="H75" s="26" t="s">
        <v>210</v>
      </c>
      <c r="I75">
        <f>$G75-'[3]Profiles - Enhanced (CAP)'!K$256</f>
        <v>0</v>
      </c>
      <c r="J75">
        <f>$G75-'[3]Profiles - Enhanced (CAP)'!L$256</f>
        <v>0</v>
      </c>
      <c r="K75">
        <f>$G75-'[3]Profiles - Enhanced (CAP)'!M$256</f>
        <v>0</v>
      </c>
      <c r="L75">
        <f>$G75-'[3]Profiles - Enhanced (CAP)'!N$256</f>
        <v>0</v>
      </c>
      <c r="M75">
        <f>$G75-'[3]Profiles - Enhanced (CAP)'!O$256</f>
        <v>0</v>
      </c>
      <c r="N75">
        <f>$G75-'[3]Profiles - Enhanced (CAP)'!P$256</f>
        <v>0</v>
      </c>
      <c r="O75">
        <f>$G75-'[3]Profiles - Enhanced (CAP)'!Q$256</f>
        <v>0</v>
      </c>
      <c r="P75">
        <f>$G75-'[3]Profiles - Enhanced (CAP)'!R$256</f>
        <v>0</v>
      </c>
      <c r="Q75">
        <f>$G75-'[3]Profiles - Enhanced (CAP)'!S$256</f>
        <v>0</v>
      </c>
      <c r="R75">
        <f>$G75-'[3]Profiles - Enhanced (CAP)'!T$256</f>
        <v>0</v>
      </c>
      <c r="S75">
        <f>$G75-'[3]Profiles - Enhanced (CAP)'!U$256</f>
        <v>0</v>
      </c>
      <c r="T75">
        <f>$G75-'[3]Profiles - Enhanced (CAP)'!V$256</f>
        <v>0</v>
      </c>
      <c r="U75">
        <f>$G75-'[3]Profiles - Enhanced (CAP)'!W$256</f>
        <v>0</v>
      </c>
      <c r="V75">
        <f>$G75-'[3]Profiles - Enhanced (CAP)'!X$256</f>
        <v>0</v>
      </c>
      <c r="W75">
        <f>$G75-'[3]Profiles - Enhanced (CAP)'!Y$256</f>
        <v>0</v>
      </c>
      <c r="X75">
        <f>$G75-'[3]Profiles - Enhanced (CAP)'!Z$256</f>
        <v>0</v>
      </c>
      <c r="Y75">
        <f>$G75-'[3]Profiles - Enhanced (CAP)'!AA$256</f>
        <v>0</v>
      </c>
      <c r="Z75">
        <f>$G75-'[3]Profiles - Enhanced (CAP)'!AB$256</f>
        <v>0</v>
      </c>
      <c r="AA75">
        <f>$G75-'[3]Profiles - Enhanced (CAP)'!AC$256</f>
        <v>0</v>
      </c>
      <c r="AB75">
        <f>$G75-'[3]Profiles - Enhanced (CAP)'!AD$256</f>
        <v>0</v>
      </c>
      <c r="AC75">
        <f>$G75-'[3]Profiles - Enhanced (CAP)'!AE$256</f>
        <v>0</v>
      </c>
      <c r="AD75">
        <f>$G75-'[3]Profiles - Enhanced (CAP)'!AF$256</f>
        <v>0</v>
      </c>
      <c r="AE75">
        <f>$G75-'[3]Profiles - Enhanced (CAP)'!AG$256</f>
        <v>0</v>
      </c>
      <c r="AF75">
        <f>$G75-'[3]Profiles - Enhanced (CAP)'!AH$256</f>
        <v>0</v>
      </c>
      <c r="AG75">
        <f>$G75-'[3]Profiles - Enhanced (CAP)'!AI$256</f>
        <v>0</v>
      </c>
      <c r="AH75">
        <f>$G75-'[3]Profiles - Enhanced (CAP)'!AJ$256</f>
        <v>0</v>
      </c>
      <c r="AI75">
        <f>$G75-'[3]Profiles - Enhanced (CAP)'!AK$256</f>
        <v>0</v>
      </c>
      <c r="AJ75">
        <f>$G75-'[3]Profiles - Enhanced (CAP)'!AL$256</f>
        <v>0</v>
      </c>
      <c r="AK75">
        <f>$G75-'[3]Profiles - Enhanced (CAP)'!AM$256</f>
        <v>0</v>
      </c>
      <c r="AL75">
        <f>$G75-'[3]Profiles - Enhanced (CAP)'!AN$256</f>
        <v>0</v>
      </c>
      <c r="AM75">
        <f>$G75-'[3]Profiles - Enhanced (CAP)'!AO$256</f>
        <v>0</v>
      </c>
      <c r="AN75">
        <f>$G75-'[3]Profiles - Enhanced (CAP)'!AP$256</f>
        <v>0</v>
      </c>
      <c r="AO75">
        <f>$G75-'[3]Profiles - Enhanced (CAP)'!AQ$256</f>
        <v>0</v>
      </c>
      <c r="AP75">
        <f>$G75-'[3]Profiles - Enhanced (CAP)'!AR$256</f>
        <v>0</v>
      </c>
      <c r="AQ75">
        <f>$G75-'[3]Profiles - Enhanced (CAP)'!AS$256</f>
        <v>0</v>
      </c>
      <c r="AR75">
        <f>$G75-'[3]Profiles - Enhanced (CAP)'!AT$256</f>
        <v>0</v>
      </c>
      <c r="AS75">
        <f>$G75-'[3]Profiles - Enhanced (CAP)'!AU$256</f>
        <v>0</v>
      </c>
      <c r="AT75">
        <f>$G75-'[3]Profiles - Enhanced (CAP)'!AV$256</f>
        <v>0</v>
      </c>
      <c r="AU75">
        <f>$G75-'[3]Profiles - Enhanced (CAP)'!AW$256</f>
        <v>0</v>
      </c>
      <c r="AV75">
        <f>$G75-'[3]Profiles - Enhanced (CAP)'!AX$256</f>
        <v>0</v>
      </c>
      <c r="AW75">
        <f>$G75-'[3]Profiles - Enhanced (CAP)'!AY$256</f>
        <v>0</v>
      </c>
      <c r="AX75">
        <f>$G75-'[3]Profiles - Enhanced (CAP)'!AZ$256</f>
        <v>0</v>
      </c>
      <c r="AY75">
        <f>$G75-'[3]Profiles - Enhanced (CAP)'!BA$256</f>
        <v>0</v>
      </c>
      <c r="AZ75">
        <f>$G75-'[3]Profiles - Enhanced (CAP)'!BB$256</f>
        <v>0</v>
      </c>
      <c r="BA75">
        <f>$G75-'[3]Profiles - Enhanced (CAP)'!BC$256</f>
        <v>0</v>
      </c>
      <c r="BB75">
        <f>$G75-'[3]Profiles - Enhanced (CAP)'!BD$256</f>
        <v>0</v>
      </c>
      <c r="BC75">
        <f>$G75-'[3]Profiles - Enhanced (CAP)'!BE$256</f>
        <v>0</v>
      </c>
      <c r="BD75">
        <f>$G75-'[3]Profiles - Enhanced (CAP)'!BF$256</f>
        <v>0</v>
      </c>
      <c r="BE75">
        <f>$G75-'[3]Profiles - Enhanced (CAP)'!BG$256</f>
        <v>0</v>
      </c>
      <c r="BF75">
        <f>$G75-'[3]Profiles - Enhanced (CAP)'!BH$256</f>
        <v>0</v>
      </c>
      <c r="BG75">
        <f>$G75-'[3]Profiles - Enhanced (CAP)'!BI$256</f>
        <v>0</v>
      </c>
    </row>
    <row r="76" spans="2:59">
      <c r="B76" t="s">
        <v>193</v>
      </c>
      <c r="C76" t="s">
        <v>194</v>
      </c>
      <c r="D76" t="s">
        <v>195</v>
      </c>
      <c r="E76" t="s">
        <v>187</v>
      </c>
      <c r="F76" t="s">
        <v>188</v>
      </c>
      <c r="G76" s="26">
        <v>77.97</v>
      </c>
      <c r="H76" s="26" t="s">
        <v>210</v>
      </c>
      <c r="I76">
        <f>$G76-'[3]Profiles - Enhanced (CAP)'!K$374</f>
        <v>77.97</v>
      </c>
      <c r="J76">
        <f>$G76-'[3]Profiles - Enhanced (CAP)'!L$374</f>
        <v>77.97</v>
      </c>
      <c r="K76">
        <f>$G76-'[3]Profiles - Enhanced (CAP)'!M$374</f>
        <v>77.97</v>
      </c>
      <c r="L76">
        <f>$G76-'[3]Profiles - Enhanced (CAP)'!N$374</f>
        <v>77.97</v>
      </c>
      <c r="M76">
        <f>$G76-'[3]Profiles - Enhanced (CAP)'!O$374</f>
        <v>77.97</v>
      </c>
      <c r="N76">
        <f>$G76-'[3]Profiles - Enhanced (CAP)'!P$374</f>
        <v>60.782366666666668</v>
      </c>
      <c r="O76">
        <f>$G76-'[3]Profiles - Enhanced (CAP)'!Q$374</f>
        <v>60.782366666666668</v>
      </c>
      <c r="P76">
        <f>$G76-'[3]Profiles - Enhanced (CAP)'!R$374</f>
        <v>60.782366666666668</v>
      </c>
      <c r="Q76">
        <f>$G76-'[3]Profiles - Enhanced (CAP)'!S$374</f>
        <v>60.782366666666668</v>
      </c>
      <c r="R76">
        <f>$G76-'[3]Profiles - Enhanced (CAP)'!T$374</f>
        <v>60.782366666666668</v>
      </c>
      <c r="S76">
        <f>$G76-'[3]Profiles - Enhanced (CAP)'!U$374</f>
        <v>43.594733333333338</v>
      </c>
      <c r="T76">
        <f>$G76-'[3]Profiles - Enhanced (CAP)'!V$374</f>
        <v>43.594733333333338</v>
      </c>
      <c r="U76">
        <f>$G76-'[3]Profiles - Enhanced (CAP)'!W$374</f>
        <v>43.594733333333338</v>
      </c>
      <c r="V76">
        <f>$G76-'[3]Profiles - Enhanced (CAP)'!X$374</f>
        <v>43.594733333333338</v>
      </c>
      <c r="W76">
        <f>$G76-'[3]Profiles - Enhanced (CAP)'!Y$374</f>
        <v>43.594733333333338</v>
      </c>
      <c r="X76">
        <f>$G76-'[3]Profiles - Enhanced (CAP)'!Z$374</f>
        <v>26.4071</v>
      </c>
      <c r="Y76">
        <f>$G76-'[3]Profiles - Enhanced (CAP)'!AA$374</f>
        <v>26.4071</v>
      </c>
      <c r="Z76">
        <f>$G76-'[3]Profiles - Enhanced (CAP)'!AB$374</f>
        <v>26.4071</v>
      </c>
      <c r="AA76">
        <f>$G76-'[3]Profiles - Enhanced (CAP)'!AC$374</f>
        <v>26.4071</v>
      </c>
      <c r="AB76">
        <f>$G76-'[3]Profiles - Enhanced (CAP)'!AD$374</f>
        <v>26.4071</v>
      </c>
      <c r="AC76">
        <f>$G76-'[3]Profiles - Enhanced (CAP)'!AE$374</f>
        <v>26.4071</v>
      </c>
      <c r="AD76">
        <f>$G76-'[3]Profiles - Enhanced (CAP)'!AF$374</f>
        <v>26.4071</v>
      </c>
      <c r="AE76">
        <f>$G76-'[3]Profiles - Enhanced (CAP)'!AG$374</f>
        <v>26.4071</v>
      </c>
      <c r="AF76">
        <f>$G76-'[3]Profiles - Enhanced (CAP)'!AH$374</f>
        <v>26.4071</v>
      </c>
      <c r="AG76">
        <f>$G76-'[3]Profiles - Enhanced (CAP)'!AI$374</f>
        <v>26.4071</v>
      </c>
      <c r="AH76">
        <f>$G76-'[3]Profiles - Enhanced (CAP)'!AJ$374</f>
        <v>26.4071</v>
      </c>
      <c r="AI76">
        <f>$G76-'[3]Profiles - Enhanced (CAP)'!AK$374</f>
        <v>26.4071</v>
      </c>
      <c r="AJ76">
        <f>$G76-'[3]Profiles - Enhanced (CAP)'!AL$374</f>
        <v>26.4071</v>
      </c>
      <c r="AK76">
        <f>$G76-'[3]Profiles - Enhanced (CAP)'!AM$374</f>
        <v>26.4071</v>
      </c>
      <c r="AL76">
        <f>$G76-'[3]Profiles - Enhanced (CAP)'!AN$374</f>
        <v>26.4071</v>
      </c>
      <c r="AM76">
        <f>$G76-'[3]Profiles - Enhanced (CAP)'!AO$374</f>
        <v>26.4071</v>
      </c>
      <c r="AN76">
        <f>$G76-'[3]Profiles - Enhanced (CAP)'!AP$374</f>
        <v>26.4071</v>
      </c>
      <c r="AO76">
        <f>$G76-'[3]Profiles - Enhanced (CAP)'!AQ$374</f>
        <v>26.4071</v>
      </c>
      <c r="AP76">
        <f>$G76-'[3]Profiles - Enhanced (CAP)'!AR$374</f>
        <v>26.4071</v>
      </c>
      <c r="AQ76">
        <f>$G76-'[3]Profiles - Enhanced (CAP)'!AS$374</f>
        <v>26.4071</v>
      </c>
      <c r="AR76">
        <f>$G76-'[3]Profiles - Enhanced (CAP)'!AT$374</f>
        <v>26.4071</v>
      </c>
      <c r="AS76">
        <f>$G76-'[3]Profiles - Enhanced (CAP)'!AU$374</f>
        <v>26.4071</v>
      </c>
      <c r="AT76">
        <f>$G76-'[3]Profiles - Enhanced (CAP)'!AV$374</f>
        <v>26.4071</v>
      </c>
      <c r="AU76">
        <f>$G76-'[3]Profiles - Enhanced (CAP)'!AW$374</f>
        <v>26.4071</v>
      </c>
      <c r="AV76">
        <f>$G76-'[3]Profiles - Enhanced (CAP)'!AX$374</f>
        <v>26.4071</v>
      </c>
      <c r="AW76">
        <f>$G76-'[3]Profiles - Enhanced (CAP)'!AY$374</f>
        <v>26.4071</v>
      </c>
      <c r="AX76">
        <f>$G76-'[3]Profiles - Enhanced (CAP)'!AZ$374</f>
        <v>26.4071</v>
      </c>
      <c r="AY76">
        <f>$G76-'[3]Profiles - Enhanced (CAP)'!BA$374</f>
        <v>26.4071</v>
      </c>
      <c r="AZ76">
        <f>$G76-'[3]Profiles - Enhanced (CAP)'!BB$374</f>
        <v>26.4071</v>
      </c>
      <c r="BA76">
        <f>$G76-'[3]Profiles - Enhanced (CAP)'!BC$374</f>
        <v>26.4071</v>
      </c>
      <c r="BB76">
        <f>$G76-'[3]Profiles - Enhanced (CAP)'!BD$374</f>
        <v>26.4071</v>
      </c>
      <c r="BC76">
        <f>$G76-'[3]Profiles - Enhanced (CAP)'!BE$374</f>
        <v>26.4071</v>
      </c>
      <c r="BD76">
        <f>$G76-'[3]Profiles - Enhanced (CAP)'!BF$374</f>
        <v>26.4071</v>
      </c>
      <c r="BE76">
        <f>$G76-'[3]Profiles - Enhanced (CAP)'!BG$374</f>
        <v>26.4071</v>
      </c>
      <c r="BF76">
        <f>$G76-'[3]Profiles - Enhanced (CAP)'!BH$374</f>
        <v>26.4071</v>
      </c>
      <c r="BG76">
        <f>$G76-'[3]Profiles - Enhanced (CAP)'!BI$374</f>
        <v>26.4071</v>
      </c>
    </row>
    <row r="77" spans="2:59">
      <c r="B77" t="s">
        <v>193</v>
      </c>
      <c r="C77" t="s">
        <v>194</v>
      </c>
      <c r="D77" t="s">
        <v>195</v>
      </c>
      <c r="E77" t="s">
        <v>190</v>
      </c>
      <c r="F77" t="s">
        <v>188</v>
      </c>
      <c r="G77" s="26">
        <v>32.46</v>
      </c>
      <c r="H77" s="26" t="s">
        <v>210</v>
      </c>
      <c r="I77">
        <f>$G77-'[3]Profiles - Enhanced (CAP)'!K$377</f>
        <v>32.46</v>
      </c>
      <c r="J77">
        <f>$G77-'[3]Profiles - Enhanced (CAP)'!L$377</f>
        <v>32.46</v>
      </c>
      <c r="K77">
        <f>$G77-'[3]Profiles - Enhanced (CAP)'!M$377</f>
        <v>32.46</v>
      </c>
      <c r="L77">
        <f>$G77-'[3]Profiles - Enhanced (CAP)'!N$377</f>
        <v>32.46</v>
      </c>
      <c r="M77">
        <f>$G77-'[3]Profiles - Enhanced (CAP)'!O$377</f>
        <v>32.46</v>
      </c>
      <c r="N77">
        <f>$G77-'[3]Profiles - Enhanced (CAP)'!P$377</f>
        <v>30.442366666666668</v>
      </c>
      <c r="O77">
        <f>$G77-'[3]Profiles - Enhanced (CAP)'!Q$377</f>
        <v>30.442366666666668</v>
      </c>
      <c r="P77">
        <f>$G77-'[3]Profiles - Enhanced (CAP)'!R$377</f>
        <v>30.442366666666668</v>
      </c>
      <c r="Q77">
        <f>$G77-'[3]Profiles - Enhanced (CAP)'!S$377</f>
        <v>30.442366666666668</v>
      </c>
      <c r="R77">
        <f>$G77-'[3]Profiles - Enhanced (CAP)'!T$377</f>
        <v>30.442366666666668</v>
      </c>
      <c r="S77">
        <f>$G77-'[3]Profiles - Enhanced (CAP)'!U$377</f>
        <v>28.424733333333336</v>
      </c>
      <c r="T77">
        <f>$G77-'[3]Profiles - Enhanced (CAP)'!V$377</f>
        <v>28.424733333333336</v>
      </c>
      <c r="U77">
        <f>$G77-'[3]Profiles - Enhanced (CAP)'!W$377</f>
        <v>28.424733333333336</v>
      </c>
      <c r="V77">
        <f>$G77-'[3]Profiles - Enhanced (CAP)'!X$377</f>
        <v>28.424733333333336</v>
      </c>
      <c r="W77">
        <f>$G77-'[3]Profiles - Enhanced (CAP)'!Y$377</f>
        <v>28.424733333333336</v>
      </c>
      <c r="X77">
        <f>$G77-'[3]Profiles - Enhanced (CAP)'!Z$377</f>
        <v>26.4071</v>
      </c>
      <c r="Y77">
        <f>$G77-'[3]Profiles - Enhanced (CAP)'!AA$377</f>
        <v>26.4071</v>
      </c>
      <c r="Z77">
        <f>$G77-'[3]Profiles - Enhanced (CAP)'!AB$377</f>
        <v>26.4071</v>
      </c>
      <c r="AA77">
        <f>$G77-'[3]Profiles - Enhanced (CAP)'!AC$377</f>
        <v>26.4071</v>
      </c>
      <c r="AB77">
        <f>$G77-'[3]Profiles - Enhanced (CAP)'!AD$377</f>
        <v>26.4071</v>
      </c>
      <c r="AC77">
        <f>$G77-'[3]Profiles - Enhanced (CAP)'!AE$377</f>
        <v>26.4071</v>
      </c>
      <c r="AD77">
        <f>$G77-'[3]Profiles - Enhanced (CAP)'!AF$377</f>
        <v>26.4071</v>
      </c>
      <c r="AE77">
        <f>$G77-'[3]Profiles - Enhanced (CAP)'!AG$377</f>
        <v>26.4071</v>
      </c>
      <c r="AF77">
        <f>$G77-'[3]Profiles - Enhanced (CAP)'!AH$377</f>
        <v>26.4071</v>
      </c>
      <c r="AG77">
        <f>$G77-'[3]Profiles - Enhanced (CAP)'!AI$377</f>
        <v>26.4071</v>
      </c>
      <c r="AH77">
        <f>$G77-'[3]Profiles - Enhanced (CAP)'!AJ$377</f>
        <v>26.4071</v>
      </c>
      <c r="AI77">
        <f>$G77-'[3]Profiles - Enhanced (CAP)'!AK$377</f>
        <v>26.4071</v>
      </c>
      <c r="AJ77">
        <f>$G77-'[3]Profiles - Enhanced (CAP)'!AL$377</f>
        <v>26.4071</v>
      </c>
      <c r="AK77">
        <f>$G77-'[3]Profiles - Enhanced (CAP)'!AM$377</f>
        <v>26.4071</v>
      </c>
      <c r="AL77">
        <f>$G77-'[3]Profiles - Enhanced (CAP)'!AN$377</f>
        <v>26.4071</v>
      </c>
      <c r="AM77">
        <f>$G77-'[3]Profiles - Enhanced (CAP)'!AO$377</f>
        <v>26.4071</v>
      </c>
      <c r="AN77">
        <f>$G77-'[3]Profiles - Enhanced (CAP)'!AP$377</f>
        <v>26.4071</v>
      </c>
      <c r="AO77">
        <f>$G77-'[3]Profiles - Enhanced (CAP)'!AQ$377</f>
        <v>26.4071</v>
      </c>
      <c r="AP77">
        <f>$G77-'[3]Profiles - Enhanced (CAP)'!AR$377</f>
        <v>26.4071</v>
      </c>
      <c r="AQ77">
        <f>$G77-'[3]Profiles - Enhanced (CAP)'!AS$377</f>
        <v>26.4071</v>
      </c>
      <c r="AR77">
        <f>$G77-'[3]Profiles - Enhanced (CAP)'!AT$377</f>
        <v>26.4071</v>
      </c>
      <c r="AS77">
        <f>$G77-'[3]Profiles - Enhanced (CAP)'!AU$377</f>
        <v>26.4071</v>
      </c>
      <c r="AT77">
        <f>$G77-'[3]Profiles - Enhanced (CAP)'!AV$377</f>
        <v>26.4071</v>
      </c>
      <c r="AU77">
        <f>$G77-'[3]Profiles - Enhanced (CAP)'!AW$377</f>
        <v>26.4071</v>
      </c>
      <c r="AV77">
        <f>$G77-'[3]Profiles - Enhanced (CAP)'!AX$377</f>
        <v>26.4071</v>
      </c>
      <c r="AW77">
        <f>$G77-'[3]Profiles - Enhanced (CAP)'!AY$377</f>
        <v>26.4071</v>
      </c>
      <c r="AX77">
        <f>$G77-'[3]Profiles - Enhanced (CAP)'!AZ$377</f>
        <v>26.4071</v>
      </c>
      <c r="AY77">
        <f>$G77-'[3]Profiles - Enhanced (CAP)'!BA$377</f>
        <v>26.4071</v>
      </c>
      <c r="AZ77">
        <f>$G77-'[3]Profiles - Enhanced (CAP)'!BB$377</f>
        <v>26.4071</v>
      </c>
      <c r="BA77">
        <f>$G77-'[3]Profiles - Enhanced (CAP)'!BC$377</f>
        <v>26.4071</v>
      </c>
      <c r="BB77">
        <f>$G77-'[3]Profiles - Enhanced (CAP)'!BD$377</f>
        <v>26.4071</v>
      </c>
      <c r="BC77">
        <f>$G77-'[3]Profiles - Enhanced (CAP)'!BE$377</f>
        <v>26.4071</v>
      </c>
      <c r="BD77">
        <f>$G77-'[3]Profiles - Enhanced (CAP)'!BF$377</f>
        <v>26.4071</v>
      </c>
      <c r="BE77">
        <f>$G77-'[3]Profiles - Enhanced (CAP)'!BG$377</f>
        <v>26.4071</v>
      </c>
      <c r="BF77">
        <f>$G77-'[3]Profiles - Enhanced (CAP)'!BH$377</f>
        <v>26.4071</v>
      </c>
      <c r="BG77">
        <f>$G77-'[3]Profiles - Enhanced (CAP)'!BI$377</f>
        <v>26.4071</v>
      </c>
    </row>
    <row r="78" spans="2:59">
      <c r="B78" t="s">
        <v>193</v>
      </c>
      <c r="C78" t="s">
        <v>194</v>
      </c>
      <c r="D78" t="s">
        <v>195</v>
      </c>
      <c r="E78" t="s">
        <v>191</v>
      </c>
      <c r="F78" t="s">
        <v>188</v>
      </c>
      <c r="G78" s="26">
        <v>20.49</v>
      </c>
      <c r="H78" s="26" t="s">
        <v>210</v>
      </c>
      <c r="I78">
        <f>$G78-'[3]Profiles - Enhanced (CAP)'!K$380</f>
        <v>20.49</v>
      </c>
      <c r="J78">
        <f>$G78-'[3]Profiles - Enhanced (CAP)'!L$380</f>
        <v>20.49</v>
      </c>
      <c r="K78">
        <f>$G78-'[3]Profiles - Enhanced (CAP)'!M$380</f>
        <v>20.49</v>
      </c>
      <c r="L78">
        <f>$G78-'[3]Profiles - Enhanced (CAP)'!N$380</f>
        <v>20.49</v>
      </c>
      <c r="M78">
        <f>$G78-'[3]Profiles - Enhanced (CAP)'!O$380</f>
        <v>20.49</v>
      </c>
      <c r="N78">
        <f>$G78-'[3]Profiles - Enhanced (CAP)'!P$380</f>
        <v>20.49</v>
      </c>
      <c r="O78">
        <f>$G78-'[3]Profiles - Enhanced (CAP)'!Q$380</f>
        <v>20.49</v>
      </c>
      <c r="P78">
        <f>$G78-'[3]Profiles - Enhanced (CAP)'!R$380</f>
        <v>20.49</v>
      </c>
      <c r="Q78">
        <f>$G78-'[3]Profiles - Enhanced (CAP)'!S$380</f>
        <v>20.49</v>
      </c>
      <c r="R78">
        <f>$G78-'[3]Profiles - Enhanced (CAP)'!T$380</f>
        <v>20.49</v>
      </c>
      <c r="S78">
        <f>$G78-'[3]Profiles - Enhanced (CAP)'!U$380</f>
        <v>20.49</v>
      </c>
      <c r="T78">
        <f>$G78-'[3]Profiles - Enhanced (CAP)'!V$380</f>
        <v>20.49</v>
      </c>
      <c r="U78">
        <f>$G78-'[3]Profiles - Enhanced (CAP)'!W$380</f>
        <v>20.49</v>
      </c>
      <c r="V78">
        <f>$G78-'[3]Profiles - Enhanced (CAP)'!X$380</f>
        <v>20.49</v>
      </c>
      <c r="W78">
        <f>$G78-'[3]Profiles - Enhanced (CAP)'!Y$380</f>
        <v>20.49</v>
      </c>
      <c r="X78">
        <f>$G78-'[3]Profiles - Enhanced (CAP)'!Z$380</f>
        <v>20.49</v>
      </c>
      <c r="Y78">
        <f>$G78-'[3]Profiles - Enhanced (CAP)'!AA$380</f>
        <v>20.49</v>
      </c>
      <c r="Z78">
        <f>$G78-'[3]Profiles - Enhanced (CAP)'!AB$380</f>
        <v>20.49</v>
      </c>
      <c r="AA78">
        <f>$G78-'[3]Profiles - Enhanced (CAP)'!AC$380</f>
        <v>20.49</v>
      </c>
      <c r="AB78">
        <f>$G78-'[3]Profiles - Enhanced (CAP)'!AD$380</f>
        <v>20.49</v>
      </c>
      <c r="AC78">
        <f>$G78-'[3]Profiles - Enhanced (CAP)'!AE$380</f>
        <v>20.49</v>
      </c>
      <c r="AD78">
        <f>$G78-'[3]Profiles - Enhanced (CAP)'!AF$380</f>
        <v>20.49</v>
      </c>
      <c r="AE78">
        <f>$G78-'[3]Profiles - Enhanced (CAP)'!AG$380</f>
        <v>20.49</v>
      </c>
      <c r="AF78">
        <f>$G78-'[3]Profiles - Enhanced (CAP)'!AH$380</f>
        <v>20.49</v>
      </c>
      <c r="AG78">
        <f>$G78-'[3]Profiles - Enhanced (CAP)'!AI$380</f>
        <v>20.49</v>
      </c>
      <c r="AH78">
        <f>$G78-'[3]Profiles - Enhanced (CAP)'!AJ$380</f>
        <v>20.49</v>
      </c>
      <c r="AI78">
        <f>$G78-'[3]Profiles - Enhanced (CAP)'!AK$380</f>
        <v>20.49</v>
      </c>
      <c r="AJ78">
        <f>$G78-'[3]Profiles - Enhanced (CAP)'!AL$380</f>
        <v>20.49</v>
      </c>
      <c r="AK78">
        <f>$G78-'[3]Profiles - Enhanced (CAP)'!AM$380</f>
        <v>20.49</v>
      </c>
      <c r="AL78">
        <f>$G78-'[3]Profiles - Enhanced (CAP)'!AN$380</f>
        <v>20.49</v>
      </c>
      <c r="AM78">
        <f>$G78-'[3]Profiles - Enhanced (CAP)'!AO$380</f>
        <v>20.49</v>
      </c>
      <c r="AN78">
        <f>$G78-'[3]Profiles - Enhanced (CAP)'!AP$380</f>
        <v>20.49</v>
      </c>
      <c r="AO78">
        <f>$G78-'[3]Profiles - Enhanced (CAP)'!AQ$380</f>
        <v>20.49</v>
      </c>
      <c r="AP78">
        <f>$G78-'[3]Profiles - Enhanced (CAP)'!AR$380</f>
        <v>20.49</v>
      </c>
      <c r="AQ78">
        <f>$G78-'[3]Profiles - Enhanced (CAP)'!AS$380</f>
        <v>20.49</v>
      </c>
      <c r="AR78">
        <f>$G78-'[3]Profiles - Enhanced (CAP)'!AT$380</f>
        <v>20.49</v>
      </c>
      <c r="AS78">
        <f>$G78-'[3]Profiles - Enhanced (CAP)'!AU$380</f>
        <v>20.49</v>
      </c>
      <c r="AT78">
        <f>$G78-'[3]Profiles - Enhanced (CAP)'!AV$380</f>
        <v>20.49</v>
      </c>
      <c r="AU78">
        <f>$G78-'[3]Profiles - Enhanced (CAP)'!AW$380</f>
        <v>20.49</v>
      </c>
      <c r="AV78">
        <f>$G78-'[3]Profiles - Enhanced (CAP)'!AX$380</f>
        <v>20.49</v>
      </c>
      <c r="AW78">
        <f>$G78-'[3]Profiles - Enhanced (CAP)'!AY$380</f>
        <v>20.49</v>
      </c>
      <c r="AX78">
        <f>$G78-'[3]Profiles - Enhanced (CAP)'!AZ$380</f>
        <v>20.49</v>
      </c>
      <c r="AY78">
        <f>$G78-'[3]Profiles - Enhanced (CAP)'!BA$380</f>
        <v>20.49</v>
      </c>
      <c r="AZ78">
        <f>$G78-'[3]Profiles - Enhanced (CAP)'!BB$380</f>
        <v>20.49</v>
      </c>
      <c r="BA78">
        <f>$G78-'[3]Profiles - Enhanced (CAP)'!BC$380</f>
        <v>20.49</v>
      </c>
      <c r="BB78">
        <f>$G78-'[3]Profiles - Enhanced (CAP)'!BD$380</f>
        <v>20.49</v>
      </c>
      <c r="BC78">
        <f>$G78-'[3]Profiles - Enhanced (CAP)'!BE$380</f>
        <v>20.49</v>
      </c>
      <c r="BD78">
        <f>$G78-'[3]Profiles - Enhanced (CAP)'!BF$380</f>
        <v>20.49</v>
      </c>
      <c r="BE78">
        <f>$G78-'[3]Profiles - Enhanced (CAP)'!BG$380</f>
        <v>20.49</v>
      </c>
      <c r="BF78">
        <f>$G78-'[3]Profiles - Enhanced (CAP)'!BH$380</f>
        <v>20.49</v>
      </c>
      <c r="BG78">
        <f>$G78-'[3]Profiles - Enhanced (CAP)'!BI$380</f>
        <v>20.49</v>
      </c>
    </row>
    <row r="79" spans="2:59">
      <c r="B79" t="s">
        <v>193</v>
      </c>
      <c r="C79" t="s">
        <v>194</v>
      </c>
      <c r="D79" t="s">
        <v>195</v>
      </c>
      <c r="E79" t="s">
        <v>190</v>
      </c>
      <c r="F79" t="s">
        <v>192</v>
      </c>
      <c r="G79" s="26">
        <v>58.38</v>
      </c>
      <c r="H79" s="26" t="s">
        <v>210</v>
      </c>
      <c r="I79">
        <f>$G79-'[3]Profiles - Enhanced (CAP)'!K$379</f>
        <v>58.38</v>
      </c>
      <c r="J79">
        <f>$G79-'[3]Profiles - Enhanced (CAP)'!L$379</f>
        <v>58.38</v>
      </c>
      <c r="K79">
        <f>$G79-'[3]Profiles - Enhanced (CAP)'!M$379</f>
        <v>58.38</v>
      </c>
      <c r="L79">
        <f>$G79-'[3]Profiles - Enhanced (CAP)'!N$379</f>
        <v>58.38</v>
      </c>
      <c r="M79">
        <f>$G79-'[3]Profiles - Enhanced (CAP)'!O$379</f>
        <v>58.38</v>
      </c>
      <c r="N79">
        <f>$G79-'[3]Profiles - Enhanced (CAP)'!P$379</f>
        <v>26.4071</v>
      </c>
      <c r="O79">
        <f>$G79-'[3]Profiles - Enhanced (CAP)'!Q$379</f>
        <v>26.4071</v>
      </c>
      <c r="P79">
        <f>$G79-'[3]Profiles - Enhanced (CAP)'!R$379</f>
        <v>26.4071</v>
      </c>
      <c r="Q79">
        <f>$G79-'[3]Profiles - Enhanced (CAP)'!S$379</f>
        <v>26.4071</v>
      </c>
      <c r="R79">
        <f>$G79-'[3]Profiles - Enhanced (CAP)'!T$379</f>
        <v>26.4071</v>
      </c>
      <c r="S79">
        <f>$G79-'[3]Profiles - Enhanced (CAP)'!U$379</f>
        <v>26.4071</v>
      </c>
      <c r="T79">
        <f>$G79-'[3]Profiles - Enhanced (CAP)'!V$379</f>
        <v>26.4071</v>
      </c>
      <c r="U79">
        <f>$G79-'[3]Profiles - Enhanced (CAP)'!W$379</f>
        <v>26.4071</v>
      </c>
      <c r="V79">
        <f>$G79-'[3]Profiles - Enhanced (CAP)'!X$379</f>
        <v>26.4071</v>
      </c>
      <c r="W79">
        <f>$G79-'[3]Profiles - Enhanced (CAP)'!Y$379</f>
        <v>26.4071</v>
      </c>
      <c r="X79">
        <f>$G79-'[3]Profiles - Enhanced (CAP)'!Z$379</f>
        <v>26.4071</v>
      </c>
      <c r="Y79">
        <f>$G79-'[3]Profiles - Enhanced (CAP)'!AA$379</f>
        <v>26.4071</v>
      </c>
      <c r="Z79">
        <f>$G79-'[3]Profiles - Enhanced (CAP)'!AB$379</f>
        <v>26.4071</v>
      </c>
      <c r="AA79">
        <f>$G79-'[3]Profiles - Enhanced (CAP)'!AC$379</f>
        <v>26.4071</v>
      </c>
      <c r="AB79">
        <f>$G79-'[3]Profiles - Enhanced (CAP)'!AD$379</f>
        <v>26.4071</v>
      </c>
      <c r="AC79">
        <f>$G79-'[3]Profiles - Enhanced (CAP)'!AE$379</f>
        <v>26.4071</v>
      </c>
      <c r="AD79">
        <f>$G79-'[3]Profiles - Enhanced (CAP)'!AF$379</f>
        <v>26.4071</v>
      </c>
      <c r="AE79">
        <f>$G79-'[3]Profiles - Enhanced (CAP)'!AG$379</f>
        <v>26.4071</v>
      </c>
      <c r="AF79">
        <f>$G79-'[3]Profiles - Enhanced (CAP)'!AH$379</f>
        <v>26.4071</v>
      </c>
      <c r="AG79">
        <f>$G79-'[3]Profiles - Enhanced (CAP)'!AI$379</f>
        <v>26.4071</v>
      </c>
      <c r="AH79">
        <f>$G79-'[3]Profiles - Enhanced (CAP)'!AJ$379</f>
        <v>26.4071</v>
      </c>
      <c r="AI79">
        <f>$G79-'[3]Profiles - Enhanced (CAP)'!AK$379</f>
        <v>26.4071</v>
      </c>
      <c r="AJ79">
        <f>$G79-'[3]Profiles - Enhanced (CAP)'!AL$379</f>
        <v>26.4071</v>
      </c>
      <c r="AK79">
        <f>$G79-'[3]Profiles - Enhanced (CAP)'!AM$379</f>
        <v>26.4071</v>
      </c>
      <c r="AL79">
        <f>$G79-'[3]Profiles - Enhanced (CAP)'!AN$379</f>
        <v>26.4071</v>
      </c>
      <c r="AM79">
        <f>$G79-'[3]Profiles - Enhanced (CAP)'!AO$379</f>
        <v>26.4071</v>
      </c>
      <c r="AN79">
        <f>$G79-'[3]Profiles - Enhanced (CAP)'!AP$379</f>
        <v>26.4071</v>
      </c>
      <c r="AO79">
        <f>$G79-'[3]Profiles - Enhanced (CAP)'!AQ$379</f>
        <v>26.4071</v>
      </c>
      <c r="AP79">
        <f>$G79-'[3]Profiles - Enhanced (CAP)'!AR$379</f>
        <v>26.4071</v>
      </c>
      <c r="AQ79">
        <f>$G79-'[3]Profiles - Enhanced (CAP)'!AS$379</f>
        <v>26.4071</v>
      </c>
      <c r="AR79">
        <f>$G79-'[3]Profiles - Enhanced (CAP)'!AT$379</f>
        <v>26.4071</v>
      </c>
      <c r="AS79">
        <f>$G79-'[3]Profiles - Enhanced (CAP)'!AU$379</f>
        <v>26.4071</v>
      </c>
      <c r="AT79">
        <f>$G79-'[3]Profiles - Enhanced (CAP)'!AV$379</f>
        <v>26.4071</v>
      </c>
      <c r="AU79">
        <f>$G79-'[3]Profiles - Enhanced (CAP)'!AW$379</f>
        <v>26.4071</v>
      </c>
      <c r="AV79">
        <f>$G79-'[3]Profiles - Enhanced (CAP)'!AX$379</f>
        <v>26.4071</v>
      </c>
      <c r="AW79">
        <f>$G79-'[3]Profiles - Enhanced (CAP)'!AY$379</f>
        <v>26.4071</v>
      </c>
      <c r="AX79">
        <f>$G79-'[3]Profiles - Enhanced (CAP)'!AZ$379</f>
        <v>26.4071</v>
      </c>
      <c r="AY79">
        <f>$G79-'[3]Profiles - Enhanced (CAP)'!BA$379</f>
        <v>26.4071</v>
      </c>
      <c r="AZ79">
        <f>$G79-'[3]Profiles - Enhanced (CAP)'!BB$379</f>
        <v>26.4071</v>
      </c>
      <c r="BA79">
        <f>$G79-'[3]Profiles - Enhanced (CAP)'!BC$379</f>
        <v>26.4071</v>
      </c>
      <c r="BB79">
        <f>$G79-'[3]Profiles - Enhanced (CAP)'!BD$379</f>
        <v>26.4071</v>
      </c>
      <c r="BC79">
        <f>$G79-'[3]Profiles - Enhanced (CAP)'!BE$379</f>
        <v>26.4071</v>
      </c>
      <c r="BD79">
        <f>$G79-'[3]Profiles - Enhanced (CAP)'!BF$379</f>
        <v>26.4071</v>
      </c>
      <c r="BE79">
        <f>$G79-'[3]Profiles - Enhanced (CAP)'!BG$379</f>
        <v>26.4071</v>
      </c>
      <c r="BF79">
        <f>$G79-'[3]Profiles - Enhanced (CAP)'!BH$379</f>
        <v>26.4071</v>
      </c>
      <c r="BG79">
        <f>$G79-'[3]Profiles - Enhanced (CAP)'!BI$379</f>
        <v>26.4071</v>
      </c>
    </row>
    <row r="80" spans="2:59">
      <c r="B80" t="s">
        <v>193</v>
      </c>
      <c r="C80" t="s">
        <v>194</v>
      </c>
      <c r="D80" t="s">
        <v>195</v>
      </c>
      <c r="E80" t="s">
        <v>191</v>
      </c>
      <c r="F80" t="s">
        <v>192</v>
      </c>
      <c r="G80" s="26">
        <v>41</v>
      </c>
      <c r="H80" s="26" t="s">
        <v>210</v>
      </c>
      <c r="I80">
        <f>$G80-'[3]Profiles - Enhanced (CAP)'!K$382</f>
        <v>41</v>
      </c>
      <c r="J80">
        <f>$G80-'[3]Profiles - Enhanced (CAP)'!L$382</f>
        <v>41</v>
      </c>
      <c r="K80">
        <f>$G80-'[3]Profiles - Enhanced (CAP)'!M$382</f>
        <v>41</v>
      </c>
      <c r="L80">
        <f>$G80-'[3]Profiles - Enhanced (CAP)'!N$382</f>
        <v>41</v>
      </c>
      <c r="M80">
        <f>$G80-'[3]Profiles - Enhanced (CAP)'!O$382</f>
        <v>41</v>
      </c>
      <c r="N80">
        <f>$G80-'[3]Profiles - Enhanced (CAP)'!P$382</f>
        <v>20.49</v>
      </c>
      <c r="O80">
        <f>$G80-'[3]Profiles - Enhanced (CAP)'!Q$382</f>
        <v>20.49</v>
      </c>
      <c r="P80">
        <f>$G80-'[3]Profiles - Enhanced (CAP)'!R$382</f>
        <v>20.49</v>
      </c>
      <c r="Q80">
        <f>$G80-'[3]Profiles - Enhanced (CAP)'!S$382</f>
        <v>20.49</v>
      </c>
      <c r="R80">
        <f>$G80-'[3]Profiles - Enhanced (CAP)'!T$382</f>
        <v>20.49</v>
      </c>
      <c r="S80">
        <f>$G80-'[3]Profiles - Enhanced (CAP)'!U$382</f>
        <v>20.49</v>
      </c>
      <c r="T80">
        <f>$G80-'[3]Profiles - Enhanced (CAP)'!V$382</f>
        <v>20.49</v>
      </c>
      <c r="U80">
        <f>$G80-'[3]Profiles - Enhanced (CAP)'!W$382</f>
        <v>20.49</v>
      </c>
      <c r="V80">
        <f>$G80-'[3]Profiles - Enhanced (CAP)'!X$382</f>
        <v>20.49</v>
      </c>
      <c r="W80">
        <f>$G80-'[3]Profiles - Enhanced (CAP)'!Y$382</f>
        <v>20.49</v>
      </c>
      <c r="X80">
        <f>$G80-'[3]Profiles - Enhanced (CAP)'!Z$382</f>
        <v>20.49</v>
      </c>
      <c r="Y80">
        <f>$G80-'[3]Profiles - Enhanced (CAP)'!AA$382</f>
        <v>20.49</v>
      </c>
      <c r="Z80">
        <f>$G80-'[3]Profiles - Enhanced (CAP)'!AB$382</f>
        <v>20.49</v>
      </c>
      <c r="AA80">
        <f>$G80-'[3]Profiles - Enhanced (CAP)'!AC$382</f>
        <v>20.49</v>
      </c>
      <c r="AB80">
        <f>$G80-'[3]Profiles - Enhanced (CAP)'!AD$382</f>
        <v>20.49</v>
      </c>
      <c r="AC80">
        <f>$G80-'[3]Profiles - Enhanced (CAP)'!AE$382</f>
        <v>20.49</v>
      </c>
      <c r="AD80">
        <f>$G80-'[3]Profiles - Enhanced (CAP)'!AF$382</f>
        <v>20.49</v>
      </c>
      <c r="AE80">
        <f>$G80-'[3]Profiles - Enhanced (CAP)'!AG$382</f>
        <v>20.49</v>
      </c>
      <c r="AF80">
        <f>$G80-'[3]Profiles - Enhanced (CAP)'!AH$382</f>
        <v>20.49</v>
      </c>
      <c r="AG80">
        <f>$G80-'[3]Profiles - Enhanced (CAP)'!AI$382</f>
        <v>20.49</v>
      </c>
      <c r="AH80">
        <f>$G80-'[3]Profiles - Enhanced (CAP)'!AJ$382</f>
        <v>20.49</v>
      </c>
      <c r="AI80">
        <f>$G80-'[3]Profiles - Enhanced (CAP)'!AK$382</f>
        <v>20.49</v>
      </c>
      <c r="AJ80">
        <f>$G80-'[3]Profiles - Enhanced (CAP)'!AL$382</f>
        <v>20.49</v>
      </c>
      <c r="AK80">
        <f>$G80-'[3]Profiles - Enhanced (CAP)'!AM$382</f>
        <v>20.49</v>
      </c>
      <c r="AL80">
        <f>$G80-'[3]Profiles - Enhanced (CAP)'!AN$382</f>
        <v>20.49</v>
      </c>
      <c r="AM80">
        <f>$G80-'[3]Profiles - Enhanced (CAP)'!AO$382</f>
        <v>20.49</v>
      </c>
      <c r="AN80">
        <f>$G80-'[3]Profiles - Enhanced (CAP)'!AP$382</f>
        <v>20.49</v>
      </c>
      <c r="AO80">
        <f>$G80-'[3]Profiles - Enhanced (CAP)'!AQ$382</f>
        <v>20.49</v>
      </c>
      <c r="AP80">
        <f>$G80-'[3]Profiles - Enhanced (CAP)'!AR$382</f>
        <v>20.49</v>
      </c>
      <c r="AQ80">
        <f>$G80-'[3]Profiles - Enhanced (CAP)'!AS$382</f>
        <v>20.49</v>
      </c>
      <c r="AR80">
        <f>$G80-'[3]Profiles - Enhanced (CAP)'!AT$382</f>
        <v>20.49</v>
      </c>
      <c r="AS80">
        <f>$G80-'[3]Profiles - Enhanced (CAP)'!AU$382</f>
        <v>20.49</v>
      </c>
      <c r="AT80">
        <f>$G80-'[3]Profiles - Enhanced (CAP)'!AV$382</f>
        <v>20.49</v>
      </c>
      <c r="AU80">
        <f>$G80-'[3]Profiles - Enhanced (CAP)'!AW$382</f>
        <v>20.49</v>
      </c>
      <c r="AV80">
        <f>$G80-'[3]Profiles - Enhanced (CAP)'!AX$382</f>
        <v>20.49</v>
      </c>
      <c r="AW80">
        <f>$G80-'[3]Profiles - Enhanced (CAP)'!AY$382</f>
        <v>20.49</v>
      </c>
      <c r="AX80">
        <f>$G80-'[3]Profiles - Enhanced (CAP)'!AZ$382</f>
        <v>20.49</v>
      </c>
      <c r="AY80">
        <f>$G80-'[3]Profiles - Enhanced (CAP)'!BA$382</f>
        <v>20.49</v>
      </c>
      <c r="AZ80">
        <f>$G80-'[3]Profiles - Enhanced (CAP)'!BB$382</f>
        <v>20.49</v>
      </c>
      <c r="BA80">
        <f>$G80-'[3]Profiles - Enhanced (CAP)'!BC$382</f>
        <v>20.49</v>
      </c>
      <c r="BB80">
        <f>$G80-'[3]Profiles - Enhanced (CAP)'!BD$382</f>
        <v>20.49</v>
      </c>
      <c r="BC80">
        <f>$G80-'[3]Profiles - Enhanced (CAP)'!BE$382</f>
        <v>20.49</v>
      </c>
      <c r="BD80">
        <f>$G80-'[3]Profiles - Enhanced (CAP)'!BF$382</f>
        <v>20.49</v>
      </c>
      <c r="BE80">
        <f>$G80-'[3]Profiles - Enhanced (CAP)'!BG$382</f>
        <v>20.49</v>
      </c>
      <c r="BF80">
        <f>$G80-'[3]Profiles - Enhanced (CAP)'!BH$382</f>
        <v>20.49</v>
      </c>
      <c r="BG80">
        <f>$G80-'[3]Profiles - Enhanced (CAP)'!BI$382</f>
        <v>20.49</v>
      </c>
    </row>
    <row r="81" spans="2:59">
      <c r="B81" t="s">
        <v>196</v>
      </c>
      <c r="C81" t="s">
        <v>197</v>
      </c>
      <c r="D81" t="s">
        <v>195</v>
      </c>
      <c r="E81" t="s">
        <v>187</v>
      </c>
      <c r="F81" t="s">
        <v>188</v>
      </c>
      <c r="G81" s="26">
        <f>'[3]Western Area'!$BV$21</f>
        <v>18.170000000000002</v>
      </c>
      <c r="H81" s="26" t="s">
        <v>210</v>
      </c>
      <c r="I81">
        <f>$G81-'[3]Profiles - Enhanced (CAP)'!K$338</f>
        <v>18.170000000000002</v>
      </c>
      <c r="J81">
        <f>$G81-'[3]Profiles - Enhanced (CAP)'!L$338</f>
        <v>18.170000000000002</v>
      </c>
      <c r="K81">
        <f>$G81-'[3]Profiles - Enhanced (CAP)'!M$338</f>
        <v>18.170000000000002</v>
      </c>
      <c r="L81">
        <f>$G81-'[3]Profiles - Enhanced (CAP)'!N$338</f>
        <v>18.170000000000002</v>
      </c>
      <c r="M81">
        <f>$G81-'[3]Profiles - Enhanced (CAP)'!O$338</f>
        <v>18.170000000000002</v>
      </c>
      <c r="N81">
        <f>$G81-'[3]Profiles - Enhanced (CAP)'!P$338</f>
        <v>13.3</v>
      </c>
      <c r="O81">
        <f>$G81-'[3]Profiles - Enhanced (CAP)'!Q$338</f>
        <v>13.3</v>
      </c>
      <c r="P81">
        <f>$G81-'[3]Profiles - Enhanced (CAP)'!R$338</f>
        <v>13.3</v>
      </c>
      <c r="Q81">
        <f>$G81-'[3]Profiles - Enhanced (CAP)'!S$338</f>
        <v>13.3</v>
      </c>
      <c r="R81">
        <f>$G81-'[3]Profiles - Enhanced (CAP)'!T$338</f>
        <v>13.3</v>
      </c>
      <c r="S81">
        <f>$G81-'[3]Profiles - Enhanced (CAP)'!U$338</f>
        <v>13.3</v>
      </c>
      <c r="T81">
        <f>$G81-'[3]Profiles - Enhanced (CAP)'!V$338</f>
        <v>13.3</v>
      </c>
      <c r="U81">
        <f>$G81-'[3]Profiles - Enhanced (CAP)'!W$338</f>
        <v>13.3</v>
      </c>
      <c r="V81">
        <f>$G81-'[3]Profiles - Enhanced (CAP)'!X$338</f>
        <v>13.3</v>
      </c>
      <c r="W81">
        <f>$G81-'[3]Profiles - Enhanced (CAP)'!Y$338</f>
        <v>13.3</v>
      </c>
      <c r="X81">
        <f>$G81-'[3]Profiles - Enhanced (CAP)'!Z$338</f>
        <v>13.3</v>
      </c>
      <c r="Y81">
        <f>$G81-'[3]Profiles - Enhanced (CAP)'!AA$338</f>
        <v>13.3</v>
      </c>
      <c r="Z81">
        <f>$G81-'[3]Profiles - Enhanced (CAP)'!AB$338</f>
        <v>13.3</v>
      </c>
      <c r="AA81">
        <f>$G81-'[3]Profiles - Enhanced (CAP)'!AC$338</f>
        <v>13.3</v>
      </c>
      <c r="AB81">
        <f>$G81-'[3]Profiles - Enhanced (CAP)'!AD$338</f>
        <v>13.3</v>
      </c>
      <c r="AC81">
        <f>$G81-'[3]Profiles - Enhanced (CAP)'!AE$338</f>
        <v>13.3</v>
      </c>
      <c r="AD81">
        <f>$G81-'[3]Profiles - Enhanced (CAP)'!AF$338</f>
        <v>13.3</v>
      </c>
      <c r="AE81">
        <f>$G81-'[3]Profiles - Enhanced (CAP)'!AG$338</f>
        <v>13.3</v>
      </c>
      <c r="AF81">
        <f>$G81-'[3]Profiles - Enhanced (CAP)'!AH$338</f>
        <v>13.3</v>
      </c>
      <c r="AG81">
        <f>$G81-'[3]Profiles - Enhanced (CAP)'!AI$338</f>
        <v>13.3</v>
      </c>
      <c r="AH81">
        <f>$G81-'[3]Profiles - Enhanced (CAP)'!AJ$338</f>
        <v>13.3</v>
      </c>
      <c r="AI81">
        <f>$G81-'[3]Profiles - Enhanced (CAP)'!AK$338</f>
        <v>13.3</v>
      </c>
      <c r="AJ81">
        <f>$G81-'[3]Profiles - Enhanced (CAP)'!AL$338</f>
        <v>13.3</v>
      </c>
      <c r="AK81">
        <f>$G81-'[3]Profiles - Enhanced (CAP)'!AM$338</f>
        <v>13.3</v>
      </c>
      <c r="AL81">
        <f>$G81-'[3]Profiles - Enhanced (CAP)'!AN$338</f>
        <v>13.3</v>
      </c>
      <c r="AM81">
        <f>$G81-'[3]Profiles - Enhanced (CAP)'!AO$338</f>
        <v>13.3</v>
      </c>
      <c r="AN81">
        <f>$G81-'[3]Profiles - Enhanced (CAP)'!AP$338</f>
        <v>13.3</v>
      </c>
      <c r="AO81">
        <f>$G81-'[3]Profiles - Enhanced (CAP)'!AQ$338</f>
        <v>13.3</v>
      </c>
      <c r="AP81">
        <f>$G81-'[3]Profiles - Enhanced (CAP)'!AR$338</f>
        <v>13.3</v>
      </c>
      <c r="AQ81">
        <f>$G81-'[3]Profiles - Enhanced (CAP)'!AS$338</f>
        <v>13.3</v>
      </c>
      <c r="AR81">
        <f>$G81-'[3]Profiles - Enhanced (CAP)'!AT$338</f>
        <v>13.3</v>
      </c>
      <c r="AS81">
        <f>$G81-'[3]Profiles - Enhanced (CAP)'!AU$338</f>
        <v>13.3</v>
      </c>
      <c r="AT81">
        <f>$G81-'[3]Profiles - Enhanced (CAP)'!AV$338</f>
        <v>13.3</v>
      </c>
      <c r="AU81">
        <f>$G81-'[3]Profiles - Enhanced (CAP)'!AW$338</f>
        <v>13.3</v>
      </c>
      <c r="AV81">
        <f>$G81-'[3]Profiles - Enhanced (CAP)'!AX$338</f>
        <v>13.3</v>
      </c>
      <c r="AW81">
        <f>$G81-'[3]Profiles - Enhanced (CAP)'!AY$338</f>
        <v>13.3</v>
      </c>
      <c r="AX81">
        <f>$G81-'[3]Profiles - Enhanced (CAP)'!AZ$338</f>
        <v>13.3</v>
      </c>
      <c r="AY81">
        <f>$G81-'[3]Profiles - Enhanced (CAP)'!BA$338</f>
        <v>13.3</v>
      </c>
      <c r="AZ81">
        <f>$G81-'[3]Profiles - Enhanced (CAP)'!BB$338</f>
        <v>13.3</v>
      </c>
      <c r="BA81">
        <f>$G81-'[3]Profiles - Enhanced (CAP)'!BC$338</f>
        <v>13.3</v>
      </c>
      <c r="BB81">
        <f>$G81-'[3]Profiles - Enhanced (CAP)'!BD$338</f>
        <v>13.3</v>
      </c>
      <c r="BC81">
        <f>$G81-'[3]Profiles - Enhanced (CAP)'!BE$338</f>
        <v>13.3</v>
      </c>
      <c r="BD81">
        <f>$G81-'[3]Profiles - Enhanced (CAP)'!BF$338</f>
        <v>13.3</v>
      </c>
      <c r="BE81">
        <f>$G81-'[3]Profiles - Enhanced (CAP)'!BG$338</f>
        <v>13.3</v>
      </c>
      <c r="BF81">
        <f>$G81-'[3]Profiles - Enhanced (CAP)'!BH$338</f>
        <v>13.3</v>
      </c>
      <c r="BG81">
        <f>$G81-'[3]Profiles - Enhanced (CAP)'!BI$338</f>
        <v>13.3</v>
      </c>
    </row>
    <row r="82" spans="2:59">
      <c r="B82" t="s">
        <v>196</v>
      </c>
      <c r="C82" t="s">
        <v>197</v>
      </c>
      <c r="D82" t="s">
        <v>195</v>
      </c>
      <c r="E82" t="s">
        <v>190</v>
      </c>
      <c r="F82" t="s">
        <v>188</v>
      </c>
      <c r="G82" s="26">
        <f>'[3]Western Area'!$BX$21</f>
        <v>18.170000000000002</v>
      </c>
      <c r="H82" s="26" t="s">
        <v>210</v>
      </c>
      <c r="I82">
        <f>$G82-'[3]Profiles - Enhanced (CAP)'!K$341</f>
        <v>18.170000000000002</v>
      </c>
      <c r="J82">
        <f>$G82-'[3]Profiles - Enhanced (CAP)'!L$341</f>
        <v>18.170000000000002</v>
      </c>
      <c r="K82">
        <f>$G82-'[3]Profiles - Enhanced (CAP)'!M$341</f>
        <v>18.170000000000002</v>
      </c>
      <c r="L82">
        <f>$G82-'[3]Profiles - Enhanced (CAP)'!N$341</f>
        <v>18.170000000000002</v>
      </c>
      <c r="M82">
        <f>$G82-'[3]Profiles - Enhanced (CAP)'!O$341</f>
        <v>18.170000000000002</v>
      </c>
      <c r="N82">
        <f>$G82-'[3]Profiles - Enhanced (CAP)'!P$341</f>
        <v>13.3</v>
      </c>
      <c r="O82">
        <f>$G82-'[3]Profiles - Enhanced (CAP)'!Q$341</f>
        <v>13.3</v>
      </c>
      <c r="P82">
        <f>$G82-'[3]Profiles - Enhanced (CAP)'!R$341</f>
        <v>13.3</v>
      </c>
      <c r="Q82">
        <f>$G82-'[3]Profiles - Enhanced (CAP)'!S$341</f>
        <v>13.3</v>
      </c>
      <c r="R82">
        <f>$G82-'[3]Profiles - Enhanced (CAP)'!T$341</f>
        <v>13.3</v>
      </c>
      <c r="S82">
        <f>$G82-'[3]Profiles - Enhanced (CAP)'!U$341</f>
        <v>13.3</v>
      </c>
      <c r="T82">
        <f>$G82-'[3]Profiles - Enhanced (CAP)'!V$341</f>
        <v>13.3</v>
      </c>
      <c r="U82">
        <f>$G82-'[3]Profiles - Enhanced (CAP)'!W$341</f>
        <v>13.3</v>
      </c>
      <c r="V82">
        <f>$G82-'[3]Profiles - Enhanced (CAP)'!X$341</f>
        <v>13.3</v>
      </c>
      <c r="W82">
        <f>$G82-'[3]Profiles - Enhanced (CAP)'!Y$341</f>
        <v>13.3</v>
      </c>
      <c r="X82">
        <f>$G82-'[3]Profiles - Enhanced (CAP)'!Z$341</f>
        <v>13.3</v>
      </c>
      <c r="Y82">
        <f>$G82-'[3]Profiles - Enhanced (CAP)'!AA$341</f>
        <v>13.3</v>
      </c>
      <c r="Z82">
        <f>$G82-'[3]Profiles - Enhanced (CAP)'!AB$341</f>
        <v>13.3</v>
      </c>
      <c r="AA82">
        <f>$G82-'[3]Profiles - Enhanced (CAP)'!AC$341</f>
        <v>13.3</v>
      </c>
      <c r="AB82">
        <f>$G82-'[3]Profiles - Enhanced (CAP)'!AD$341</f>
        <v>13.3</v>
      </c>
      <c r="AC82">
        <f>$G82-'[3]Profiles - Enhanced (CAP)'!AE$341</f>
        <v>13.3</v>
      </c>
      <c r="AD82">
        <f>$G82-'[3]Profiles - Enhanced (CAP)'!AF$341</f>
        <v>13.3</v>
      </c>
      <c r="AE82">
        <f>$G82-'[3]Profiles - Enhanced (CAP)'!AG$341</f>
        <v>13.3</v>
      </c>
      <c r="AF82">
        <f>$G82-'[3]Profiles - Enhanced (CAP)'!AH$341</f>
        <v>13.3</v>
      </c>
      <c r="AG82">
        <f>$G82-'[3]Profiles - Enhanced (CAP)'!AI$341</f>
        <v>13.3</v>
      </c>
      <c r="AH82">
        <f>$G82-'[3]Profiles - Enhanced (CAP)'!AJ$341</f>
        <v>13.3</v>
      </c>
      <c r="AI82">
        <f>$G82-'[3]Profiles - Enhanced (CAP)'!AK$341</f>
        <v>13.3</v>
      </c>
      <c r="AJ82">
        <f>$G82-'[3]Profiles - Enhanced (CAP)'!AL$341</f>
        <v>13.3</v>
      </c>
      <c r="AK82">
        <f>$G82-'[3]Profiles - Enhanced (CAP)'!AM$341</f>
        <v>13.3</v>
      </c>
      <c r="AL82">
        <f>$G82-'[3]Profiles - Enhanced (CAP)'!AN$341</f>
        <v>13.3</v>
      </c>
      <c r="AM82">
        <f>$G82-'[3]Profiles - Enhanced (CAP)'!AO$341</f>
        <v>13.3</v>
      </c>
      <c r="AN82">
        <f>$G82-'[3]Profiles - Enhanced (CAP)'!AP$341</f>
        <v>13.3</v>
      </c>
      <c r="AO82">
        <f>$G82-'[3]Profiles - Enhanced (CAP)'!AQ$341</f>
        <v>13.3</v>
      </c>
      <c r="AP82">
        <f>$G82-'[3]Profiles - Enhanced (CAP)'!AR$341</f>
        <v>13.3</v>
      </c>
      <c r="AQ82">
        <f>$G82-'[3]Profiles - Enhanced (CAP)'!AS$341</f>
        <v>13.3</v>
      </c>
      <c r="AR82">
        <f>$G82-'[3]Profiles - Enhanced (CAP)'!AT$341</f>
        <v>13.3</v>
      </c>
      <c r="AS82">
        <f>$G82-'[3]Profiles - Enhanced (CAP)'!AU$341</f>
        <v>13.3</v>
      </c>
      <c r="AT82">
        <f>$G82-'[3]Profiles - Enhanced (CAP)'!AV$341</f>
        <v>13.3</v>
      </c>
      <c r="AU82">
        <f>$G82-'[3]Profiles - Enhanced (CAP)'!AW$341</f>
        <v>13.3</v>
      </c>
      <c r="AV82">
        <f>$G82-'[3]Profiles - Enhanced (CAP)'!AX$341</f>
        <v>13.3</v>
      </c>
      <c r="AW82">
        <f>$G82-'[3]Profiles - Enhanced (CAP)'!AY$341</f>
        <v>13.3</v>
      </c>
      <c r="AX82">
        <f>$G82-'[3]Profiles - Enhanced (CAP)'!AZ$341</f>
        <v>13.3</v>
      </c>
      <c r="AY82">
        <f>$G82-'[3]Profiles - Enhanced (CAP)'!BA$341</f>
        <v>13.3</v>
      </c>
      <c r="AZ82">
        <f>$G82-'[3]Profiles - Enhanced (CAP)'!BB$341</f>
        <v>13.3</v>
      </c>
      <c r="BA82">
        <f>$G82-'[3]Profiles - Enhanced (CAP)'!BC$341</f>
        <v>13.3</v>
      </c>
      <c r="BB82">
        <f>$G82-'[3]Profiles - Enhanced (CAP)'!BD$341</f>
        <v>13.3</v>
      </c>
      <c r="BC82">
        <f>$G82-'[3]Profiles - Enhanced (CAP)'!BE$341</f>
        <v>13.3</v>
      </c>
      <c r="BD82">
        <f>$G82-'[3]Profiles - Enhanced (CAP)'!BF$341</f>
        <v>13.3</v>
      </c>
      <c r="BE82">
        <f>$G82-'[3]Profiles - Enhanced (CAP)'!BG$341</f>
        <v>13.3</v>
      </c>
      <c r="BF82">
        <f>$G82-'[3]Profiles - Enhanced (CAP)'!BH$341</f>
        <v>13.3</v>
      </c>
      <c r="BG82">
        <f>$G82-'[3]Profiles - Enhanced (CAP)'!BI$341</f>
        <v>13.3</v>
      </c>
    </row>
    <row r="83" spans="2:59">
      <c r="B83" t="s">
        <v>196</v>
      </c>
      <c r="C83" t="s">
        <v>197</v>
      </c>
      <c r="D83" t="s">
        <v>195</v>
      </c>
      <c r="E83" t="s">
        <v>191</v>
      </c>
      <c r="F83" t="s">
        <v>188</v>
      </c>
      <c r="G83" s="26">
        <f>'[3]Western Area'!$BY$21</f>
        <v>18.170000000000002</v>
      </c>
      <c r="H83" s="26" t="s">
        <v>210</v>
      </c>
      <c r="I83">
        <f>$G83-'[3]Profiles - Enhanced (CAP)'!K$344</f>
        <v>18.170000000000002</v>
      </c>
      <c r="J83">
        <f>$G83-'[3]Profiles - Enhanced (CAP)'!L$344</f>
        <v>18.170000000000002</v>
      </c>
      <c r="K83">
        <f>$G83-'[3]Profiles - Enhanced (CAP)'!M$344</f>
        <v>18.170000000000002</v>
      </c>
      <c r="L83">
        <f>$G83-'[3]Profiles - Enhanced (CAP)'!N$344</f>
        <v>18.170000000000002</v>
      </c>
      <c r="M83">
        <f>$G83-'[3]Profiles - Enhanced (CAP)'!O$344</f>
        <v>18.170000000000002</v>
      </c>
      <c r="N83">
        <f>$G83-'[3]Profiles - Enhanced (CAP)'!P$344</f>
        <v>13.3</v>
      </c>
      <c r="O83">
        <f>$G83-'[3]Profiles - Enhanced (CAP)'!Q$344</f>
        <v>13.3</v>
      </c>
      <c r="P83">
        <f>$G83-'[3]Profiles - Enhanced (CAP)'!R$344</f>
        <v>13.3</v>
      </c>
      <c r="Q83">
        <f>$G83-'[3]Profiles - Enhanced (CAP)'!S$344</f>
        <v>13.3</v>
      </c>
      <c r="R83">
        <f>$G83-'[3]Profiles - Enhanced (CAP)'!T$344</f>
        <v>13.3</v>
      </c>
      <c r="S83">
        <f>$G83-'[3]Profiles - Enhanced (CAP)'!U$344</f>
        <v>13.3</v>
      </c>
      <c r="T83">
        <f>$G83-'[3]Profiles - Enhanced (CAP)'!V$344</f>
        <v>13.3</v>
      </c>
      <c r="U83">
        <f>$G83-'[3]Profiles - Enhanced (CAP)'!W$344</f>
        <v>13.3</v>
      </c>
      <c r="V83">
        <f>$G83-'[3]Profiles - Enhanced (CAP)'!X$344</f>
        <v>13.3</v>
      </c>
      <c r="W83">
        <f>$G83-'[3]Profiles - Enhanced (CAP)'!Y$344</f>
        <v>13.3</v>
      </c>
      <c r="X83">
        <f>$G83-'[3]Profiles - Enhanced (CAP)'!Z$344</f>
        <v>13.3</v>
      </c>
      <c r="Y83">
        <f>$G83-'[3]Profiles - Enhanced (CAP)'!AA$344</f>
        <v>13.3</v>
      </c>
      <c r="Z83">
        <f>$G83-'[3]Profiles - Enhanced (CAP)'!AB$344</f>
        <v>13.3</v>
      </c>
      <c r="AA83">
        <f>$G83-'[3]Profiles - Enhanced (CAP)'!AC$344</f>
        <v>13.3</v>
      </c>
      <c r="AB83">
        <f>$G83-'[3]Profiles - Enhanced (CAP)'!AD$344</f>
        <v>13.3</v>
      </c>
      <c r="AC83">
        <f>$G83-'[3]Profiles - Enhanced (CAP)'!AE$344</f>
        <v>13.3</v>
      </c>
      <c r="AD83">
        <f>$G83-'[3]Profiles - Enhanced (CAP)'!AF$344</f>
        <v>13.3</v>
      </c>
      <c r="AE83">
        <f>$G83-'[3]Profiles - Enhanced (CAP)'!AG$344</f>
        <v>13.3</v>
      </c>
      <c r="AF83">
        <f>$G83-'[3]Profiles - Enhanced (CAP)'!AH$344</f>
        <v>13.3</v>
      </c>
      <c r="AG83">
        <f>$G83-'[3]Profiles - Enhanced (CAP)'!AI$344</f>
        <v>13.3</v>
      </c>
      <c r="AH83">
        <f>$G83-'[3]Profiles - Enhanced (CAP)'!AJ$344</f>
        <v>13.3</v>
      </c>
      <c r="AI83">
        <f>$G83-'[3]Profiles - Enhanced (CAP)'!AK$344</f>
        <v>13.3</v>
      </c>
      <c r="AJ83">
        <f>$G83-'[3]Profiles - Enhanced (CAP)'!AL$344</f>
        <v>13.3</v>
      </c>
      <c r="AK83">
        <f>$G83-'[3]Profiles - Enhanced (CAP)'!AM$344</f>
        <v>13.3</v>
      </c>
      <c r="AL83">
        <f>$G83-'[3]Profiles - Enhanced (CAP)'!AN$344</f>
        <v>13.3</v>
      </c>
      <c r="AM83">
        <f>$G83-'[3]Profiles - Enhanced (CAP)'!AO$344</f>
        <v>13.3</v>
      </c>
      <c r="AN83">
        <f>$G83-'[3]Profiles - Enhanced (CAP)'!AP$344</f>
        <v>13.3</v>
      </c>
      <c r="AO83">
        <f>$G83-'[3]Profiles - Enhanced (CAP)'!AQ$344</f>
        <v>13.3</v>
      </c>
      <c r="AP83">
        <f>$G83-'[3]Profiles - Enhanced (CAP)'!AR$344</f>
        <v>13.3</v>
      </c>
      <c r="AQ83">
        <f>$G83-'[3]Profiles - Enhanced (CAP)'!AS$344</f>
        <v>13.3</v>
      </c>
      <c r="AR83">
        <f>$G83-'[3]Profiles - Enhanced (CAP)'!AT$344</f>
        <v>13.3</v>
      </c>
      <c r="AS83">
        <f>$G83-'[3]Profiles - Enhanced (CAP)'!AU$344</f>
        <v>13.3</v>
      </c>
      <c r="AT83">
        <f>$G83-'[3]Profiles - Enhanced (CAP)'!AV$344</f>
        <v>13.3</v>
      </c>
      <c r="AU83">
        <f>$G83-'[3]Profiles - Enhanced (CAP)'!AW$344</f>
        <v>13.3</v>
      </c>
      <c r="AV83">
        <f>$G83-'[3]Profiles - Enhanced (CAP)'!AX$344</f>
        <v>13.3</v>
      </c>
      <c r="AW83">
        <f>$G83-'[3]Profiles - Enhanced (CAP)'!AY$344</f>
        <v>13.3</v>
      </c>
      <c r="AX83">
        <f>$G83-'[3]Profiles - Enhanced (CAP)'!AZ$344</f>
        <v>13.3</v>
      </c>
      <c r="AY83">
        <f>$G83-'[3]Profiles - Enhanced (CAP)'!BA$344</f>
        <v>13.3</v>
      </c>
      <c r="AZ83">
        <f>$G83-'[3]Profiles - Enhanced (CAP)'!BB$344</f>
        <v>13.3</v>
      </c>
      <c r="BA83">
        <f>$G83-'[3]Profiles - Enhanced (CAP)'!BC$344</f>
        <v>13.3</v>
      </c>
      <c r="BB83">
        <f>$G83-'[3]Profiles - Enhanced (CAP)'!BD$344</f>
        <v>13.3</v>
      </c>
      <c r="BC83">
        <f>$G83-'[3]Profiles - Enhanced (CAP)'!BE$344</f>
        <v>13.3</v>
      </c>
      <c r="BD83">
        <f>$G83-'[3]Profiles - Enhanced (CAP)'!BF$344</f>
        <v>13.3</v>
      </c>
      <c r="BE83">
        <f>$G83-'[3]Profiles - Enhanced (CAP)'!BG$344</f>
        <v>13.3</v>
      </c>
      <c r="BF83">
        <f>$G83-'[3]Profiles - Enhanced (CAP)'!BH$344</f>
        <v>13.3</v>
      </c>
      <c r="BG83">
        <f>$G83-'[3]Profiles - Enhanced (CAP)'!BI$344</f>
        <v>13.3</v>
      </c>
    </row>
    <row r="84" spans="2:59">
      <c r="B84" t="s">
        <v>196</v>
      </c>
      <c r="C84" t="s">
        <v>197</v>
      </c>
      <c r="D84" t="s">
        <v>195</v>
      </c>
      <c r="E84" t="s">
        <v>190</v>
      </c>
      <c r="F84" t="s">
        <v>192</v>
      </c>
      <c r="G84" s="26">
        <f>'[3]Western Area'!$DQ$21</f>
        <v>19.3</v>
      </c>
      <c r="H84" s="26" t="s">
        <v>210</v>
      </c>
      <c r="I84">
        <f>$G84-'[3]Profiles - Enhanced (CAP)'!K$343</f>
        <v>19.3</v>
      </c>
      <c r="J84">
        <f>$G84-'[3]Profiles - Enhanced (CAP)'!L$343</f>
        <v>19.3</v>
      </c>
      <c r="K84">
        <f>$G84-'[3]Profiles - Enhanced (CAP)'!M$343</f>
        <v>19.3</v>
      </c>
      <c r="L84">
        <f>$G84-'[3]Profiles - Enhanced (CAP)'!N$343</f>
        <v>19.3</v>
      </c>
      <c r="M84">
        <f>$G84-'[3]Profiles - Enhanced (CAP)'!O$343</f>
        <v>19.3</v>
      </c>
      <c r="N84">
        <f>$G84-'[3]Profiles - Enhanced (CAP)'!P$343</f>
        <v>13.3</v>
      </c>
      <c r="O84">
        <f>$G84-'[3]Profiles - Enhanced (CAP)'!Q$343</f>
        <v>13.3</v>
      </c>
      <c r="P84">
        <f>$G84-'[3]Profiles - Enhanced (CAP)'!R$343</f>
        <v>13.3</v>
      </c>
      <c r="Q84">
        <f>$G84-'[3]Profiles - Enhanced (CAP)'!S$343</f>
        <v>13.3</v>
      </c>
      <c r="R84">
        <f>$G84-'[3]Profiles - Enhanced (CAP)'!T$343</f>
        <v>13.3</v>
      </c>
      <c r="S84">
        <f>$G84-'[3]Profiles - Enhanced (CAP)'!U$343</f>
        <v>13.3</v>
      </c>
      <c r="T84">
        <f>$G84-'[3]Profiles - Enhanced (CAP)'!V$343</f>
        <v>13.3</v>
      </c>
      <c r="U84">
        <f>$G84-'[3]Profiles - Enhanced (CAP)'!W$343</f>
        <v>13.3</v>
      </c>
      <c r="V84">
        <f>$G84-'[3]Profiles - Enhanced (CAP)'!X$343</f>
        <v>13.3</v>
      </c>
      <c r="W84">
        <f>$G84-'[3]Profiles - Enhanced (CAP)'!Y$343</f>
        <v>13.3</v>
      </c>
      <c r="X84">
        <f>$G84-'[3]Profiles - Enhanced (CAP)'!Z$343</f>
        <v>13.3</v>
      </c>
      <c r="Y84">
        <f>$G84-'[3]Profiles - Enhanced (CAP)'!AA$343</f>
        <v>13.3</v>
      </c>
      <c r="Z84">
        <f>$G84-'[3]Profiles - Enhanced (CAP)'!AB$343</f>
        <v>13.3</v>
      </c>
      <c r="AA84">
        <f>$G84-'[3]Profiles - Enhanced (CAP)'!AC$343</f>
        <v>13.3</v>
      </c>
      <c r="AB84">
        <f>$G84-'[3]Profiles - Enhanced (CAP)'!AD$343</f>
        <v>13.3</v>
      </c>
      <c r="AC84">
        <f>$G84-'[3]Profiles - Enhanced (CAP)'!AE$343</f>
        <v>13.3</v>
      </c>
      <c r="AD84">
        <f>$G84-'[3]Profiles - Enhanced (CAP)'!AF$343</f>
        <v>13.3</v>
      </c>
      <c r="AE84">
        <f>$G84-'[3]Profiles - Enhanced (CAP)'!AG$343</f>
        <v>13.3</v>
      </c>
      <c r="AF84">
        <f>$G84-'[3]Profiles - Enhanced (CAP)'!AH$343</f>
        <v>13.3</v>
      </c>
      <c r="AG84">
        <f>$G84-'[3]Profiles - Enhanced (CAP)'!AI$343</f>
        <v>13.3</v>
      </c>
      <c r="AH84">
        <f>$G84-'[3]Profiles - Enhanced (CAP)'!AJ$343</f>
        <v>13.3</v>
      </c>
      <c r="AI84">
        <f>$G84-'[3]Profiles - Enhanced (CAP)'!AK$343</f>
        <v>13.3</v>
      </c>
      <c r="AJ84">
        <f>$G84-'[3]Profiles - Enhanced (CAP)'!AL$343</f>
        <v>13.3</v>
      </c>
      <c r="AK84">
        <f>$G84-'[3]Profiles - Enhanced (CAP)'!AM$343</f>
        <v>13.3</v>
      </c>
      <c r="AL84">
        <f>$G84-'[3]Profiles - Enhanced (CAP)'!AN$343</f>
        <v>13.3</v>
      </c>
      <c r="AM84">
        <f>$G84-'[3]Profiles - Enhanced (CAP)'!AO$343</f>
        <v>13.3</v>
      </c>
      <c r="AN84">
        <f>$G84-'[3]Profiles - Enhanced (CAP)'!AP$343</f>
        <v>13.3</v>
      </c>
      <c r="AO84">
        <f>$G84-'[3]Profiles - Enhanced (CAP)'!AQ$343</f>
        <v>13.3</v>
      </c>
      <c r="AP84">
        <f>$G84-'[3]Profiles - Enhanced (CAP)'!AR$343</f>
        <v>13.3</v>
      </c>
      <c r="AQ84">
        <f>$G84-'[3]Profiles - Enhanced (CAP)'!AS$343</f>
        <v>13.3</v>
      </c>
      <c r="AR84">
        <f>$G84-'[3]Profiles - Enhanced (CAP)'!AT$343</f>
        <v>13.3</v>
      </c>
      <c r="AS84">
        <f>$G84-'[3]Profiles - Enhanced (CAP)'!AU$343</f>
        <v>13.3</v>
      </c>
      <c r="AT84">
        <f>$G84-'[3]Profiles - Enhanced (CAP)'!AV$343</f>
        <v>13.3</v>
      </c>
      <c r="AU84">
        <f>$G84-'[3]Profiles - Enhanced (CAP)'!AW$343</f>
        <v>13.3</v>
      </c>
      <c r="AV84">
        <f>$G84-'[3]Profiles - Enhanced (CAP)'!AX$343</f>
        <v>13.3</v>
      </c>
      <c r="AW84">
        <f>$G84-'[3]Profiles - Enhanced (CAP)'!AY$343</f>
        <v>13.3</v>
      </c>
      <c r="AX84">
        <f>$G84-'[3]Profiles - Enhanced (CAP)'!AZ$343</f>
        <v>13.3</v>
      </c>
      <c r="AY84">
        <f>$G84-'[3]Profiles - Enhanced (CAP)'!BA$343</f>
        <v>13.3</v>
      </c>
      <c r="AZ84">
        <f>$G84-'[3]Profiles - Enhanced (CAP)'!BB$343</f>
        <v>13.3</v>
      </c>
      <c r="BA84">
        <f>$G84-'[3]Profiles - Enhanced (CAP)'!BC$343</f>
        <v>13.3</v>
      </c>
      <c r="BB84">
        <f>$G84-'[3]Profiles - Enhanced (CAP)'!BD$343</f>
        <v>13.3</v>
      </c>
      <c r="BC84">
        <f>$G84-'[3]Profiles - Enhanced (CAP)'!BE$343</f>
        <v>13.3</v>
      </c>
      <c r="BD84">
        <f>$G84-'[3]Profiles - Enhanced (CAP)'!BF$343</f>
        <v>13.3</v>
      </c>
      <c r="BE84">
        <f>$G84-'[3]Profiles - Enhanced (CAP)'!BG$343</f>
        <v>13.3</v>
      </c>
      <c r="BF84">
        <f>$G84-'[3]Profiles - Enhanced (CAP)'!BH$343</f>
        <v>13.3</v>
      </c>
      <c r="BG84">
        <f>$G84-'[3]Profiles - Enhanced (CAP)'!BI$343</f>
        <v>13.3</v>
      </c>
    </row>
    <row r="85" spans="2:59">
      <c r="B85" t="s">
        <v>196</v>
      </c>
      <c r="C85" t="s">
        <v>197</v>
      </c>
      <c r="D85" t="s">
        <v>195</v>
      </c>
      <c r="E85" t="s">
        <v>191</v>
      </c>
      <c r="F85" t="s">
        <v>192</v>
      </c>
      <c r="G85" s="26">
        <f>'[3]Western Area'!$DR$21</f>
        <v>19.3</v>
      </c>
      <c r="H85" s="26" t="s">
        <v>210</v>
      </c>
      <c r="I85">
        <f>$G85-'[3]Profiles - Enhanced (CAP)'!K$346</f>
        <v>19.3</v>
      </c>
      <c r="J85">
        <f>$G85-'[3]Profiles - Enhanced (CAP)'!L$346</f>
        <v>19.3</v>
      </c>
      <c r="K85">
        <f>$G85-'[3]Profiles - Enhanced (CAP)'!M$346</f>
        <v>19.3</v>
      </c>
      <c r="L85">
        <f>$G85-'[3]Profiles - Enhanced (CAP)'!N$346</f>
        <v>19.3</v>
      </c>
      <c r="M85">
        <f>$G85-'[3]Profiles - Enhanced (CAP)'!O$346</f>
        <v>19.3</v>
      </c>
      <c r="N85">
        <f>$G85-'[3]Profiles - Enhanced (CAP)'!P$346</f>
        <v>13.3</v>
      </c>
      <c r="O85">
        <f>$G85-'[3]Profiles - Enhanced (CAP)'!Q$346</f>
        <v>13.3</v>
      </c>
      <c r="P85">
        <f>$G85-'[3]Profiles - Enhanced (CAP)'!R$346</f>
        <v>13.3</v>
      </c>
      <c r="Q85">
        <f>$G85-'[3]Profiles - Enhanced (CAP)'!S$346</f>
        <v>13.3</v>
      </c>
      <c r="R85">
        <f>$G85-'[3]Profiles - Enhanced (CAP)'!T$346</f>
        <v>13.3</v>
      </c>
      <c r="S85">
        <f>$G85-'[3]Profiles - Enhanced (CAP)'!U$346</f>
        <v>13.3</v>
      </c>
      <c r="T85">
        <f>$G85-'[3]Profiles - Enhanced (CAP)'!V$346</f>
        <v>13.3</v>
      </c>
      <c r="U85">
        <f>$G85-'[3]Profiles - Enhanced (CAP)'!W$346</f>
        <v>13.3</v>
      </c>
      <c r="V85">
        <f>$G85-'[3]Profiles - Enhanced (CAP)'!X$346</f>
        <v>13.3</v>
      </c>
      <c r="W85">
        <f>$G85-'[3]Profiles - Enhanced (CAP)'!Y$346</f>
        <v>13.3</v>
      </c>
      <c r="X85">
        <f>$G85-'[3]Profiles - Enhanced (CAP)'!Z$346</f>
        <v>13.3</v>
      </c>
      <c r="Y85">
        <f>$G85-'[3]Profiles - Enhanced (CAP)'!AA$346</f>
        <v>13.3</v>
      </c>
      <c r="Z85">
        <f>$G85-'[3]Profiles - Enhanced (CAP)'!AB$346</f>
        <v>13.3</v>
      </c>
      <c r="AA85">
        <f>$G85-'[3]Profiles - Enhanced (CAP)'!AC$346</f>
        <v>13.3</v>
      </c>
      <c r="AB85">
        <f>$G85-'[3]Profiles - Enhanced (CAP)'!AD$346</f>
        <v>13.3</v>
      </c>
      <c r="AC85">
        <f>$G85-'[3]Profiles - Enhanced (CAP)'!AE$346</f>
        <v>13.3</v>
      </c>
      <c r="AD85">
        <f>$G85-'[3]Profiles - Enhanced (CAP)'!AF$346</f>
        <v>13.3</v>
      </c>
      <c r="AE85">
        <f>$G85-'[3]Profiles - Enhanced (CAP)'!AG$346</f>
        <v>13.3</v>
      </c>
      <c r="AF85">
        <f>$G85-'[3]Profiles - Enhanced (CAP)'!AH$346</f>
        <v>13.3</v>
      </c>
      <c r="AG85">
        <f>$G85-'[3]Profiles - Enhanced (CAP)'!AI$346</f>
        <v>13.3</v>
      </c>
      <c r="AH85">
        <f>$G85-'[3]Profiles - Enhanced (CAP)'!AJ$346</f>
        <v>13.3</v>
      </c>
      <c r="AI85">
        <f>$G85-'[3]Profiles - Enhanced (CAP)'!AK$346</f>
        <v>13.3</v>
      </c>
      <c r="AJ85">
        <f>$G85-'[3]Profiles - Enhanced (CAP)'!AL$346</f>
        <v>13.3</v>
      </c>
      <c r="AK85">
        <f>$G85-'[3]Profiles - Enhanced (CAP)'!AM$346</f>
        <v>13.3</v>
      </c>
      <c r="AL85">
        <f>$G85-'[3]Profiles - Enhanced (CAP)'!AN$346</f>
        <v>13.3</v>
      </c>
      <c r="AM85">
        <f>$G85-'[3]Profiles - Enhanced (CAP)'!AO$346</f>
        <v>13.3</v>
      </c>
      <c r="AN85">
        <f>$G85-'[3]Profiles - Enhanced (CAP)'!AP$346</f>
        <v>13.3</v>
      </c>
      <c r="AO85">
        <f>$G85-'[3]Profiles - Enhanced (CAP)'!AQ$346</f>
        <v>13.3</v>
      </c>
      <c r="AP85">
        <f>$G85-'[3]Profiles - Enhanced (CAP)'!AR$346</f>
        <v>13.3</v>
      </c>
      <c r="AQ85">
        <f>$G85-'[3]Profiles - Enhanced (CAP)'!AS$346</f>
        <v>13.3</v>
      </c>
      <c r="AR85">
        <f>$G85-'[3]Profiles - Enhanced (CAP)'!AT$346</f>
        <v>13.3</v>
      </c>
      <c r="AS85">
        <f>$G85-'[3]Profiles - Enhanced (CAP)'!AU$346</f>
        <v>13.3</v>
      </c>
      <c r="AT85">
        <f>$G85-'[3]Profiles - Enhanced (CAP)'!AV$346</f>
        <v>13.3</v>
      </c>
      <c r="AU85">
        <f>$G85-'[3]Profiles - Enhanced (CAP)'!AW$346</f>
        <v>13.3</v>
      </c>
      <c r="AV85">
        <f>$G85-'[3]Profiles - Enhanced (CAP)'!AX$346</f>
        <v>13.3</v>
      </c>
      <c r="AW85">
        <f>$G85-'[3]Profiles - Enhanced (CAP)'!AY$346</f>
        <v>13.3</v>
      </c>
      <c r="AX85">
        <f>$G85-'[3]Profiles - Enhanced (CAP)'!AZ$346</f>
        <v>13.3</v>
      </c>
      <c r="AY85">
        <f>$G85-'[3]Profiles - Enhanced (CAP)'!BA$346</f>
        <v>13.3</v>
      </c>
      <c r="AZ85">
        <f>$G85-'[3]Profiles - Enhanced (CAP)'!BB$346</f>
        <v>13.3</v>
      </c>
      <c r="BA85">
        <f>$G85-'[3]Profiles - Enhanced (CAP)'!BC$346</f>
        <v>13.3</v>
      </c>
      <c r="BB85">
        <f>$G85-'[3]Profiles - Enhanced (CAP)'!BD$346</f>
        <v>13.3</v>
      </c>
      <c r="BC85">
        <f>$G85-'[3]Profiles - Enhanced (CAP)'!BE$346</f>
        <v>13.3</v>
      </c>
      <c r="BD85">
        <f>$G85-'[3]Profiles - Enhanced (CAP)'!BF$346</f>
        <v>13.3</v>
      </c>
      <c r="BE85">
        <f>$G85-'[3]Profiles - Enhanced (CAP)'!BG$346</f>
        <v>13.3</v>
      </c>
      <c r="BF85">
        <f>$G85-'[3]Profiles - Enhanced (CAP)'!BH$346</f>
        <v>13.3</v>
      </c>
      <c r="BG85">
        <f>$G85-'[3]Profiles - Enhanced (CAP)'!BI$346</f>
        <v>13.3</v>
      </c>
    </row>
    <row r="86" spans="2:59">
      <c r="B86" t="s">
        <v>198</v>
      </c>
      <c r="C86" t="s">
        <v>197</v>
      </c>
      <c r="D86" t="s">
        <v>195</v>
      </c>
      <c r="E86" t="s">
        <v>187</v>
      </c>
      <c r="F86" t="s">
        <v>188</v>
      </c>
      <c r="G86" s="26">
        <f>'[3]Western Area'!$BV$20</f>
        <v>4.54</v>
      </c>
      <c r="H86" s="26" t="s">
        <v>210</v>
      </c>
      <c r="I86">
        <f>$G86-'[3]Profiles - Enhanced (CAP)'!K$329</f>
        <v>4.54</v>
      </c>
      <c r="J86">
        <f>$G86-'[3]Profiles - Enhanced (CAP)'!L$329</f>
        <v>4.54</v>
      </c>
      <c r="K86">
        <f>$G86-'[3]Profiles - Enhanced (CAP)'!M$329</f>
        <v>4.54</v>
      </c>
      <c r="L86">
        <f>$G86-'[3]Profiles - Enhanced (CAP)'!N$329</f>
        <v>4.54</v>
      </c>
      <c r="M86">
        <f>$G86-'[3]Profiles - Enhanced (CAP)'!O$329</f>
        <v>4.54</v>
      </c>
      <c r="N86">
        <f>$G86-'[3]Profiles - Enhanced (CAP)'!P$329</f>
        <v>2.7276000000000007</v>
      </c>
      <c r="O86">
        <f>$G86-'[3]Profiles - Enhanced (CAP)'!Q$329</f>
        <v>2.7276000000000007</v>
      </c>
      <c r="P86">
        <f>$G86-'[3]Profiles - Enhanced (CAP)'!R$329</f>
        <v>2.7276000000000007</v>
      </c>
      <c r="Q86">
        <f>$G86-'[3]Profiles - Enhanced (CAP)'!S$329</f>
        <v>2.7276000000000007</v>
      </c>
      <c r="R86">
        <f>$G86-'[3]Profiles - Enhanced (CAP)'!T$329</f>
        <v>2.7276000000000007</v>
      </c>
      <c r="S86">
        <f>$G86-'[3]Profiles - Enhanced (CAP)'!U$329</f>
        <v>2.7276000000000007</v>
      </c>
      <c r="T86">
        <f>$G86-'[3]Profiles - Enhanced (CAP)'!V$329</f>
        <v>2.7276000000000007</v>
      </c>
      <c r="U86">
        <f>$G86-'[3]Profiles - Enhanced (CAP)'!W$329</f>
        <v>2.7276000000000007</v>
      </c>
      <c r="V86">
        <f>$G86-'[3]Profiles - Enhanced (CAP)'!X$329</f>
        <v>2.7276000000000007</v>
      </c>
      <c r="W86">
        <f>$G86-'[3]Profiles - Enhanced (CAP)'!Y$329</f>
        <v>2.7276000000000007</v>
      </c>
      <c r="X86">
        <f>$G86-'[3]Profiles - Enhanced (CAP)'!Z$329</f>
        <v>2.7276000000000007</v>
      </c>
      <c r="Y86">
        <f>$G86-'[3]Profiles - Enhanced (CAP)'!AA$329</f>
        <v>2.7276000000000007</v>
      </c>
      <c r="Z86">
        <f>$G86-'[3]Profiles - Enhanced (CAP)'!AB$329</f>
        <v>2.7276000000000007</v>
      </c>
      <c r="AA86">
        <f>$G86-'[3]Profiles - Enhanced (CAP)'!AC$329</f>
        <v>2.7276000000000007</v>
      </c>
      <c r="AB86">
        <f>$G86-'[3]Profiles - Enhanced (CAP)'!AD$329</f>
        <v>2.7276000000000007</v>
      </c>
      <c r="AC86">
        <f>$G86-'[3]Profiles - Enhanced (CAP)'!AE$329</f>
        <v>2.7276000000000007</v>
      </c>
      <c r="AD86">
        <f>$G86-'[3]Profiles - Enhanced (CAP)'!AF$329</f>
        <v>2.7276000000000007</v>
      </c>
      <c r="AE86">
        <f>$G86-'[3]Profiles - Enhanced (CAP)'!AG$329</f>
        <v>2.7276000000000007</v>
      </c>
      <c r="AF86">
        <f>$G86-'[3]Profiles - Enhanced (CAP)'!AH$329</f>
        <v>2.7276000000000007</v>
      </c>
      <c r="AG86">
        <f>$G86-'[3]Profiles - Enhanced (CAP)'!AI$329</f>
        <v>2.7276000000000007</v>
      </c>
      <c r="AH86">
        <f>$G86-'[3]Profiles - Enhanced (CAP)'!AJ$329</f>
        <v>2.7276000000000007</v>
      </c>
      <c r="AI86">
        <f>$G86-'[3]Profiles - Enhanced (CAP)'!AK$329</f>
        <v>2.7276000000000007</v>
      </c>
      <c r="AJ86">
        <f>$G86-'[3]Profiles - Enhanced (CAP)'!AL$329</f>
        <v>2.7276000000000007</v>
      </c>
      <c r="AK86">
        <f>$G86-'[3]Profiles - Enhanced (CAP)'!AM$329</f>
        <v>2.7276000000000007</v>
      </c>
      <c r="AL86">
        <f>$G86-'[3]Profiles - Enhanced (CAP)'!AN$329</f>
        <v>2.7276000000000007</v>
      </c>
      <c r="AM86">
        <f>$G86-'[3]Profiles - Enhanced (CAP)'!AO$329</f>
        <v>2.7276000000000007</v>
      </c>
      <c r="AN86">
        <f>$G86-'[3]Profiles - Enhanced (CAP)'!AP$329</f>
        <v>2.7276000000000007</v>
      </c>
      <c r="AO86">
        <f>$G86-'[3]Profiles - Enhanced (CAP)'!AQ$329</f>
        <v>2.7276000000000007</v>
      </c>
      <c r="AP86">
        <f>$G86-'[3]Profiles - Enhanced (CAP)'!AR$329</f>
        <v>2.7276000000000007</v>
      </c>
      <c r="AQ86">
        <f>$G86-'[3]Profiles - Enhanced (CAP)'!AS$329</f>
        <v>2.7276000000000007</v>
      </c>
      <c r="AR86">
        <f>$G86-'[3]Profiles - Enhanced (CAP)'!AT$329</f>
        <v>2.7276000000000007</v>
      </c>
      <c r="AS86">
        <f>$G86-'[3]Profiles - Enhanced (CAP)'!AU$329</f>
        <v>2.7276000000000007</v>
      </c>
      <c r="AT86">
        <f>$G86-'[3]Profiles - Enhanced (CAP)'!AV$329</f>
        <v>2.7276000000000007</v>
      </c>
      <c r="AU86">
        <f>$G86-'[3]Profiles - Enhanced (CAP)'!AW$329</f>
        <v>2.7276000000000007</v>
      </c>
      <c r="AV86">
        <f>$G86-'[3]Profiles - Enhanced (CAP)'!AX$329</f>
        <v>2.7276000000000007</v>
      </c>
      <c r="AW86">
        <f>$G86-'[3]Profiles - Enhanced (CAP)'!AY$329</f>
        <v>2.7276000000000007</v>
      </c>
      <c r="AX86">
        <f>$G86-'[3]Profiles - Enhanced (CAP)'!AZ$329</f>
        <v>2.7276000000000007</v>
      </c>
      <c r="AY86">
        <f>$G86-'[3]Profiles - Enhanced (CAP)'!BA$329</f>
        <v>2.7276000000000007</v>
      </c>
      <c r="AZ86">
        <f>$G86-'[3]Profiles - Enhanced (CAP)'!BB$329</f>
        <v>2.7276000000000007</v>
      </c>
      <c r="BA86">
        <f>$G86-'[3]Profiles - Enhanced (CAP)'!BC$329</f>
        <v>2.7276000000000007</v>
      </c>
      <c r="BB86">
        <f>$G86-'[3]Profiles - Enhanced (CAP)'!BD$329</f>
        <v>2.7276000000000007</v>
      </c>
      <c r="BC86">
        <f>$G86-'[3]Profiles - Enhanced (CAP)'!BE$329</f>
        <v>2.7276000000000007</v>
      </c>
      <c r="BD86">
        <f>$G86-'[3]Profiles - Enhanced (CAP)'!BF$329</f>
        <v>2.7276000000000007</v>
      </c>
      <c r="BE86">
        <f>$G86-'[3]Profiles - Enhanced (CAP)'!BG$329</f>
        <v>2.7276000000000007</v>
      </c>
      <c r="BF86">
        <f>$G86-'[3]Profiles - Enhanced (CAP)'!BH$329</f>
        <v>2.7276000000000007</v>
      </c>
      <c r="BG86">
        <f>$G86-'[3]Profiles - Enhanced (CAP)'!BI$329</f>
        <v>2.7276000000000007</v>
      </c>
    </row>
    <row r="87" spans="2:59">
      <c r="B87" t="s">
        <v>198</v>
      </c>
      <c r="C87" t="s">
        <v>197</v>
      </c>
      <c r="D87" t="s">
        <v>195</v>
      </c>
      <c r="E87" t="s">
        <v>190</v>
      </c>
      <c r="F87" t="s">
        <v>188</v>
      </c>
      <c r="G87" s="26">
        <f>'[3]Western Area'!$BX$20</f>
        <v>4.54</v>
      </c>
      <c r="H87" s="26" t="s">
        <v>210</v>
      </c>
      <c r="I87">
        <f>$G87-'[3]Profiles - Enhanced (CAP)'!K$332</f>
        <v>4.54</v>
      </c>
      <c r="J87">
        <f>$G87-'[3]Profiles - Enhanced (CAP)'!L$332</f>
        <v>4.54</v>
      </c>
      <c r="K87">
        <f>$G87-'[3]Profiles - Enhanced (CAP)'!M$332</f>
        <v>4.54</v>
      </c>
      <c r="L87">
        <f>$G87-'[3]Profiles - Enhanced (CAP)'!N$332</f>
        <v>4.54</v>
      </c>
      <c r="M87">
        <f>$G87-'[3]Profiles - Enhanced (CAP)'!O$332</f>
        <v>4.54</v>
      </c>
      <c r="N87">
        <f>$G87-'[3]Profiles - Enhanced (CAP)'!P$332</f>
        <v>2.7276000000000007</v>
      </c>
      <c r="O87">
        <f>$G87-'[3]Profiles - Enhanced (CAP)'!Q$332</f>
        <v>2.7276000000000007</v>
      </c>
      <c r="P87">
        <f>$G87-'[3]Profiles - Enhanced (CAP)'!R$332</f>
        <v>2.7276000000000007</v>
      </c>
      <c r="Q87">
        <f>$G87-'[3]Profiles - Enhanced (CAP)'!S$332</f>
        <v>2.7276000000000007</v>
      </c>
      <c r="R87">
        <f>$G87-'[3]Profiles - Enhanced (CAP)'!T$332</f>
        <v>2.7276000000000007</v>
      </c>
      <c r="S87">
        <f>$G87-'[3]Profiles - Enhanced (CAP)'!U$332</f>
        <v>2.7276000000000007</v>
      </c>
      <c r="T87">
        <f>$G87-'[3]Profiles - Enhanced (CAP)'!V$332</f>
        <v>2.7276000000000007</v>
      </c>
      <c r="U87">
        <f>$G87-'[3]Profiles - Enhanced (CAP)'!W$332</f>
        <v>2.7276000000000007</v>
      </c>
      <c r="V87">
        <f>$G87-'[3]Profiles - Enhanced (CAP)'!X$332</f>
        <v>2.7276000000000007</v>
      </c>
      <c r="W87">
        <f>$G87-'[3]Profiles - Enhanced (CAP)'!Y$332</f>
        <v>2.7276000000000007</v>
      </c>
      <c r="X87">
        <f>$G87-'[3]Profiles - Enhanced (CAP)'!Z$332</f>
        <v>2.7276000000000007</v>
      </c>
      <c r="Y87">
        <f>$G87-'[3]Profiles - Enhanced (CAP)'!AA$332</f>
        <v>2.7276000000000007</v>
      </c>
      <c r="Z87">
        <f>$G87-'[3]Profiles - Enhanced (CAP)'!AB$332</f>
        <v>2.7276000000000007</v>
      </c>
      <c r="AA87">
        <f>$G87-'[3]Profiles - Enhanced (CAP)'!AC$332</f>
        <v>2.7276000000000007</v>
      </c>
      <c r="AB87">
        <f>$G87-'[3]Profiles - Enhanced (CAP)'!AD$332</f>
        <v>2.7276000000000007</v>
      </c>
      <c r="AC87">
        <f>$G87-'[3]Profiles - Enhanced (CAP)'!AE$332</f>
        <v>2.7276000000000007</v>
      </c>
      <c r="AD87">
        <f>$G87-'[3]Profiles - Enhanced (CAP)'!AF$332</f>
        <v>2.7276000000000007</v>
      </c>
      <c r="AE87">
        <f>$G87-'[3]Profiles - Enhanced (CAP)'!AG$332</f>
        <v>2.7276000000000007</v>
      </c>
      <c r="AF87">
        <f>$G87-'[3]Profiles - Enhanced (CAP)'!AH$332</f>
        <v>2.7276000000000007</v>
      </c>
      <c r="AG87">
        <f>$G87-'[3]Profiles - Enhanced (CAP)'!AI$332</f>
        <v>2.7276000000000007</v>
      </c>
      <c r="AH87">
        <f>$G87-'[3]Profiles - Enhanced (CAP)'!AJ$332</f>
        <v>2.7276000000000007</v>
      </c>
      <c r="AI87">
        <f>$G87-'[3]Profiles - Enhanced (CAP)'!AK$332</f>
        <v>2.7276000000000007</v>
      </c>
      <c r="AJ87">
        <f>$G87-'[3]Profiles - Enhanced (CAP)'!AL$332</f>
        <v>2.7276000000000007</v>
      </c>
      <c r="AK87">
        <f>$G87-'[3]Profiles - Enhanced (CAP)'!AM$332</f>
        <v>2.7276000000000007</v>
      </c>
      <c r="AL87">
        <f>$G87-'[3]Profiles - Enhanced (CAP)'!AN$332</f>
        <v>2.7276000000000007</v>
      </c>
      <c r="AM87">
        <f>$G87-'[3]Profiles - Enhanced (CAP)'!AO$332</f>
        <v>2.7276000000000007</v>
      </c>
      <c r="AN87">
        <f>$G87-'[3]Profiles - Enhanced (CAP)'!AP$332</f>
        <v>2.7276000000000007</v>
      </c>
      <c r="AO87">
        <f>$G87-'[3]Profiles - Enhanced (CAP)'!AQ$332</f>
        <v>2.7276000000000007</v>
      </c>
      <c r="AP87">
        <f>$G87-'[3]Profiles - Enhanced (CAP)'!AR$332</f>
        <v>2.7276000000000007</v>
      </c>
      <c r="AQ87">
        <f>$G87-'[3]Profiles - Enhanced (CAP)'!AS$332</f>
        <v>2.7276000000000007</v>
      </c>
      <c r="AR87">
        <f>$G87-'[3]Profiles - Enhanced (CAP)'!AT$332</f>
        <v>2.7276000000000007</v>
      </c>
      <c r="AS87">
        <f>$G87-'[3]Profiles - Enhanced (CAP)'!AU$332</f>
        <v>2.7276000000000007</v>
      </c>
      <c r="AT87">
        <f>$G87-'[3]Profiles - Enhanced (CAP)'!AV$332</f>
        <v>2.7276000000000007</v>
      </c>
      <c r="AU87">
        <f>$G87-'[3]Profiles - Enhanced (CAP)'!AW$332</f>
        <v>2.7276000000000007</v>
      </c>
      <c r="AV87">
        <f>$G87-'[3]Profiles - Enhanced (CAP)'!AX$332</f>
        <v>2.7276000000000007</v>
      </c>
      <c r="AW87">
        <f>$G87-'[3]Profiles - Enhanced (CAP)'!AY$332</f>
        <v>2.7276000000000007</v>
      </c>
      <c r="AX87">
        <f>$G87-'[3]Profiles - Enhanced (CAP)'!AZ$332</f>
        <v>2.7276000000000007</v>
      </c>
      <c r="AY87">
        <f>$G87-'[3]Profiles - Enhanced (CAP)'!BA$332</f>
        <v>2.7276000000000007</v>
      </c>
      <c r="AZ87">
        <f>$G87-'[3]Profiles - Enhanced (CAP)'!BB$332</f>
        <v>2.7276000000000007</v>
      </c>
      <c r="BA87">
        <f>$G87-'[3]Profiles - Enhanced (CAP)'!BC$332</f>
        <v>2.7276000000000007</v>
      </c>
      <c r="BB87">
        <f>$G87-'[3]Profiles - Enhanced (CAP)'!BD$332</f>
        <v>2.7276000000000007</v>
      </c>
      <c r="BC87">
        <f>$G87-'[3]Profiles - Enhanced (CAP)'!BE$332</f>
        <v>2.7276000000000007</v>
      </c>
      <c r="BD87">
        <f>$G87-'[3]Profiles - Enhanced (CAP)'!BF$332</f>
        <v>2.7276000000000007</v>
      </c>
      <c r="BE87">
        <f>$G87-'[3]Profiles - Enhanced (CAP)'!BG$332</f>
        <v>2.7276000000000007</v>
      </c>
      <c r="BF87">
        <f>$G87-'[3]Profiles - Enhanced (CAP)'!BH$332</f>
        <v>2.7276000000000007</v>
      </c>
      <c r="BG87">
        <f>$G87-'[3]Profiles - Enhanced (CAP)'!BI$332</f>
        <v>2.7276000000000007</v>
      </c>
    </row>
    <row r="88" spans="2:59">
      <c r="B88" t="s">
        <v>198</v>
      </c>
      <c r="C88" t="s">
        <v>197</v>
      </c>
      <c r="D88" t="s">
        <v>195</v>
      </c>
      <c r="E88" t="s">
        <v>191</v>
      </c>
      <c r="F88" t="s">
        <v>188</v>
      </c>
      <c r="G88" s="26">
        <f>'[3]Western Area'!$BY$20</f>
        <v>4.54</v>
      </c>
      <c r="H88" s="26" t="s">
        <v>210</v>
      </c>
      <c r="I88">
        <f>$G88-'[3]Profiles - Enhanced (CAP)'!K$335</f>
        <v>4.54</v>
      </c>
      <c r="J88">
        <f>$G88-'[3]Profiles - Enhanced (CAP)'!L$335</f>
        <v>4.54</v>
      </c>
      <c r="K88">
        <f>$G88-'[3]Profiles - Enhanced (CAP)'!M$335</f>
        <v>4.54</v>
      </c>
      <c r="L88">
        <f>$G88-'[3]Profiles - Enhanced (CAP)'!N$335</f>
        <v>4.54</v>
      </c>
      <c r="M88">
        <f>$G88-'[3]Profiles - Enhanced (CAP)'!O$335</f>
        <v>4.54</v>
      </c>
      <c r="N88">
        <f>$G88-'[3]Profiles - Enhanced (CAP)'!P$335</f>
        <v>2.7276000000000007</v>
      </c>
      <c r="O88">
        <f>$G88-'[3]Profiles - Enhanced (CAP)'!Q$335</f>
        <v>2.7276000000000007</v>
      </c>
      <c r="P88">
        <f>$G88-'[3]Profiles - Enhanced (CAP)'!R$335</f>
        <v>2.7276000000000007</v>
      </c>
      <c r="Q88">
        <f>$G88-'[3]Profiles - Enhanced (CAP)'!S$335</f>
        <v>2.7276000000000007</v>
      </c>
      <c r="R88">
        <f>$G88-'[3]Profiles - Enhanced (CAP)'!T$335</f>
        <v>2.7276000000000007</v>
      </c>
      <c r="S88">
        <f>$G88-'[3]Profiles - Enhanced (CAP)'!U$335</f>
        <v>2.7276000000000007</v>
      </c>
      <c r="T88">
        <f>$G88-'[3]Profiles - Enhanced (CAP)'!V$335</f>
        <v>2.7276000000000007</v>
      </c>
      <c r="U88">
        <f>$G88-'[3]Profiles - Enhanced (CAP)'!W$335</f>
        <v>2.7276000000000007</v>
      </c>
      <c r="V88">
        <f>$G88-'[3]Profiles - Enhanced (CAP)'!X$335</f>
        <v>2.7276000000000007</v>
      </c>
      <c r="W88">
        <f>$G88-'[3]Profiles - Enhanced (CAP)'!Y$335</f>
        <v>2.7276000000000007</v>
      </c>
      <c r="X88">
        <f>$G88-'[3]Profiles - Enhanced (CAP)'!Z$335</f>
        <v>2.7276000000000007</v>
      </c>
      <c r="Y88">
        <f>$G88-'[3]Profiles - Enhanced (CAP)'!AA$335</f>
        <v>2.7276000000000007</v>
      </c>
      <c r="Z88">
        <f>$G88-'[3]Profiles - Enhanced (CAP)'!AB$335</f>
        <v>2.7276000000000007</v>
      </c>
      <c r="AA88">
        <f>$G88-'[3]Profiles - Enhanced (CAP)'!AC$335</f>
        <v>2.7276000000000007</v>
      </c>
      <c r="AB88">
        <f>$G88-'[3]Profiles - Enhanced (CAP)'!AD$335</f>
        <v>2.7276000000000007</v>
      </c>
      <c r="AC88">
        <f>$G88-'[3]Profiles - Enhanced (CAP)'!AE$335</f>
        <v>2.7276000000000007</v>
      </c>
      <c r="AD88">
        <f>$G88-'[3]Profiles - Enhanced (CAP)'!AF$335</f>
        <v>2.7276000000000007</v>
      </c>
      <c r="AE88">
        <f>$G88-'[3]Profiles - Enhanced (CAP)'!AG$335</f>
        <v>2.7276000000000007</v>
      </c>
      <c r="AF88">
        <f>$G88-'[3]Profiles - Enhanced (CAP)'!AH$335</f>
        <v>2.7276000000000007</v>
      </c>
      <c r="AG88">
        <f>$G88-'[3]Profiles - Enhanced (CAP)'!AI$335</f>
        <v>2.7276000000000007</v>
      </c>
      <c r="AH88">
        <f>$G88-'[3]Profiles - Enhanced (CAP)'!AJ$335</f>
        <v>2.7276000000000007</v>
      </c>
      <c r="AI88">
        <f>$G88-'[3]Profiles - Enhanced (CAP)'!AK$335</f>
        <v>2.7276000000000007</v>
      </c>
      <c r="AJ88">
        <f>$G88-'[3]Profiles - Enhanced (CAP)'!AL$335</f>
        <v>2.7276000000000007</v>
      </c>
      <c r="AK88">
        <f>$G88-'[3]Profiles - Enhanced (CAP)'!AM$335</f>
        <v>2.7276000000000007</v>
      </c>
      <c r="AL88">
        <f>$G88-'[3]Profiles - Enhanced (CAP)'!AN$335</f>
        <v>2.7276000000000007</v>
      </c>
      <c r="AM88">
        <f>$G88-'[3]Profiles - Enhanced (CAP)'!AO$335</f>
        <v>2.7276000000000007</v>
      </c>
      <c r="AN88">
        <f>$G88-'[3]Profiles - Enhanced (CAP)'!AP$335</f>
        <v>2.7276000000000007</v>
      </c>
      <c r="AO88">
        <f>$G88-'[3]Profiles - Enhanced (CAP)'!AQ$335</f>
        <v>2.7276000000000007</v>
      </c>
      <c r="AP88">
        <f>$G88-'[3]Profiles - Enhanced (CAP)'!AR$335</f>
        <v>2.7276000000000007</v>
      </c>
      <c r="AQ88">
        <f>$G88-'[3]Profiles - Enhanced (CAP)'!AS$335</f>
        <v>2.7276000000000007</v>
      </c>
      <c r="AR88">
        <f>$G88-'[3]Profiles - Enhanced (CAP)'!AT$335</f>
        <v>2.7276000000000007</v>
      </c>
      <c r="AS88">
        <f>$G88-'[3]Profiles - Enhanced (CAP)'!AU$335</f>
        <v>2.7276000000000007</v>
      </c>
      <c r="AT88">
        <f>$G88-'[3]Profiles - Enhanced (CAP)'!AV$335</f>
        <v>2.7276000000000007</v>
      </c>
      <c r="AU88">
        <f>$G88-'[3]Profiles - Enhanced (CAP)'!AW$335</f>
        <v>2.7276000000000007</v>
      </c>
      <c r="AV88">
        <f>$G88-'[3]Profiles - Enhanced (CAP)'!AX$335</f>
        <v>2.7276000000000007</v>
      </c>
      <c r="AW88">
        <f>$G88-'[3]Profiles - Enhanced (CAP)'!AY$335</f>
        <v>2.7276000000000007</v>
      </c>
      <c r="AX88">
        <f>$G88-'[3]Profiles - Enhanced (CAP)'!AZ$335</f>
        <v>2.7276000000000007</v>
      </c>
      <c r="AY88">
        <f>$G88-'[3]Profiles - Enhanced (CAP)'!BA$335</f>
        <v>2.7276000000000007</v>
      </c>
      <c r="AZ88">
        <f>$G88-'[3]Profiles - Enhanced (CAP)'!BB$335</f>
        <v>2.7276000000000007</v>
      </c>
      <c r="BA88">
        <f>$G88-'[3]Profiles - Enhanced (CAP)'!BC$335</f>
        <v>2.7276000000000007</v>
      </c>
      <c r="BB88">
        <f>$G88-'[3]Profiles - Enhanced (CAP)'!BD$335</f>
        <v>2.7276000000000007</v>
      </c>
      <c r="BC88">
        <f>$G88-'[3]Profiles - Enhanced (CAP)'!BE$335</f>
        <v>2.7276000000000007</v>
      </c>
      <c r="BD88">
        <f>$G88-'[3]Profiles - Enhanced (CAP)'!BF$335</f>
        <v>2.7276000000000007</v>
      </c>
      <c r="BE88">
        <f>$G88-'[3]Profiles - Enhanced (CAP)'!BG$335</f>
        <v>2.7276000000000007</v>
      </c>
      <c r="BF88">
        <f>$G88-'[3]Profiles - Enhanced (CAP)'!BH$335</f>
        <v>2.7276000000000007</v>
      </c>
      <c r="BG88">
        <f>$G88-'[3]Profiles - Enhanced (CAP)'!BI$335</f>
        <v>2.7276000000000007</v>
      </c>
    </row>
    <row r="89" spans="2:59">
      <c r="B89" t="s">
        <v>198</v>
      </c>
      <c r="C89" t="s">
        <v>197</v>
      </c>
      <c r="D89" t="s">
        <v>195</v>
      </c>
      <c r="E89" t="s">
        <v>190</v>
      </c>
      <c r="F89" t="s">
        <v>192</v>
      </c>
      <c r="G89" s="26">
        <f>'[3]Western Area'!$DQ$20</f>
        <v>4.55</v>
      </c>
      <c r="H89" s="26" t="s">
        <v>210</v>
      </c>
      <c r="I89">
        <f>$G89-'[3]Profiles - Enhanced (CAP)'!K$334</f>
        <v>4.55</v>
      </c>
      <c r="J89">
        <f>$G89-'[3]Profiles - Enhanced (CAP)'!L$334</f>
        <v>4.55</v>
      </c>
      <c r="K89">
        <f>$G89-'[3]Profiles - Enhanced (CAP)'!M$334</f>
        <v>4.55</v>
      </c>
      <c r="L89">
        <f>$G89-'[3]Profiles - Enhanced (CAP)'!N$334</f>
        <v>4.55</v>
      </c>
      <c r="M89">
        <f>$G89-'[3]Profiles - Enhanced (CAP)'!O$334</f>
        <v>4.55</v>
      </c>
      <c r="N89">
        <f>$G89-'[3]Profiles - Enhanced (CAP)'!P$334</f>
        <v>0</v>
      </c>
      <c r="O89">
        <f>$G89-'[3]Profiles - Enhanced (CAP)'!Q$334</f>
        <v>0</v>
      </c>
      <c r="P89">
        <f>$G89-'[3]Profiles - Enhanced (CAP)'!R$334</f>
        <v>0</v>
      </c>
      <c r="Q89">
        <f>$G89-'[3]Profiles - Enhanced (CAP)'!S$334</f>
        <v>0</v>
      </c>
      <c r="R89">
        <f>$G89-'[3]Profiles - Enhanced (CAP)'!T$334</f>
        <v>0</v>
      </c>
      <c r="S89">
        <f>$G89-'[3]Profiles - Enhanced (CAP)'!U$334</f>
        <v>0</v>
      </c>
      <c r="T89">
        <f>$G89-'[3]Profiles - Enhanced (CAP)'!V$334</f>
        <v>0</v>
      </c>
      <c r="U89">
        <f>$G89-'[3]Profiles - Enhanced (CAP)'!W$334</f>
        <v>0</v>
      </c>
      <c r="V89">
        <f>$G89-'[3]Profiles - Enhanced (CAP)'!X$334</f>
        <v>0</v>
      </c>
      <c r="W89">
        <f>$G89-'[3]Profiles - Enhanced (CAP)'!Y$334</f>
        <v>0</v>
      </c>
      <c r="X89">
        <f>$G89-'[3]Profiles - Enhanced (CAP)'!Z$334</f>
        <v>0</v>
      </c>
      <c r="Y89">
        <f>$G89-'[3]Profiles - Enhanced (CAP)'!AA$334</f>
        <v>0</v>
      </c>
      <c r="Z89">
        <f>$G89-'[3]Profiles - Enhanced (CAP)'!AB$334</f>
        <v>0</v>
      </c>
      <c r="AA89">
        <f>$G89-'[3]Profiles - Enhanced (CAP)'!AC$334</f>
        <v>0</v>
      </c>
      <c r="AB89">
        <f>$G89-'[3]Profiles - Enhanced (CAP)'!AD$334</f>
        <v>0</v>
      </c>
      <c r="AC89">
        <f>$G89-'[3]Profiles - Enhanced (CAP)'!AE$334</f>
        <v>0</v>
      </c>
      <c r="AD89">
        <f>$G89-'[3]Profiles - Enhanced (CAP)'!AF$334</f>
        <v>0</v>
      </c>
      <c r="AE89">
        <f>$G89-'[3]Profiles - Enhanced (CAP)'!AG$334</f>
        <v>0</v>
      </c>
      <c r="AF89">
        <f>$G89-'[3]Profiles - Enhanced (CAP)'!AH$334</f>
        <v>0</v>
      </c>
      <c r="AG89">
        <f>$G89-'[3]Profiles - Enhanced (CAP)'!AI$334</f>
        <v>0</v>
      </c>
      <c r="AH89">
        <f>$G89-'[3]Profiles - Enhanced (CAP)'!AJ$334</f>
        <v>0</v>
      </c>
      <c r="AI89">
        <f>$G89-'[3]Profiles - Enhanced (CAP)'!AK$334</f>
        <v>0</v>
      </c>
      <c r="AJ89">
        <f>$G89-'[3]Profiles - Enhanced (CAP)'!AL$334</f>
        <v>0</v>
      </c>
      <c r="AK89">
        <f>$G89-'[3]Profiles - Enhanced (CAP)'!AM$334</f>
        <v>0</v>
      </c>
      <c r="AL89">
        <f>$G89-'[3]Profiles - Enhanced (CAP)'!AN$334</f>
        <v>0</v>
      </c>
      <c r="AM89">
        <f>$G89-'[3]Profiles - Enhanced (CAP)'!AO$334</f>
        <v>0</v>
      </c>
      <c r="AN89">
        <f>$G89-'[3]Profiles - Enhanced (CAP)'!AP$334</f>
        <v>0</v>
      </c>
      <c r="AO89">
        <f>$G89-'[3]Profiles - Enhanced (CAP)'!AQ$334</f>
        <v>0</v>
      </c>
      <c r="AP89">
        <f>$G89-'[3]Profiles - Enhanced (CAP)'!AR$334</f>
        <v>0</v>
      </c>
      <c r="AQ89">
        <f>$G89-'[3]Profiles - Enhanced (CAP)'!AS$334</f>
        <v>0</v>
      </c>
      <c r="AR89">
        <f>$G89-'[3]Profiles - Enhanced (CAP)'!AT$334</f>
        <v>0</v>
      </c>
      <c r="AS89">
        <f>$G89-'[3]Profiles - Enhanced (CAP)'!AU$334</f>
        <v>0</v>
      </c>
      <c r="AT89">
        <f>$G89-'[3]Profiles - Enhanced (CAP)'!AV$334</f>
        <v>0</v>
      </c>
      <c r="AU89">
        <f>$G89-'[3]Profiles - Enhanced (CAP)'!AW$334</f>
        <v>0</v>
      </c>
      <c r="AV89">
        <f>$G89-'[3]Profiles - Enhanced (CAP)'!AX$334</f>
        <v>0</v>
      </c>
      <c r="AW89">
        <f>$G89-'[3]Profiles - Enhanced (CAP)'!AY$334</f>
        <v>0</v>
      </c>
      <c r="AX89">
        <f>$G89-'[3]Profiles - Enhanced (CAP)'!AZ$334</f>
        <v>0</v>
      </c>
      <c r="AY89">
        <f>$G89-'[3]Profiles - Enhanced (CAP)'!BA$334</f>
        <v>0</v>
      </c>
      <c r="AZ89">
        <f>$G89-'[3]Profiles - Enhanced (CAP)'!BB$334</f>
        <v>0</v>
      </c>
      <c r="BA89">
        <f>$G89-'[3]Profiles - Enhanced (CAP)'!BC$334</f>
        <v>0</v>
      </c>
      <c r="BB89">
        <f>$G89-'[3]Profiles - Enhanced (CAP)'!BD$334</f>
        <v>0</v>
      </c>
      <c r="BC89">
        <f>$G89-'[3]Profiles - Enhanced (CAP)'!BE$334</f>
        <v>0</v>
      </c>
      <c r="BD89">
        <f>$G89-'[3]Profiles - Enhanced (CAP)'!BF$334</f>
        <v>0</v>
      </c>
      <c r="BE89">
        <f>$G89-'[3]Profiles - Enhanced (CAP)'!BG$334</f>
        <v>0</v>
      </c>
      <c r="BF89">
        <f>$G89-'[3]Profiles - Enhanced (CAP)'!BH$334</f>
        <v>0</v>
      </c>
      <c r="BG89">
        <f>$G89-'[3]Profiles - Enhanced (CAP)'!BI$334</f>
        <v>0</v>
      </c>
    </row>
    <row r="90" spans="2:59">
      <c r="B90" t="s">
        <v>198</v>
      </c>
      <c r="C90" t="s">
        <v>197</v>
      </c>
      <c r="D90" t="s">
        <v>195</v>
      </c>
      <c r="E90" t="s">
        <v>191</v>
      </c>
      <c r="F90" t="s">
        <v>192</v>
      </c>
      <c r="G90" s="26">
        <f>'[3]Western Area'!$DR$20</f>
        <v>4.55</v>
      </c>
      <c r="H90" s="26" t="s">
        <v>210</v>
      </c>
      <c r="I90">
        <f>$G90-'[3]Profiles - Enhanced (CAP)'!K$337</f>
        <v>4.55</v>
      </c>
      <c r="J90">
        <f>$G90-'[3]Profiles - Enhanced (CAP)'!L$337</f>
        <v>4.55</v>
      </c>
      <c r="K90">
        <f>$G90-'[3]Profiles - Enhanced (CAP)'!M$337</f>
        <v>4.55</v>
      </c>
      <c r="L90">
        <f>$G90-'[3]Profiles - Enhanced (CAP)'!N$337</f>
        <v>4.55</v>
      </c>
      <c r="M90">
        <f>$G90-'[3]Profiles - Enhanced (CAP)'!O$337</f>
        <v>4.55</v>
      </c>
      <c r="N90">
        <f>$G90-'[3]Profiles - Enhanced (CAP)'!P$337</f>
        <v>0</v>
      </c>
      <c r="O90">
        <f>$G90-'[3]Profiles - Enhanced (CAP)'!Q$337</f>
        <v>0</v>
      </c>
      <c r="P90">
        <f>$G90-'[3]Profiles - Enhanced (CAP)'!R$337</f>
        <v>0</v>
      </c>
      <c r="Q90">
        <f>$G90-'[3]Profiles - Enhanced (CAP)'!S$337</f>
        <v>0</v>
      </c>
      <c r="R90">
        <f>$G90-'[3]Profiles - Enhanced (CAP)'!T$337</f>
        <v>0</v>
      </c>
      <c r="S90">
        <f>$G90-'[3]Profiles - Enhanced (CAP)'!U$337</f>
        <v>0</v>
      </c>
      <c r="T90">
        <f>$G90-'[3]Profiles - Enhanced (CAP)'!V$337</f>
        <v>0</v>
      </c>
      <c r="U90">
        <f>$G90-'[3]Profiles - Enhanced (CAP)'!W$337</f>
        <v>0</v>
      </c>
      <c r="V90">
        <f>$G90-'[3]Profiles - Enhanced (CAP)'!X$337</f>
        <v>0</v>
      </c>
      <c r="W90">
        <f>$G90-'[3]Profiles - Enhanced (CAP)'!Y$337</f>
        <v>0</v>
      </c>
      <c r="X90">
        <f>$G90-'[3]Profiles - Enhanced (CAP)'!Z$337</f>
        <v>0</v>
      </c>
      <c r="Y90">
        <f>$G90-'[3]Profiles - Enhanced (CAP)'!AA$337</f>
        <v>0</v>
      </c>
      <c r="Z90">
        <f>$G90-'[3]Profiles - Enhanced (CAP)'!AB$337</f>
        <v>0</v>
      </c>
      <c r="AA90">
        <f>$G90-'[3]Profiles - Enhanced (CAP)'!AC$337</f>
        <v>0</v>
      </c>
      <c r="AB90">
        <f>$G90-'[3]Profiles - Enhanced (CAP)'!AD$337</f>
        <v>0</v>
      </c>
      <c r="AC90">
        <f>$G90-'[3]Profiles - Enhanced (CAP)'!AE$337</f>
        <v>0</v>
      </c>
      <c r="AD90">
        <f>$G90-'[3]Profiles - Enhanced (CAP)'!AF$337</f>
        <v>0</v>
      </c>
      <c r="AE90">
        <f>$G90-'[3]Profiles - Enhanced (CAP)'!AG$337</f>
        <v>0</v>
      </c>
      <c r="AF90">
        <f>$G90-'[3]Profiles - Enhanced (CAP)'!AH$337</f>
        <v>0</v>
      </c>
      <c r="AG90">
        <f>$G90-'[3]Profiles - Enhanced (CAP)'!AI$337</f>
        <v>0</v>
      </c>
      <c r="AH90">
        <f>$G90-'[3]Profiles - Enhanced (CAP)'!AJ$337</f>
        <v>0</v>
      </c>
      <c r="AI90">
        <f>$G90-'[3]Profiles - Enhanced (CAP)'!AK$337</f>
        <v>0</v>
      </c>
      <c r="AJ90">
        <f>$G90-'[3]Profiles - Enhanced (CAP)'!AL$337</f>
        <v>0</v>
      </c>
      <c r="AK90">
        <f>$G90-'[3]Profiles - Enhanced (CAP)'!AM$337</f>
        <v>0</v>
      </c>
      <c r="AL90">
        <f>$G90-'[3]Profiles - Enhanced (CAP)'!AN$337</f>
        <v>0</v>
      </c>
      <c r="AM90">
        <f>$G90-'[3]Profiles - Enhanced (CAP)'!AO$337</f>
        <v>0</v>
      </c>
      <c r="AN90">
        <f>$G90-'[3]Profiles - Enhanced (CAP)'!AP$337</f>
        <v>0</v>
      </c>
      <c r="AO90">
        <f>$G90-'[3]Profiles - Enhanced (CAP)'!AQ$337</f>
        <v>0</v>
      </c>
      <c r="AP90">
        <f>$G90-'[3]Profiles - Enhanced (CAP)'!AR$337</f>
        <v>0</v>
      </c>
      <c r="AQ90">
        <f>$G90-'[3]Profiles - Enhanced (CAP)'!AS$337</f>
        <v>0</v>
      </c>
      <c r="AR90">
        <f>$G90-'[3]Profiles - Enhanced (CAP)'!AT$337</f>
        <v>0</v>
      </c>
      <c r="AS90">
        <f>$G90-'[3]Profiles - Enhanced (CAP)'!AU$337</f>
        <v>0</v>
      </c>
      <c r="AT90">
        <f>$G90-'[3]Profiles - Enhanced (CAP)'!AV$337</f>
        <v>0</v>
      </c>
      <c r="AU90">
        <f>$G90-'[3]Profiles - Enhanced (CAP)'!AW$337</f>
        <v>0</v>
      </c>
      <c r="AV90">
        <f>$G90-'[3]Profiles - Enhanced (CAP)'!AX$337</f>
        <v>0</v>
      </c>
      <c r="AW90">
        <f>$G90-'[3]Profiles - Enhanced (CAP)'!AY$337</f>
        <v>0</v>
      </c>
      <c r="AX90">
        <f>$G90-'[3]Profiles - Enhanced (CAP)'!AZ$337</f>
        <v>0</v>
      </c>
      <c r="AY90">
        <f>$G90-'[3]Profiles - Enhanced (CAP)'!BA$337</f>
        <v>0</v>
      </c>
      <c r="AZ90">
        <f>$G90-'[3]Profiles - Enhanced (CAP)'!BB$337</f>
        <v>0</v>
      </c>
      <c r="BA90">
        <f>$G90-'[3]Profiles - Enhanced (CAP)'!BC$337</f>
        <v>0</v>
      </c>
      <c r="BB90">
        <f>$G90-'[3]Profiles - Enhanced (CAP)'!BD$337</f>
        <v>0</v>
      </c>
      <c r="BC90">
        <f>$G90-'[3]Profiles - Enhanced (CAP)'!BE$337</f>
        <v>0</v>
      </c>
      <c r="BD90">
        <f>$G90-'[3]Profiles - Enhanced (CAP)'!BF$337</f>
        <v>0</v>
      </c>
      <c r="BE90">
        <f>$G90-'[3]Profiles - Enhanced (CAP)'!BG$337</f>
        <v>0</v>
      </c>
      <c r="BF90">
        <f>$G90-'[3]Profiles - Enhanced (CAP)'!BH$337</f>
        <v>0</v>
      </c>
      <c r="BG90">
        <f>$G90-'[3]Profiles - Enhanced (CAP)'!BI$337</f>
        <v>0</v>
      </c>
    </row>
    <row r="91" spans="2:59">
      <c r="B91" t="s">
        <v>199</v>
      </c>
      <c r="C91" t="s">
        <v>197</v>
      </c>
      <c r="D91" t="s">
        <v>200</v>
      </c>
      <c r="E91" t="s">
        <v>187</v>
      </c>
      <c r="F91" t="s">
        <v>188</v>
      </c>
      <c r="G91" s="26">
        <f>'[3]Western Area'!$BV$17</f>
        <v>1.1200000000000001</v>
      </c>
      <c r="H91" s="26" t="s">
        <v>210</v>
      </c>
      <c r="I91">
        <f>$G91-'[3]Profiles - Enhanced (CAP)'!K$302</f>
        <v>1.1200000000000001</v>
      </c>
      <c r="J91">
        <f>$G91-'[3]Profiles - Enhanced (CAP)'!L$302</f>
        <v>1.1200000000000001</v>
      </c>
      <c r="K91">
        <f>$G91-'[3]Profiles - Enhanced (CAP)'!M$302</f>
        <v>1.1200000000000001</v>
      </c>
      <c r="L91">
        <f>$G91-'[3]Profiles - Enhanced (CAP)'!N$302</f>
        <v>1.1200000000000001</v>
      </c>
      <c r="M91">
        <f>$G91-'[3]Profiles - Enhanced (CAP)'!O$302</f>
        <v>1.1200000000000001</v>
      </c>
      <c r="N91">
        <f>$G91-'[3]Profiles - Enhanced (CAP)'!P$302</f>
        <v>1.1200000000000001</v>
      </c>
      <c r="O91">
        <f>$G91-'[3]Profiles - Enhanced (CAP)'!Q$302</f>
        <v>1.1200000000000001</v>
      </c>
      <c r="P91">
        <f>$G91-'[3]Profiles - Enhanced (CAP)'!R$302</f>
        <v>1.1200000000000001</v>
      </c>
      <c r="Q91">
        <f>$G91-'[3]Profiles - Enhanced (CAP)'!S$302</f>
        <v>1.1200000000000001</v>
      </c>
      <c r="R91">
        <f>$G91-'[3]Profiles - Enhanced (CAP)'!T$302</f>
        <v>1.1200000000000001</v>
      </c>
      <c r="S91">
        <f>$G91-'[3]Profiles - Enhanced (CAP)'!U$302</f>
        <v>1.1200000000000001</v>
      </c>
      <c r="T91">
        <f>$G91-'[3]Profiles - Enhanced (CAP)'!V$302</f>
        <v>1.1200000000000001</v>
      </c>
      <c r="U91">
        <f>$G91-'[3]Profiles - Enhanced (CAP)'!W$302</f>
        <v>1.1200000000000001</v>
      </c>
      <c r="V91">
        <f>$G91-'[3]Profiles - Enhanced (CAP)'!X$302</f>
        <v>1.1200000000000001</v>
      </c>
      <c r="W91">
        <f>$G91-'[3]Profiles - Enhanced (CAP)'!Y$302</f>
        <v>1.1200000000000001</v>
      </c>
      <c r="X91">
        <f>$G91-'[3]Profiles - Enhanced (CAP)'!Z$302</f>
        <v>1.1200000000000001</v>
      </c>
      <c r="Y91">
        <f>$G91-'[3]Profiles - Enhanced (CAP)'!AA$302</f>
        <v>1.1200000000000001</v>
      </c>
      <c r="Z91">
        <f>$G91-'[3]Profiles - Enhanced (CAP)'!AB$302</f>
        <v>1.1200000000000001</v>
      </c>
      <c r="AA91">
        <f>$G91-'[3]Profiles - Enhanced (CAP)'!AC$302</f>
        <v>1.1200000000000001</v>
      </c>
      <c r="AB91">
        <f>$G91-'[3]Profiles - Enhanced (CAP)'!AD$302</f>
        <v>1.1200000000000001</v>
      </c>
      <c r="AC91">
        <f>$G91-'[3]Profiles - Enhanced (CAP)'!AE$302</f>
        <v>1.1200000000000001</v>
      </c>
      <c r="AD91">
        <f>$G91-'[3]Profiles - Enhanced (CAP)'!AF$302</f>
        <v>1.1200000000000001</v>
      </c>
      <c r="AE91">
        <f>$G91-'[3]Profiles - Enhanced (CAP)'!AG$302</f>
        <v>1.1200000000000001</v>
      </c>
      <c r="AF91">
        <f>$G91-'[3]Profiles - Enhanced (CAP)'!AH$302</f>
        <v>1.1200000000000001</v>
      </c>
      <c r="AG91">
        <f>$G91-'[3]Profiles - Enhanced (CAP)'!AI$302</f>
        <v>1.1200000000000001</v>
      </c>
      <c r="AH91">
        <f>$G91-'[3]Profiles - Enhanced (CAP)'!AJ$302</f>
        <v>1.1200000000000001</v>
      </c>
      <c r="AI91">
        <f>$G91-'[3]Profiles - Enhanced (CAP)'!AK$302</f>
        <v>1.1200000000000001</v>
      </c>
      <c r="AJ91">
        <f>$G91-'[3]Profiles - Enhanced (CAP)'!AL$302</f>
        <v>1.1200000000000001</v>
      </c>
      <c r="AK91">
        <f>$G91-'[3]Profiles - Enhanced (CAP)'!AM$302</f>
        <v>1.1200000000000001</v>
      </c>
      <c r="AL91">
        <f>$G91-'[3]Profiles - Enhanced (CAP)'!AN$302</f>
        <v>1.1200000000000001</v>
      </c>
      <c r="AM91">
        <f>$G91-'[3]Profiles - Enhanced (CAP)'!AO$302</f>
        <v>1.1200000000000001</v>
      </c>
      <c r="AN91">
        <f>$G91-'[3]Profiles - Enhanced (CAP)'!AP$302</f>
        <v>1.1200000000000001</v>
      </c>
      <c r="AO91">
        <f>$G91-'[3]Profiles - Enhanced (CAP)'!AQ$302</f>
        <v>1.1200000000000001</v>
      </c>
      <c r="AP91">
        <f>$G91-'[3]Profiles - Enhanced (CAP)'!AR$302</f>
        <v>1.1200000000000001</v>
      </c>
      <c r="AQ91">
        <f>$G91-'[3]Profiles - Enhanced (CAP)'!AS$302</f>
        <v>1.1200000000000001</v>
      </c>
      <c r="AR91">
        <f>$G91-'[3]Profiles - Enhanced (CAP)'!AT$302</f>
        <v>1.1200000000000001</v>
      </c>
      <c r="AS91">
        <f>$G91-'[3]Profiles - Enhanced (CAP)'!AU$302</f>
        <v>1.1200000000000001</v>
      </c>
      <c r="AT91">
        <f>$G91-'[3]Profiles - Enhanced (CAP)'!AV$302</f>
        <v>1.1200000000000001</v>
      </c>
      <c r="AU91">
        <f>$G91-'[3]Profiles - Enhanced (CAP)'!AW$302</f>
        <v>1.1200000000000001</v>
      </c>
      <c r="AV91">
        <f>$G91-'[3]Profiles - Enhanced (CAP)'!AX$302</f>
        <v>1.1200000000000001</v>
      </c>
      <c r="AW91">
        <f>$G91-'[3]Profiles - Enhanced (CAP)'!AY$302</f>
        <v>1.1200000000000001</v>
      </c>
      <c r="AX91">
        <f>$G91-'[3]Profiles - Enhanced (CAP)'!AZ$302</f>
        <v>1.1200000000000001</v>
      </c>
      <c r="AY91">
        <f>$G91-'[3]Profiles - Enhanced (CAP)'!BA$302</f>
        <v>1.1200000000000001</v>
      </c>
      <c r="AZ91">
        <f>$G91-'[3]Profiles - Enhanced (CAP)'!BB$302</f>
        <v>1.1200000000000001</v>
      </c>
      <c r="BA91">
        <f>$G91-'[3]Profiles - Enhanced (CAP)'!BC$302</f>
        <v>1.1200000000000001</v>
      </c>
      <c r="BB91">
        <f>$G91-'[3]Profiles - Enhanced (CAP)'!BD$302</f>
        <v>1.1200000000000001</v>
      </c>
      <c r="BC91">
        <f>$G91-'[3]Profiles - Enhanced (CAP)'!BE$302</f>
        <v>1.1200000000000001</v>
      </c>
      <c r="BD91">
        <f>$G91-'[3]Profiles - Enhanced (CAP)'!BF$302</f>
        <v>1.1200000000000001</v>
      </c>
      <c r="BE91">
        <f>$G91-'[3]Profiles - Enhanced (CAP)'!BG$302</f>
        <v>1.1200000000000001</v>
      </c>
      <c r="BF91">
        <f>$G91-'[3]Profiles - Enhanced (CAP)'!BH$302</f>
        <v>1.1200000000000001</v>
      </c>
      <c r="BG91">
        <f>$G91-'[3]Profiles - Enhanced (CAP)'!BI$302</f>
        <v>1.1200000000000001</v>
      </c>
    </row>
    <row r="92" spans="2:59">
      <c r="B92" t="s">
        <v>199</v>
      </c>
      <c r="C92" t="s">
        <v>197</v>
      </c>
      <c r="D92" t="s">
        <v>200</v>
      </c>
      <c r="E92" t="s">
        <v>190</v>
      </c>
      <c r="F92" t="s">
        <v>188</v>
      </c>
      <c r="G92" s="26">
        <f>'[3]Western Area'!$BX$17</f>
        <v>1.1200000000000001</v>
      </c>
      <c r="H92" s="26" t="s">
        <v>210</v>
      </c>
      <c r="I92">
        <f>$G92-'[3]Profiles - Enhanced (CAP)'!K$305</f>
        <v>1.1200000000000001</v>
      </c>
      <c r="J92">
        <f>$G92-'[3]Profiles - Enhanced (CAP)'!L$305</f>
        <v>1.1200000000000001</v>
      </c>
      <c r="K92">
        <f>$G92-'[3]Profiles - Enhanced (CAP)'!M$305</f>
        <v>1.1200000000000001</v>
      </c>
      <c r="L92">
        <f>$G92-'[3]Profiles - Enhanced (CAP)'!N$305</f>
        <v>1.1200000000000001</v>
      </c>
      <c r="M92">
        <f>$G92-'[3]Profiles - Enhanced (CAP)'!O$305</f>
        <v>1.1200000000000001</v>
      </c>
      <c r="N92">
        <f>$G92-'[3]Profiles - Enhanced (CAP)'!P$305</f>
        <v>1.1200000000000001</v>
      </c>
      <c r="O92">
        <f>$G92-'[3]Profiles - Enhanced (CAP)'!Q$305</f>
        <v>1.1200000000000001</v>
      </c>
      <c r="P92">
        <f>$G92-'[3]Profiles - Enhanced (CAP)'!R$305</f>
        <v>1.1200000000000001</v>
      </c>
      <c r="Q92">
        <f>$G92-'[3]Profiles - Enhanced (CAP)'!S$305</f>
        <v>1.1200000000000001</v>
      </c>
      <c r="R92">
        <f>$G92-'[3]Profiles - Enhanced (CAP)'!T$305</f>
        <v>1.1200000000000001</v>
      </c>
      <c r="S92">
        <f>$G92-'[3]Profiles - Enhanced (CAP)'!U$305</f>
        <v>1.1200000000000001</v>
      </c>
      <c r="T92">
        <f>$G92-'[3]Profiles - Enhanced (CAP)'!V$305</f>
        <v>1.1200000000000001</v>
      </c>
      <c r="U92">
        <f>$G92-'[3]Profiles - Enhanced (CAP)'!W$305</f>
        <v>1.1200000000000001</v>
      </c>
      <c r="V92">
        <f>$G92-'[3]Profiles - Enhanced (CAP)'!X$305</f>
        <v>1.1200000000000001</v>
      </c>
      <c r="W92">
        <f>$G92-'[3]Profiles - Enhanced (CAP)'!Y$305</f>
        <v>1.1200000000000001</v>
      </c>
      <c r="X92">
        <f>$G92-'[3]Profiles - Enhanced (CAP)'!Z$305</f>
        <v>1.1200000000000001</v>
      </c>
      <c r="Y92">
        <f>$G92-'[3]Profiles - Enhanced (CAP)'!AA$305</f>
        <v>1.1200000000000001</v>
      </c>
      <c r="Z92">
        <f>$G92-'[3]Profiles - Enhanced (CAP)'!AB$305</f>
        <v>1.1200000000000001</v>
      </c>
      <c r="AA92">
        <f>$G92-'[3]Profiles - Enhanced (CAP)'!AC$305</f>
        <v>1.1200000000000001</v>
      </c>
      <c r="AB92">
        <f>$G92-'[3]Profiles - Enhanced (CAP)'!AD$305</f>
        <v>1.1200000000000001</v>
      </c>
      <c r="AC92">
        <f>$G92-'[3]Profiles - Enhanced (CAP)'!AE$305</f>
        <v>1.1200000000000001</v>
      </c>
      <c r="AD92">
        <f>$G92-'[3]Profiles - Enhanced (CAP)'!AF$305</f>
        <v>1.1200000000000001</v>
      </c>
      <c r="AE92">
        <f>$G92-'[3]Profiles - Enhanced (CAP)'!AG$305</f>
        <v>1.1200000000000001</v>
      </c>
      <c r="AF92">
        <f>$G92-'[3]Profiles - Enhanced (CAP)'!AH$305</f>
        <v>1.1200000000000001</v>
      </c>
      <c r="AG92">
        <f>$G92-'[3]Profiles - Enhanced (CAP)'!AI$305</f>
        <v>1.1200000000000001</v>
      </c>
      <c r="AH92">
        <f>$G92-'[3]Profiles - Enhanced (CAP)'!AJ$305</f>
        <v>1.1200000000000001</v>
      </c>
      <c r="AI92">
        <f>$G92-'[3]Profiles - Enhanced (CAP)'!AK$305</f>
        <v>1.1200000000000001</v>
      </c>
      <c r="AJ92">
        <f>$G92-'[3]Profiles - Enhanced (CAP)'!AL$305</f>
        <v>1.1200000000000001</v>
      </c>
      <c r="AK92">
        <f>$G92-'[3]Profiles - Enhanced (CAP)'!AM$305</f>
        <v>1.1200000000000001</v>
      </c>
      <c r="AL92">
        <f>$G92-'[3]Profiles - Enhanced (CAP)'!AN$305</f>
        <v>1.1200000000000001</v>
      </c>
      <c r="AM92">
        <f>$G92-'[3]Profiles - Enhanced (CAP)'!AO$305</f>
        <v>1.1200000000000001</v>
      </c>
      <c r="AN92">
        <f>$G92-'[3]Profiles - Enhanced (CAP)'!AP$305</f>
        <v>1.1200000000000001</v>
      </c>
      <c r="AO92">
        <f>$G92-'[3]Profiles - Enhanced (CAP)'!AQ$305</f>
        <v>1.1200000000000001</v>
      </c>
      <c r="AP92">
        <f>$G92-'[3]Profiles - Enhanced (CAP)'!AR$305</f>
        <v>1.1200000000000001</v>
      </c>
      <c r="AQ92">
        <f>$G92-'[3]Profiles - Enhanced (CAP)'!AS$305</f>
        <v>1.1200000000000001</v>
      </c>
      <c r="AR92">
        <f>$G92-'[3]Profiles - Enhanced (CAP)'!AT$305</f>
        <v>1.1200000000000001</v>
      </c>
      <c r="AS92">
        <f>$G92-'[3]Profiles - Enhanced (CAP)'!AU$305</f>
        <v>1.1200000000000001</v>
      </c>
      <c r="AT92">
        <f>$G92-'[3]Profiles - Enhanced (CAP)'!AV$305</f>
        <v>1.1200000000000001</v>
      </c>
      <c r="AU92">
        <f>$G92-'[3]Profiles - Enhanced (CAP)'!AW$305</f>
        <v>1.1200000000000001</v>
      </c>
      <c r="AV92">
        <f>$G92-'[3]Profiles - Enhanced (CAP)'!AX$305</f>
        <v>1.1200000000000001</v>
      </c>
      <c r="AW92">
        <f>$G92-'[3]Profiles - Enhanced (CAP)'!AY$305</f>
        <v>1.1200000000000001</v>
      </c>
      <c r="AX92">
        <f>$G92-'[3]Profiles - Enhanced (CAP)'!AZ$305</f>
        <v>1.1200000000000001</v>
      </c>
      <c r="AY92">
        <f>$G92-'[3]Profiles - Enhanced (CAP)'!BA$305</f>
        <v>1.1200000000000001</v>
      </c>
      <c r="AZ92">
        <f>$G92-'[3]Profiles - Enhanced (CAP)'!BB$305</f>
        <v>1.1200000000000001</v>
      </c>
      <c r="BA92">
        <f>$G92-'[3]Profiles - Enhanced (CAP)'!BC$305</f>
        <v>1.1200000000000001</v>
      </c>
      <c r="BB92">
        <f>$G92-'[3]Profiles - Enhanced (CAP)'!BD$305</f>
        <v>1.1200000000000001</v>
      </c>
      <c r="BC92">
        <f>$G92-'[3]Profiles - Enhanced (CAP)'!BE$305</f>
        <v>1.1200000000000001</v>
      </c>
      <c r="BD92">
        <f>$G92-'[3]Profiles - Enhanced (CAP)'!BF$305</f>
        <v>1.1200000000000001</v>
      </c>
      <c r="BE92">
        <f>$G92-'[3]Profiles - Enhanced (CAP)'!BG$305</f>
        <v>1.1200000000000001</v>
      </c>
      <c r="BF92">
        <f>$G92-'[3]Profiles - Enhanced (CAP)'!BH$305</f>
        <v>1.1200000000000001</v>
      </c>
      <c r="BG92">
        <f>$G92-'[3]Profiles - Enhanced (CAP)'!BI$305</f>
        <v>1.1200000000000001</v>
      </c>
    </row>
    <row r="93" spans="2:59">
      <c r="B93" t="s">
        <v>199</v>
      </c>
      <c r="C93" t="s">
        <v>197</v>
      </c>
      <c r="D93" t="s">
        <v>200</v>
      </c>
      <c r="E93" t="s">
        <v>191</v>
      </c>
      <c r="F93" t="s">
        <v>188</v>
      </c>
      <c r="G93" s="26">
        <f>'[3]Western Area'!$BY$17</f>
        <v>1.1200000000000001</v>
      </c>
      <c r="H93" s="26" t="s">
        <v>210</v>
      </c>
      <c r="I93">
        <f>$G93-'[3]Profiles - Enhanced (CAP)'!K$308</f>
        <v>1.1200000000000001</v>
      </c>
      <c r="J93">
        <f>$G93-'[3]Profiles - Enhanced (CAP)'!L$308</f>
        <v>1.1200000000000001</v>
      </c>
      <c r="K93">
        <f>$G93-'[3]Profiles - Enhanced (CAP)'!M$308</f>
        <v>1.1200000000000001</v>
      </c>
      <c r="L93">
        <f>$G93-'[3]Profiles - Enhanced (CAP)'!N$308</f>
        <v>1.1200000000000001</v>
      </c>
      <c r="M93">
        <f>$G93-'[3]Profiles - Enhanced (CAP)'!O$308</f>
        <v>1.1200000000000001</v>
      </c>
      <c r="N93">
        <f>$G93-'[3]Profiles - Enhanced (CAP)'!P$308</f>
        <v>1.1200000000000001</v>
      </c>
      <c r="O93">
        <f>$G93-'[3]Profiles - Enhanced (CAP)'!Q$308</f>
        <v>1.1200000000000001</v>
      </c>
      <c r="P93">
        <f>$G93-'[3]Profiles - Enhanced (CAP)'!R$308</f>
        <v>1.1200000000000001</v>
      </c>
      <c r="Q93">
        <f>$G93-'[3]Profiles - Enhanced (CAP)'!S$308</f>
        <v>1.1200000000000001</v>
      </c>
      <c r="R93">
        <f>$G93-'[3]Profiles - Enhanced (CAP)'!T$308</f>
        <v>1.1200000000000001</v>
      </c>
      <c r="S93">
        <f>$G93-'[3]Profiles - Enhanced (CAP)'!U$308</f>
        <v>1.1200000000000001</v>
      </c>
      <c r="T93">
        <f>$G93-'[3]Profiles - Enhanced (CAP)'!V$308</f>
        <v>1.1200000000000001</v>
      </c>
      <c r="U93">
        <f>$G93-'[3]Profiles - Enhanced (CAP)'!W$308</f>
        <v>1.1200000000000001</v>
      </c>
      <c r="V93">
        <f>$G93-'[3]Profiles - Enhanced (CAP)'!X$308</f>
        <v>1.1200000000000001</v>
      </c>
      <c r="W93">
        <f>$G93-'[3]Profiles - Enhanced (CAP)'!Y$308</f>
        <v>1.1200000000000001</v>
      </c>
      <c r="X93">
        <f>$G93-'[3]Profiles - Enhanced (CAP)'!Z$308</f>
        <v>1.1200000000000001</v>
      </c>
      <c r="Y93">
        <f>$G93-'[3]Profiles - Enhanced (CAP)'!AA$308</f>
        <v>1.1200000000000001</v>
      </c>
      <c r="Z93">
        <f>$G93-'[3]Profiles - Enhanced (CAP)'!AB$308</f>
        <v>1.1200000000000001</v>
      </c>
      <c r="AA93">
        <f>$G93-'[3]Profiles - Enhanced (CAP)'!AC$308</f>
        <v>1.1200000000000001</v>
      </c>
      <c r="AB93">
        <f>$G93-'[3]Profiles - Enhanced (CAP)'!AD$308</f>
        <v>1.1200000000000001</v>
      </c>
      <c r="AC93">
        <f>$G93-'[3]Profiles - Enhanced (CAP)'!AE$308</f>
        <v>1.1200000000000001</v>
      </c>
      <c r="AD93">
        <f>$G93-'[3]Profiles - Enhanced (CAP)'!AF$308</f>
        <v>1.1200000000000001</v>
      </c>
      <c r="AE93">
        <f>$G93-'[3]Profiles - Enhanced (CAP)'!AG$308</f>
        <v>1.1200000000000001</v>
      </c>
      <c r="AF93">
        <f>$G93-'[3]Profiles - Enhanced (CAP)'!AH$308</f>
        <v>1.1200000000000001</v>
      </c>
      <c r="AG93">
        <f>$G93-'[3]Profiles - Enhanced (CAP)'!AI$308</f>
        <v>1.1200000000000001</v>
      </c>
      <c r="AH93">
        <f>$G93-'[3]Profiles - Enhanced (CAP)'!AJ$308</f>
        <v>1.1200000000000001</v>
      </c>
      <c r="AI93">
        <f>$G93-'[3]Profiles - Enhanced (CAP)'!AK$308</f>
        <v>1.1200000000000001</v>
      </c>
      <c r="AJ93">
        <f>$G93-'[3]Profiles - Enhanced (CAP)'!AL$308</f>
        <v>1.1200000000000001</v>
      </c>
      <c r="AK93">
        <f>$G93-'[3]Profiles - Enhanced (CAP)'!AM$308</f>
        <v>1.1200000000000001</v>
      </c>
      <c r="AL93">
        <f>$G93-'[3]Profiles - Enhanced (CAP)'!AN$308</f>
        <v>1.1200000000000001</v>
      </c>
      <c r="AM93">
        <f>$G93-'[3]Profiles - Enhanced (CAP)'!AO$308</f>
        <v>1.1200000000000001</v>
      </c>
      <c r="AN93">
        <f>$G93-'[3]Profiles - Enhanced (CAP)'!AP$308</f>
        <v>1.1200000000000001</v>
      </c>
      <c r="AO93">
        <f>$G93-'[3]Profiles - Enhanced (CAP)'!AQ$308</f>
        <v>1.1200000000000001</v>
      </c>
      <c r="AP93">
        <f>$G93-'[3]Profiles - Enhanced (CAP)'!AR$308</f>
        <v>1.1200000000000001</v>
      </c>
      <c r="AQ93">
        <f>$G93-'[3]Profiles - Enhanced (CAP)'!AS$308</f>
        <v>1.1200000000000001</v>
      </c>
      <c r="AR93">
        <f>$G93-'[3]Profiles - Enhanced (CAP)'!AT$308</f>
        <v>1.1200000000000001</v>
      </c>
      <c r="AS93">
        <f>$G93-'[3]Profiles - Enhanced (CAP)'!AU$308</f>
        <v>1.1200000000000001</v>
      </c>
      <c r="AT93">
        <f>$G93-'[3]Profiles - Enhanced (CAP)'!AV$308</f>
        <v>1.1200000000000001</v>
      </c>
      <c r="AU93">
        <f>$G93-'[3]Profiles - Enhanced (CAP)'!AW$308</f>
        <v>1.1200000000000001</v>
      </c>
      <c r="AV93">
        <f>$G93-'[3]Profiles - Enhanced (CAP)'!AX$308</f>
        <v>1.1200000000000001</v>
      </c>
      <c r="AW93">
        <f>$G93-'[3]Profiles - Enhanced (CAP)'!AY$308</f>
        <v>1.1200000000000001</v>
      </c>
      <c r="AX93">
        <f>$G93-'[3]Profiles - Enhanced (CAP)'!AZ$308</f>
        <v>1.1200000000000001</v>
      </c>
      <c r="AY93">
        <f>$G93-'[3]Profiles - Enhanced (CAP)'!BA$308</f>
        <v>1.1200000000000001</v>
      </c>
      <c r="AZ93">
        <f>$G93-'[3]Profiles - Enhanced (CAP)'!BB$308</f>
        <v>1.1200000000000001</v>
      </c>
      <c r="BA93">
        <f>$G93-'[3]Profiles - Enhanced (CAP)'!BC$308</f>
        <v>1.1200000000000001</v>
      </c>
      <c r="BB93">
        <f>$G93-'[3]Profiles - Enhanced (CAP)'!BD$308</f>
        <v>1.1200000000000001</v>
      </c>
      <c r="BC93">
        <f>$G93-'[3]Profiles - Enhanced (CAP)'!BE$308</f>
        <v>1.1200000000000001</v>
      </c>
      <c r="BD93">
        <f>$G93-'[3]Profiles - Enhanced (CAP)'!BF$308</f>
        <v>1.1200000000000001</v>
      </c>
      <c r="BE93">
        <f>$G93-'[3]Profiles - Enhanced (CAP)'!BG$308</f>
        <v>1.1200000000000001</v>
      </c>
      <c r="BF93">
        <f>$G93-'[3]Profiles - Enhanced (CAP)'!BH$308</f>
        <v>1.1200000000000001</v>
      </c>
      <c r="BG93">
        <f>$G93-'[3]Profiles - Enhanced (CAP)'!BI$308</f>
        <v>1.1200000000000001</v>
      </c>
    </row>
    <row r="94" spans="2:59">
      <c r="B94" t="s">
        <v>199</v>
      </c>
      <c r="C94" t="s">
        <v>197</v>
      </c>
      <c r="D94" t="s">
        <v>200</v>
      </c>
      <c r="E94" t="s">
        <v>190</v>
      </c>
      <c r="F94" t="s">
        <v>192</v>
      </c>
      <c r="G94" s="26">
        <f>'[3]Western Area'!$DQ$17</f>
        <v>1.82</v>
      </c>
      <c r="H94" s="26" t="s">
        <v>210</v>
      </c>
      <c r="I94">
        <f>$G94-'[3]Profiles - Enhanced (CAP)'!K$307</f>
        <v>1.82</v>
      </c>
      <c r="J94">
        <f>$G94-'[3]Profiles - Enhanced (CAP)'!L$307</f>
        <v>1.82</v>
      </c>
      <c r="K94">
        <f>$G94-'[3]Profiles - Enhanced (CAP)'!M$307</f>
        <v>1.82</v>
      </c>
      <c r="L94">
        <f>$G94-'[3]Profiles - Enhanced (CAP)'!N$307</f>
        <v>1.82</v>
      </c>
      <c r="M94">
        <f>$G94-'[3]Profiles - Enhanced (CAP)'!O$307</f>
        <v>1.82</v>
      </c>
      <c r="N94">
        <f>$G94-'[3]Profiles - Enhanced (CAP)'!P$307</f>
        <v>1.82</v>
      </c>
      <c r="O94">
        <f>$G94-'[3]Profiles - Enhanced (CAP)'!Q$307</f>
        <v>1.82</v>
      </c>
      <c r="P94">
        <f>$G94-'[3]Profiles - Enhanced (CAP)'!R$307</f>
        <v>1.82</v>
      </c>
      <c r="Q94">
        <f>$G94-'[3]Profiles - Enhanced (CAP)'!S$307</f>
        <v>1.82</v>
      </c>
      <c r="R94">
        <f>$G94-'[3]Profiles - Enhanced (CAP)'!T$307</f>
        <v>1.82</v>
      </c>
      <c r="S94">
        <f>$G94-'[3]Profiles - Enhanced (CAP)'!U$307</f>
        <v>1.82</v>
      </c>
      <c r="T94">
        <f>$G94-'[3]Profiles - Enhanced (CAP)'!V$307</f>
        <v>1.82</v>
      </c>
      <c r="U94">
        <f>$G94-'[3]Profiles - Enhanced (CAP)'!W$307</f>
        <v>1.82</v>
      </c>
      <c r="V94">
        <f>$G94-'[3]Profiles - Enhanced (CAP)'!X$307</f>
        <v>1.82</v>
      </c>
      <c r="W94">
        <f>$G94-'[3]Profiles - Enhanced (CAP)'!Y$307</f>
        <v>1.82</v>
      </c>
      <c r="X94">
        <f>$G94-'[3]Profiles - Enhanced (CAP)'!Z$307</f>
        <v>1.82</v>
      </c>
      <c r="Y94">
        <f>$G94-'[3]Profiles - Enhanced (CAP)'!AA$307</f>
        <v>1.82</v>
      </c>
      <c r="Z94">
        <f>$G94-'[3]Profiles - Enhanced (CAP)'!AB$307</f>
        <v>1.82</v>
      </c>
      <c r="AA94">
        <f>$G94-'[3]Profiles - Enhanced (CAP)'!AC$307</f>
        <v>1.82</v>
      </c>
      <c r="AB94">
        <f>$G94-'[3]Profiles - Enhanced (CAP)'!AD$307</f>
        <v>1.82</v>
      </c>
      <c r="AC94">
        <f>$G94-'[3]Profiles - Enhanced (CAP)'!AE$307</f>
        <v>1.82</v>
      </c>
      <c r="AD94">
        <f>$G94-'[3]Profiles - Enhanced (CAP)'!AF$307</f>
        <v>1.82</v>
      </c>
      <c r="AE94">
        <f>$G94-'[3]Profiles - Enhanced (CAP)'!AG$307</f>
        <v>1.82</v>
      </c>
      <c r="AF94">
        <f>$G94-'[3]Profiles - Enhanced (CAP)'!AH$307</f>
        <v>1.82</v>
      </c>
      <c r="AG94">
        <f>$G94-'[3]Profiles - Enhanced (CAP)'!AI$307</f>
        <v>1.82</v>
      </c>
      <c r="AH94">
        <f>$G94-'[3]Profiles - Enhanced (CAP)'!AJ$307</f>
        <v>1.82</v>
      </c>
      <c r="AI94">
        <f>$G94-'[3]Profiles - Enhanced (CAP)'!AK$307</f>
        <v>1.82</v>
      </c>
      <c r="AJ94">
        <f>$G94-'[3]Profiles - Enhanced (CAP)'!AL$307</f>
        <v>1.82</v>
      </c>
      <c r="AK94">
        <f>$G94-'[3]Profiles - Enhanced (CAP)'!AM$307</f>
        <v>1.82</v>
      </c>
      <c r="AL94">
        <f>$G94-'[3]Profiles - Enhanced (CAP)'!AN$307</f>
        <v>1.82</v>
      </c>
      <c r="AM94">
        <f>$G94-'[3]Profiles - Enhanced (CAP)'!AO$307</f>
        <v>1.82</v>
      </c>
      <c r="AN94">
        <f>$G94-'[3]Profiles - Enhanced (CAP)'!AP$307</f>
        <v>1.82</v>
      </c>
      <c r="AO94">
        <f>$G94-'[3]Profiles - Enhanced (CAP)'!AQ$307</f>
        <v>1.82</v>
      </c>
      <c r="AP94">
        <f>$G94-'[3]Profiles - Enhanced (CAP)'!AR$307</f>
        <v>1.82</v>
      </c>
      <c r="AQ94">
        <f>$G94-'[3]Profiles - Enhanced (CAP)'!AS$307</f>
        <v>1.82</v>
      </c>
      <c r="AR94">
        <f>$G94-'[3]Profiles - Enhanced (CAP)'!AT$307</f>
        <v>1.82</v>
      </c>
      <c r="AS94">
        <f>$G94-'[3]Profiles - Enhanced (CAP)'!AU$307</f>
        <v>1.82</v>
      </c>
      <c r="AT94">
        <f>$G94-'[3]Profiles - Enhanced (CAP)'!AV$307</f>
        <v>1.82</v>
      </c>
      <c r="AU94">
        <f>$G94-'[3]Profiles - Enhanced (CAP)'!AW$307</f>
        <v>1.82</v>
      </c>
      <c r="AV94">
        <f>$G94-'[3]Profiles - Enhanced (CAP)'!AX$307</f>
        <v>1.82</v>
      </c>
      <c r="AW94">
        <f>$G94-'[3]Profiles - Enhanced (CAP)'!AY$307</f>
        <v>1.82</v>
      </c>
      <c r="AX94">
        <f>$G94-'[3]Profiles - Enhanced (CAP)'!AZ$307</f>
        <v>1.82</v>
      </c>
      <c r="AY94">
        <f>$G94-'[3]Profiles - Enhanced (CAP)'!BA$307</f>
        <v>1.82</v>
      </c>
      <c r="AZ94">
        <f>$G94-'[3]Profiles - Enhanced (CAP)'!BB$307</f>
        <v>1.82</v>
      </c>
      <c r="BA94">
        <f>$G94-'[3]Profiles - Enhanced (CAP)'!BC$307</f>
        <v>1.82</v>
      </c>
      <c r="BB94">
        <f>$G94-'[3]Profiles - Enhanced (CAP)'!BD$307</f>
        <v>1.82</v>
      </c>
      <c r="BC94">
        <f>$G94-'[3]Profiles - Enhanced (CAP)'!BE$307</f>
        <v>1.82</v>
      </c>
      <c r="BD94">
        <f>$G94-'[3]Profiles - Enhanced (CAP)'!BF$307</f>
        <v>1.82</v>
      </c>
      <c r="BE94">
        <f>$G94-'[3]Profiles - Enhanced (CAP)'!BG$307</f>
        <v>1.82</v>
      </c>
      <c r="BF94">
        <f>$G94-'[3]Profiles - Enhanced (CAP)'!BH$307</f>
        <v>1.82</v>
      </c>
      <c r="BG94">
        <f>$G94-'[3]Profiles - Enhanced (CAP)'!BI$307</f>
        <v>1.82</v>
      </c>
    </row>
    <row r="95" spans="2:59">
      <c r="B95" t="s">
        <v>199</v>
      </c>
      <c r="C95" t="s">
        <v>197</v>
      </c>
      <c r="D95" t="s">
        <v>200</v>
      </c>
      <c r="E95" t="s">
        <v>191</v>
      </c>
      <c r="F95" t="s">
        <v>192</v>
      </c>
      <c r="G95" s="26">
        <f>'[3]Western Area'!$DR$17</f>
        <v>1.82</v>
      </c>
      <c r="H95" s="26" t="s">
        <v>210</v>
      </c>
      <c r="I95">
        <f>$G95-'[3]Profiles - Enhanced (CAP)'!K$310</f>
        <v>1.82</v>
      </c>
      <c r="J95">
        <f>$G95-'[3]Profiles - Enhanced (CAP)'!L$310</f>
        <v>1.82</v>
      </c>
      <c r="K95">
        <f>$G95-'[3]Profiles - Enhanced (CAP)'!M$310</f>
        <v>1.82</v>
      </c>
      <c r="L95">
        <f>$G95-'[3]Profiles - Enhanced (CAP)'!N$310</f>
        <v>1.82</v>
      </c>
      <c r="M95">
        <f>$G95-'[3]Profiles - Enhanced (CAP)'!O$310</f>
        <v>1.82</v>
      </c>
      <c r="N95">
        <f>$G95-'[3]Profiles - Enhanced (CAP)'!P$310</f>
        <v>1.82</v>
      </c>
      <c r="O95">
        <f>$G95-'[3]Profiles - Enhanced (CAP)'!Q$310</f>
        <v>1.82</v>
      </c>
      <c r="P95">
        <f>$G95-'[3]Profiles - Enhanced (CAP)'!R$310</f>
        <v>1.82</v>
      </c>
      <c r="Q95">
        <f>$G95-'[3]Profiles - Enhanced (CAP)'!S$310</f>
        <v>1.82</v>
      </c>
      <c r="R95">
        <f>$G95-'[3]Profiles - Enhanced (CAP)'!T$310</f>
        <v>1.82</v>
      </c>
      <c r="S95">
        <f>$G95-'[3]Profiles - Enhanced (CAP)'!U$310</f>
        <v>1.82</v>
      </c>
      <c r="T95">
        <f>$G95-'[3]Profiles - Enhanced (CAP)'!V$310</f>
        <v>1.82</v>
      </c>
      <c r="U95">
        <f>$G95-'[3]Profiles - Enhanced (CAP)'!W$310</f>
        <v>1.82</v>
      </c>
      <c r="V95">
        <f>$G95-'[3]Profiles - Enhanced (CAP)'!X$310</f>
        <v>1.82</v>
      </c>
      <c r="W95">
        <f>$G95-'[3]Profiles - Enhanced (CAP)'!Y$310</f>
        <v>1.82</v>
      </c>
      <c r="X95">
        <f>$G95-'[3]Profiles - Enhanced (CAP)'!Z$310</f>
        <v>1.82</v>
      </c>
      <c r="Y95">
        <f>$G95-'[3]Profiles - Enhanced (CAP)'!AA$310</f>
        <v>1.82</v>
      </c>
      <c r="Z95">
        <f>$G95-'[3]Profiles - Enhanced (CAP)'!AB$310</f>
        <v>1.82</v>
      </c>
      <c r="AA95">
        <f>$G95-'[3]Profiles - Enhanced (CAP)'!AC$310</f>
        <v>1.82</v>
      </c>
      <c r="AB95">
        <f>$G95-'[3]Profiles - Enhanced (CAP)'!AD$310</f>
        <v>1.82</v>
      </c>
      <c r="AC95">
        <f>$G95-'[3]Profiles - Enhanced (CAP)'!AE$310</f>
        <v>1.82</v>
      </c>
      <c r="AD95">
        <f>$G95-'[3]Profiles - Enhanced (CAP)'!AF$310</f>
        <v>1.82</v>
      </c>
      <c r="AE95">
        <f>$G95-'[3]Profiles - Enhanced (CAP)'!AG$310</f>
        <v>1.82</v>
      </c>
      <c r="AF95">
        <f>$G95-'[3]Profiles - Enhanced (CAP)'!AH$310</f>
        <v>1.82</v>
      </c>
      <c r="AG95">
        <f>$G95-'[3]Profiles - Enhanced (CAP)'!AI$310</f>
        <v>1.82</v>
      </c>
      <c r="AH95">
        <f>$G95-'[3]Profiles - Enhanced (CAP)'!AJ$310</f>
        <v>1.82</v>
      </c>
      <c r="AI95">
        <f>$G95-'[3]Profiles - Enhanced (CAP)'!AK$310</f>
        <v>1.82</v>
      </c>
      <c r="AJ95">
        <f>$G95-'[3]Profiles - Enhanced (CAP)'!AL$310</f>
        <v>1.82</v>
      </c>
      <c r="AK95">
        <f>$G95-'[3]Profiles - Enhanced (CAP)'!AM$310</f>
        <v>1.82</v>
      </c>
      <c r="AL95">
        <f>$G95-'[3]Profiles - Enhanced (CAP)'!AN$310</f>
        <v>1.82</v>
      </c>
      <c r="AM95">
        <f>$G95-'[3]Profiles - Enhanced (CAP)'!AO$310</f>
        <v>1.82</v>
      </c>
      <c r="AN95">
        <f>$G95-'[3]Profiles - Enhanced (CAP)'!AP$310</f>
        <v>1.82</v>
      </c>
      <c r="AO95">
        <f>$G95-'[3]Profiles - Enhanced (CAP)'!AQ$310</f>
        <v>1.82</v>
      </c>
      <c r="AP95">
        <f>$G95-'[3]Profiles - Enhanced (CAP)'!AR$310</f>
        <v>1.82</v>
      </c>
      <c r="AQ95">
        <f>$G95-'[3]Profiles - Enhanced (CAP)'!AS$310</f>
        <v>1.82</v>
      </c>
      <c r="AR95">
        <f>$G95-'[3]Profiles - Enhanced (CAP)'!AT$310</f>
        <v>1.82</v>
      </c>
      <c r="AS95">
        <f>$G95-'[3]Profiles - Enhanced (CAP)'!AU$310</f>
        <v>1.82</v>
      </c>
      <c r="AT95">
        <f>$G95-'[3]Profiles - Enhanced (CAP)'!AV$310</f>
        <v>1.82</v>
      </c>
      <c r="AU95">
        <f>$G95-'[3]Profiles - Enhanced (CAP)'!AW$310</f>
        <v>1.82</v>
      </c>
      <c r="AV95">
        <f>$G95-'[3]Profiles - Enhanced (CAP)'!AX$310</f>
        <v>1.82</v>
      </c>
      <c r="AW95">
        <f>$G95-'[3]Profiles - Enhanced (CAP)'!AY$310</f>
        <v>1.82</v>
      </c>
      <c r="AX95">
        <f>$G95-'[3]Profiles - Enhanced (CAP)'!AZ$310</f>
        <v>1.82</v>
      </c>
      <c r="AY95">
        <f>$G95-'[3]Profiles - Enhanced (CAP)'!BA$310</f>
        <v>1.82</v>
      </c>
      <c r="AZ95">
        <f>$G95-'[3]Profiles - Enhanced (CAP)'!BB$310</f>
        <v>1.82</v>
      </c>
      <c r="BA95">
        <f>$G95-'[3]Profiles - Enhanced (CAP)'!BC$310</f>
        <v>1.82</v>
      </c>
      <c r="BB95">
        <f>$G95-'[3]Profiles - Enhanced (CAP)'!BD$310</f>
        <v>1.82</v>
      </c>
      <c r="BC95">
        <f>$G95-'[3]Profiles - Enhanced (CAP)'!BE$310</f>
        <v>1.82</v>
      </c>
      <c r="BD95">
        <f>$G95-'[3]Profiles - Enhanced (CAP)'!BF$310</f>
        <v>1.82</v>
      </c>
      <c r="BE95">
        <f>$G95-'[3]Profiles - Enhanced (CAP)'!BG$310</f>
        <v>1.82</v>
      </c>
      <c r="BF95">
        <f>$G95-'[3]Profiles - Enhanced (CAP)'!BH$310</f>
        <v>1.82</v>
      </c>
      <c r="BG95">
        <f>$G95-'[3]Profiles - Enhanced (CAP)'!BI$310</f>
        <v>1.82</v>
      </c>
    </row>
    <row r="96" spans="2:59">
      <c r="B96" t="s">
        <v>201</v>
      </c>
      <c r="C96" t="s">
        <v>202</v>
      </c>
      <c r="D96" s="31" t="s">
        <v>186</v>
      </c>
      <c r="E96" t="s">
        <v>187</v>
      </c>
      <c r="F96" t="s">
        <v>188</v>
      </c>
      <c r="G96" s="26">
        <f>'[3]Western Area'!$BV$15</f>
        <v>8.85</v>
      </c>
      <c r="H96" s="26" t="s">
        <v>210</v>
      </c>
      <c r="I96">
        <f>$G96-'[3]Profiles - Enhanced (CAP)'!K$284</f>
        <v>8.85</v>
      </c>
      <c r="J96">
        <f>$G96-'[3]Profiles - Enhanced (CAP)'!L$284</f>
        <v>8.85</v>
      </c>
      <c r="K96">
        <f>$G96-'[3]Profiles - Enhanced (CAP)'!M$284</f>
        <v>8.85</v>
      </c>
      <c r="L96">
        <f>$G96-'[3]Profiles - Enhanced (CAP)'!N$284</f>
        <v>8.85</v>
      </c>
      <c r="M96">
        <f>$G96-'[3]Profiles - Enhanced (CAP)'!O$284</f>
        <v>8.85</v>
      </c>
      <c r="N96">
        <f>$G96-'[3]Profiles - Enhanced (CAP)'!P$284</f>
        <v>5.4</v>
      </c>
      <c r="O96">
        <f>$G96-'[3]Profiles - Enhanced (CAP)'!Q$284</f>
        <v>5.4</v>
      </c>
      <c r="P96">
        <f>$G96-'[3]Profiles - Enhanced (CAP)'!R$284</f>
        <v>5.4</v>
      </c>
      <c r="Q96">
        <f>$G96-'[3]Profiles - Enhanced (CAP)'!S$284</f>
        <v>5.4</v>
      </c>
      <c r="R96">
        <f>$G96-'[3]Profiles - Enhanced (CAP)'!T$284</f>
        <v>5.4</v>
      </c>
      <c r="S96">
        <f>$G96-'[3]Profiles - Enhanced (CAP)'!U$284</f>
        <v>5.4</v>
      </c>
      <c r="T96">
        <f>$G96-'[3]Profiles - Enhanced (CAP)'!V$284</f>
        <v>5.4</v>
      </c>
      <c r="U96">
        <f>$G96-'[3]Profiles - Enhanced (CAP)'!W$284</f>
        <v>5.4</v>
      </c>
      <c r="V96">
        <f>$G96-'[3]Profiles - Enhanced (CAP)'!X$284</f>
        <v>5.4</v>
      </c>
      <c r="W96">
        <f>$G96-'[3]Profiles - Enhanced (CAP)'!Y$284</f>
        <v>5.4</v>
      </c>
      <c r="X96">
        <f>$G96-'[3]Profiles - Enhanced (CAP)'!Z$284</f>
        <v>5.4</v>
      </c>
      <c r="Y96">
        <f>$G96-'[3]Profiles - Enhanced (CAP)'!AA$284</f>
        <v>5.4</v>
      </c>
      <c r="Z96">
        <f>$G96-'[3]Profiles - Enhanced (CAP)'!AB$284</f>
        <v>5.4</v>
      </c>
      <c r="AA96">
        <f>$G96-'[3]Profiles - Enhanced (CAP)'!AC$284</f>
        <v>5.4</v>
      </c>
      <c r="AB96">
        <f>$G96-'[3]Profiles - Enhanced (CAP)'!AD$284</f>
        <v>5.4</v>
      </c>
      <c r="AC96">
        <f>$G96-'[3]Profiles - Enhanced (CAP)'!AE$284</f>
        <v>5.4</v>
      </c>
      <c r="AD96">
        <f>$G96-'[3]Profiles - Enhanced (CAP)'!AF$284</f>
        <v>5.4</v>
      </c>
      <c r="AE96">
        <f>$G96-'[3]Profiles - Enhanced (CAP)'!AG$284</f>
        <v>5.4</v>
      </c>
      <c r="AF96">
        <f>$G96-'[3]Profiles - Enhanced (CAP)'!AH$284</f>
        <v>5.4</v>
      </c>
      <c r="AG96">
        <f>$G96-'[3]Profiles - Enhanced (CAP)'!AI$284</f>
        <v>5.4</v>
      </c>
      <c r="AH96">
        <f>$G96-'[3]Profiles - Enhanced (CAP)'!AJ$284</f>
        <v>5.4</v>
      </c>
      <c r="AI96">
        <f>$G96-'[3]Profiles - Enhanced (CAP)'!AK$284</f>
        <v>5.4</v>
      </c>
      <c r="AJ96">
        <f>$G96-'[3]Profiles - Enhanced (CAP)'!AL$284</f>
        <v>5.4</v>
      </c>
      <c r="AK96">
        <f>$G96-'[3]Profiles - Enhanced (CAP)'!AM$284</f>
        <v>5.4</v>
      </c>
      <c r="AL96">
        <f>$G96-'[3]Profiles - Enhanced (CAP)'!AN$284</f>
        <v>5.4</v>
      </c>
      <c r="AM96">
        <f>$G96-'[3]Profiles - Enhanced (CAP)'!AO$284</f>
        <v>5.4</v>
      </c>
      <c r="AN96">
        <f>$G96-'[3]Profiles - Enhanced (CAP)'!AP$284</f>
        <v>5.4</v>
      </c>
      <c r="AO96">
        <f>$G96-'[3]Profiles - Enhanced (CAP)'!AQ$284</f>
        <v>5.4</v>
      </c>
      <c r="AP96">
        <f>$G96-'[3]Profiles - Enhanced (CAP)'!AR$284</f>
        <v>5.4</v>
      </c>
      <c r="AQ96">
        <f>$G96-'[3]Profiles - Enhanced (CAP)'!AS$284</f>
        <v>5.4</v>
      </c>
      <c r="AR96">
        <f>$G96-'[3]Profiles - Enhanced (CAP)'!AT$284</f>
        <v>5.4</v>
      </c>
      <c r="AS96">
        <f>$G96-'[3]Profiles - Enhanced (CAP)'!AU$284</f>
        <v>5.4</v>
      </c>
      <c r="AT96">
        <f>$G96-'[3]Profiles - Enhanced (CAP)'!AV$284</f>
        <v>5.4</v>
      </c>
      <c r="AU96">
        <f>$G96-'[3]Profiles - Enhanced (CAP)'!AW$284</f>
        <v>5.4</v>
      </c>
      <c r="AV96">
        <f>$G96-'[3]Profiles - Enhanced (CAP)'!AX$284</f>
        <v>5.4</v>
      </c>
      <c r="AW96">
        <f>$G96-'[3]Profiles - Enhanced (CAP)'!AY$284</f>
        <v>5.4</v>
      </c>
      <c r="AX96">
        <f>$G96-'[3]Profiles - Enhanced (CAP)'!AZ$284</f>
        <v>5.4</v>
      </c>
      <c r="AY96">
        <f>$G96-'[3]Profiles - Enhanced (CAP)'!BA$284</f>
        <v>5.4</v>
      </c>
      <c r="AZ96">
        <f>$G96-'[3]Profiles - Enhanced (CAP)'!BB$284</f>
        <v>5.4</v>
      </c>
      <c r="BA96">
        <f>$G96-'[3]Profiles - Enhanced (CAP)'!BC$284</f>
        <v>5.4</v>
      </c>
      <c r="BB96">
        <f>$G96-'[3]Profiles - Enhanced (CAP)'!BD$284</f>
        <v>5.4</v>
      </c>
      <c r="BC96">
        <f>$G96-'[3]Profiles - Enhanced (CAP)'!BE$284</f>
        <v>5.4</v>
      </c>
      <c r="BD96">
        <f>$G96-'[3]Profiles - Enhanced (CAP)'!BF$284</f>
        <v>5.4</v>
      </c>
      <c r="BE96">
        <f>$G96-'[3]Profiles - Enhanced (CAP)'!BG$284</f>
        <v>5.4</v>
      </c>
      <c r="BF96">
        <f>$G96-'[3]Profiles - Enhanced (CAP)'!BH$284</f>
        <v>5.4</v>
      </c>
      <c r="BG96">
        <f>$G96-'[3]Profiles - Enhanced (CAP)'!BI$284</f>
        <v>5.4</v>
      </c>
    </row>
    <row r="97" spans="2:59">
      <c r="B97" t="s">
        <v>201</v>
      </c>
      <c r="C97" t="s">
        <v>202</v>
      </c>
      <c r="D97" s="31" t="s">
        <v>186</v>
      </c>
      <c r="E97" t="s">
        <v>190</v>
      </c>
      <c r="F97" t="s">
        <v>188</v>
      </c>
      <c r="G97" s="26">
        <f>'[3]Western Area'!$BX$15</f>
        <v>8.85</v>
      </c>
      <c r="H97" s="26" t="s">
        <v>210</v>
      </c>
      <c r="I97">
        <f>$G97-'[3]Profiles - Enhanced (CAP)'!K$287</f>
        <v>8.85</v>
      </c>
      <c r="J97">
        <f>$G97-'[3]Profiles - Enhanced (CAP)'!L$287</f>
        <v>8.85</v>
      </c>
      <c r="K97">
        <f>$G97-'[3]Profiles - Enhanced (CAP)'!M$287</f>
        <v>8.85</v>
      </c>
      <c r="L97">
        <f>$G97-'[3]Profiles - Enhanced (CAP)'!N$287</f>
        <v>8.85</v>
      </c>
      <c r="M97">
        <f>$G97-'[3]Profiles - Enhanced (CAP)'!O$287</f>
        <v>8.85</v>
      </c>
      <c r="N97">
        <f>$G97-'[3]Profiles - Enhanced (CAP)'!P$287</f>
        <v>5.4</v>
      </c>
      <c r="O97">
        <f>$G97-'[3]Profiles - Enhanced (CAP)'!Q$287</f>
        <v>5.4</v>
      </c>
      <c r="P97">
        <f>$G97-'[3]Profiles - Enhanced (CAP)'!R$287</f>
        <v>5.4</v>
      </c>
      <c r="Q97">
        <f>$G97-'[3]Profiles - Enhanced (CAP)'!S$287</f>
        <v>5.4</v>
      </c>
      <c r="R97">
        <f>$G97-'[3]Profiles - Enhanced (CAP)'!T$287</f>
        <v>5.4</v>
      </c>
      <c r="S97">
        <f>$G97-'[3]Profiles - Enhanced (CAP)'!U$287</f>
        <v>5.4</v>
      </c>
      <c r="T97">
        <f>$G97-'[3]Profiles - Enhanced (CAP)'!V$287</f>
        <v>5.4</v>
      </c>
      <c r="U97">
        <f>$G97-'[3]Profiles - Enhanced (CAP)'!W$287</f>
        <v>5.4</v>
      </c>
      <c r="V97">
        <f>$G97-'[3]Profiles - Enhanced (CAP)'!X$287</f>
        <v>5.4</v>
      </c>
      <c r="W97">
        <f>$G97-'[3]Profiles - Enhanced (CAP)'!Y$287</f>
        <v>5.4</v>
      </c>
      <c r="X97">
        <f>$G97-'[3]Profiles - Enhanced (CAP)'!Z$287</f>
        <v>5.4</v>
      </c>
      <c r="Y97">
        <f>$G97-'[3]Profiles - Enhanced (CAP)'!AA$287</f>
        <v>5.4</v>
      </c>
      <c r="Z97">
        <f>$G97-'[3]Profiles - Enhanced (CAP)'!AB$287</f>
        <v>5.4</v>
      </c>
      <c r="AA97">
        <f>$G97-'[3]Profiles - Enhanced (CAP)'!AC$287</f>
        <v>5.4</v>
      </c>
      <c r="AB97">
        <f>$G97-'[3]Profiles - Enhanced (CAP)'!AD$287</f>
        <v>5.4</v>
      </c>
      <c r="AC97">
        <f>$G97-'[3]Profiles - Enhanced (CAP)'!AE$287</f>
        <v>5.4</v>
      </c>
      <c r="AD97">
        <f>$G97-'[3]Profiles - Enhanced (CAP)'!AF$287</f>
        <v>5.4</v>
      </c>
      <c r="AE97">
        <f>$G97-'[3]Profiles - Enhanced (CAP)'!AG$287</f>
        <v>5.4</v>
      </c>
      <c r="AF97">
        <f>$G97-'[3]Profiles - Enhanced (CAP)'!AH$287</f>
        <v>5.4</v>
      </c>
      <c r="AG97">
        <f>$G97-'[3]Profiles - Enhanced (CAP)'!AI$287</f>
        <v>5.4</v>
      </c>
      <c r="AH97">
        <f>$G97-'[3]Profiles - Enhanced (CAP)'!AJ$287</f>
        <v>5.4</v>
      </c>
      <c r="AI97">
        <f>$G97-'[3]Profiles - Enhanced (CAP)'!AK$287</f>
        <v>5.4</v>
      </c>
      <c r="AJ97">
        <f>$G97-'[3]Profiles - Enhanced (CAP)'!AL$287</f>
        <v>5.4</v>
      </c>
      <c r="AK97">
        <f>$G97-'[3]Profiles - Enhanced (CAP)'!AM$287</f>
        <v>5.4</v>
      </c>
      <c r="AL97">
        <f>$G97-'[3]Profiles - Enhanced (CAP)'!AN$287</f>
        <v>5.4</v>
      </c>
      <c r="AM97">
        <f>$G97-'[3]Profiles - Enhanced (CAP)'!AO$287</f>
        <v>5.4</v>
      </c>
      <c r="AN97">
        <f>$G97-'[3]Profiles - Enhanced (CAP)'!AP$287</f>
        <v>5.4</v>
      </c>
      <c r="AO97">
        <f>$G97-'[3]Profiles - Enhanced (CAP)'!AQ$287</f>
        <v>5.4</v>
      </c>
      <c r="AP97">
        <f>$G97-'[3]Profiles - Enhanced (CAP)'!AR$287</f>
        <v>5.4</v>
      </c>
      <c r="AQ97">
        <f>$G97-'[3]Profiles - Enhanced (CAP)'!AS$287</f>
        <v>5.4</v>
      </c>
      <c r="AR97">
        <f>$G97-'[3]Profiles - Enhanced (CAP)'!AT$287</f>
        <v>5.4</v>
      </c>
      <c r="AS97">
        <f>$G97-'[3]Profiles - Enhanced (CAP)'!AU$287</f>
        <v>5.4</v>
      </c>
      <c r="AT97">
        <f>$G97-'[3]Profiles - Enhanced (CAP)'!AV$287</f>
        <v>5.4</v>
      </c>
      <c r="AU97">
        <f>$G97-'[3]Profiles - Enhanced (CAP)'!AW$287</f>
        <v>5.4</v>
      </c>
      <c r="AV97">
        <f>$G97-'[3]Profiles - Enhanced (CAP)'!AX$287</f>
        <v>5.4</v>
      </c>
      <c r="AW97">
        <f>$G97-'[3]Profiles - Enhanced (CAP)'!AY$287</f>
        <v>5.4</v>
      </c>
      <c r="AX97">
        <f>$G97-'[3]Profiles - Enhanced (CAP)'!AZ$287</f>
        <v>5.4</v>
      </c>
      <c r="AY97">
        <f>$G97-'[3]Profiles - Enhanced (CAP)'!BA$287</f>
        <v>5.4</v>
      </c>
      <c r="AZ97">
        <f>$G97-'[3]Profiles - Enhanced (CAP)'!BB$287</f>
        <v>5.4</v>
      </c>
      <c r="BA97">
        <f>$G97-'[3]Profiles - Enhanced (CAP)'!BC$287</f>
        <v>5.4</v>
      </c>
      <c r="BB97">
        <f>$G97-'[3]Profiles - Enhanced (CAP)'!BD$287</f>
        <v>5.4</v>
      </c>
      <c r="BC97">
        <f>$G97-'[3]Profiles - Enhanced (CAP)'!BE$287</f>
        <v>5.4</v>
      </c>
      <c r="BD97">
        <f>$G97-'[3]Profiles - Enhanced (CAP)'!BF$287</f>
        <v>5.4</v>
      </c>
      <c r="BE97">
        <f>$G97-'[3]Profiles - Enhanced (CAP)'!BG$287</f>
        <v>5.4</v>
      </c>
      <c r="BF97">
        <f>$G97-'[3]Profiles - Enhanced (CAP)'!BH$287</f>
        <v>5.4</v>
      </c>
      <c r="BG97">
        <f>$G97-'[3]Profiles - Enhanced (CAP)'!BI$287</f>
        <v>5.4</v>
      </c>
    </row>
    <row r="98" spans="2:59">
      <c r="B98" t="s">
        <v>201</v>
      </c>
      <c r="C98" t="s">
        <v>202</v>
      </c>
      <c r="D98" s="31" t="s">
        <v>186</v>
      </c>
      <c r="E98" t="s">
        <v>191</v>
      </c>
      <c r="F98" t="s">
        <v>188</v>
      </c>
      <c r="G98" s="26">
        <f>'[3]Western Area'!$BY$15</f>
        <v>8.85</v>
      </c>
      <c r="H98" s="26" t="s">
        <v>210</v>
      </c>
      <c r="I98">
        <f>$G98-'[3]Profiles - Enhanced (CAP)'!K$290</f>
        <v>8.85</v>
      </c>
      <c r="J98">
        <f>$G98-'[3]Profiles - Enhanced (CAP)'!L$290</f>
        <v>8.85</v>
      </c>
      <c r="K98">
        <f>$G98-'[3]Profiles - Enhanced (CAP)'!M$290</f>
        <v>8.85</v>
      </c>
      <c r="L98">
        <f>$G98-'[3]Profiles - Enhanced (CAP)'!N$290</f>
        <v>8.85</v>
      </c>
      <c r="M98">
        <f>$G98-'[3]Profiles - Enhanced (CAP)'!O$290</f>
        <v>8.85</v>
      </c>
      <c r="N98">
        <f>$G98-'[3]Profiles - Enhanced (CAP)'!P$290</f>
        <v>5.4</v>
      </c>
      <c r="O98">
        <f>$G98-'[3]Profiles - Enhanced (CAP)'!Q$290</f>
        <v>5.4</v>
      </c>
      <c r="P98">
        <f>$G98-'[3]Profiles - Enhanced (CAP)'!R$290</f>
        <v>5.4</v>
      </c>
      <c r="Q98">
        <f>$G98-'[3]Profiles - Enhanced (CAP)'!S$290</f>
        <v>5.4</v>
      </c>
      <c r="R98">
        <f>$G98-'[3]Profiles - Enhanced (CAP)'!T$290</f>
        <v>5.4</v>
      </c>
      <c r="S98">
        <f>$G98-'[3]Profiles - Enhanced (CAP)'!U$290</f>
        <v>5.4</v>
      </c>
      <c r="T98">
        <f>$G98-'[3]Profiles - Enhanced (CAP)'!V$290</f>
        <v>5.4</v>
      </c>
      <c r="U98">
        <f>$G98-'[3]Profiles - Enhanced (CAP)'!W$290</f>
        <v>5.4</v>
      </c>
      <c r="V98">
        <f>$G98-'[3]Profiles - Enhanced (CAP)'!X$290</f>
        <v>5.4</v>
      </c>
      <c r="W98">
        <f>$G98-'[3]Profiles - Enhanced (CAP)'!Y$290</f>
        <v>5.4</v>
      </c>
      <c r="X98">
        <f>$G98-'[3]Profiles - Enhanced (CAP)'!Z$290</f>
        <v>5.4</v>
      </c>
      <c r="Y98">
        <f>$G98-'[3]Profiles - Enhanced (CAP)'!AA$290</f>
        <v>5.4</v>
      </c>
      <c r="Z98">
        <f>$G98-'[3]Profiles - Enhanced (CAP)'!AB$290</f>
        <v>5.4</v>
      </c>
      <c r="AA98">
        <f>$G98-'[3]Profiles - Enhanced (CAP)'!AC$290</f>
        <v>5.4</v>
      </c>
      <c r="AB98">
        <f>$G98-'[3]Profiles - Enhanced (CAP)'!AD$290</f>
        <v>5.4</v>
      </c>
      <c r="AC98">
        <f>$G98-'[3]Profiles - Enhanced (CAP)'!AE$290</f>
        <v>5.4</v>
      </c>
      <c r="AD98">
        <f>$G98-'[3]Profiles - Enhanced (CAP)'!AF$290</f>
        <v>5.4</v>
      </c>
      <c r="AE98">
        <f>$G98-'[3]Profiles - Enhanced (CAP)'!AG$290</f>
        <v>5.4</v>
      </c>
      <c r="AF98">
        <f>$G98-'[3]Profiles - Enhanced (CAP)'!AH$290</f>
        <v>5.4</v>
      </c>
      <c r="AG98">
        <f>$G98-'[3]Profiles - Enhanced (CAP)'!AI$290</f>
        <v>5.4</v>
      </c>
      <c r="AH98">
        <f>$G98-'[3]Profiles - Enhanced (CAP)'!AJ$290</f>
        <v>5.4</v>
      </c>
      <c r="AI98">
        <f>$G98-'[3]Profiles - Enhanced (CAP)'!AK$290</f>
        <v>5.4</v>
      </c>
      <c r="AJ98">
        <f>$G98-'[3]Profiles - Enhanced (CAP)'!AL$290</f>
        <v>5.4</v>
      </c>
      <c r="AK98">
        <f>$G98-'[3]Profiles - Enhanced (CAP)'!AM$290</f>
        <v>5.4</v>
      </c>
      <c r="AL98">
        <f>$G98-'[3]Profiles - Enhanced (CAP)'!AN$290</f>
        <v>5.4</v>
      </c>
      <c r="AM98">
        <f>$G98-'[3]Profiles - Enhanced (CAP)'!AO$290</f>
        <v>5.4</v>
      </c>
      <c r="AN98">
        <f>$G98-'[3]Profiles - Enhanced (CAP)'!AP$290</f>
        <v>5.4</v>
      </c>
      <c r="AO98">
        <f>$G98-'[3]Profiles - Enhanced (CAP)'!AQ$290</f>
        <v>5.4</v>
      </c>
      <c r="AP98">
        <f>$G98-'[3]Profiles - Enhanced (CAP)'!AR$290</f>
        <v>5.4</v>
      </c>
      <c r="AQ98">
        <f>$G98-'[3]Profiles - Enhanced (CAP)'!AS$290</f>
        <v>5.4</v>
      </c>
      <c r="AR98">
        <f>$G98-'[3]Profiles - Enhanced (CAP)'!AT$290</f>
        <v>5.4</v>
      </c>
      <c r="AS98">
        <f>$G98-'[3]Profiles - Enhanced (CAP)'!AU$290</f>
        <v>5.4</v>
      </c>
      <c r="AT98">
        <f>$G98-'[3]Profiles - Enhanced (CAP)'!AV$290</f>
        <v>5.4</v>
      </c>
      <c r="AU98">
        <f>$G98-'[3]Profiles - Enhanced (CAP)'!AW$290</f>
        <v>5.4</v>
      </c>
      <c r="AV98">
        <f>$G98-'[3]Profiles - Enhanced (CAP)'!AX$290</f>
        <v>5.4</v>
      </c>
      <c r="AW98">
        <f>$G98-'[3]Profiles - Enhanced (CAP)'!AY$290</f>
        <v>5.4</v>
      </c>
      <c r="AX98">
        <f>$G98-'[3]Profiles - Enhanced (CAP)'!AZ$290</f>
        <v>5.4</v>
      </c>
      <c r="AY98">
        <f>$G98-'[3]Profiles - Enhanced (CAP)'!BA$290</f>
        <v>5.4</v>
      </c>
      <c r="AZ98">
        <f>$G98-'[3]Profiles - Enhanced (CAP)'!BB$290</f>
        <v>5.4</v>
      </c>
      <c r="BA98">
        <f>$G98-'[3]Profiles - Enhanced (CAP)'!BC$290</f>
        <v>5.4</v>
      </c>
      <c r="BB98">
        <f>$G98-'[3]Profiles - Enhanced (CAP)'!BD$290</f>
        <v>5.4</v>
      </c>
      <c r="BC98">
        <f>$G98-'[3]Profiles - Enhanced (CAP)'!BE$290</f>
        <v>5.4</v>
      </c>
      <c r="BD98">
        <f>$G98-'[3]Profiles - Enhanced (CAP)'!BF$290</f>
        <v>5.4</v>
      </c>
      <c r="BE98">
        <f>$G98-'[3]Profiles - Enhanced (CAP)'!BG$290</f>
        <v>5.4</v>
      </c>
      <c r="BF98">
        <f>$G98-'[3]Profiles - Enhanced (CAP)'!BH$290</f>
        <v>5.4</v>
      </c>
      <c r="BG98">
        <f>$G98-'[3]Profiles - Enhanced (CAP)'!BI$290</f>
        <v>5.4</v>
      </c>
    </row>
    <row r="99" spans="2:59">
      <c r="B99" t="s">
        <v>201</v>
      </c>
      <c r="C99" t="s">
        <v>202</v>
      </c>
      <c r="D99" s="31" t="s">
        <v>186</v>
      </c>
      <c r="E99" t="s">
        <v>190</v>
      </c>
      <c r="F99" t="s">
        <v>192</v>
      </c>
      <c r="G99" s="26">
        <f>'[3]Western Area'!$DQ$15</f>
        <v>8.85</v>
      </c>
      <c r="H99" s="26" t="s">
        <v>210</v>
      </c>
      <c r="I99">
        <f>$G99-'[3]Profiles - Enhanced (CAP)'!K$289</f>
        <v>8.85</v>
      </c>
      <c r="J99">
        <f>$G99-'[3]Profiles - Enhanced (CAP)'!L$289</f>
        <v>8.85</v>
      </c>
      <c r="K99">
        <f>$G99-'[3]Profiles - Enhanced (CAP)'!M$289</f>
        <v>8.85</v>
      </c>
      <c r="L99">
        <f>$G99-'[3]Profiles - Enhanced (CAP)'!N$289</f>
        <v>8.85</v>
      </c>
      <c r="M99">
        <f>$G99-'[3]Profiles - Enhanced (CAP)'!O$289</f>
        <v>8.85</v>
      </c>
      <c r="N99">
        <f>$G99-'[3]Profiles - Enhanced (CAP)'!P$289</f>
        <v>8.85</v>
      </c>
      <c r="O99">
        <f>$G99-'[3]Profiles - Enhanced (CAP)'!Q$289</f>
        <v>8.85</v>
      </c>
      <c r="P99">
        <f>$G99-'[3]Profiles - Enhanced (CAP)'!R$289</f>
        <v>8.85</v>
      </c>
      <c r="Q99">
        <f>$G99-'[3]Profiles - Enhanced (CAP)'!S$289</f>
        <v>8.85</v>
      </c>
      <c r="R99">
        <f>$G99-'[3]Profiles - Enhanced (CAP)'!T$289</f>
        <v>8.85</v>
      </c>
      <c r="S99">
        <f>$G99-'[3]Profiles - Enhanced (CAP)'!U$289</f>
        <v>8.85</v>
      </c>
      <c r="T99">
        <f>$G99-'[3]Profiles - Enhanced (CAP)'!V$289</f>
        <v>8.85</v>
      </c>
      <c r="U99">
        <f>$G99-'[3]Profiles - Enhanced (CAP)'!W$289</f>
        <v>8.85</v>
      </c>
      <c r="V99">
        <f>$G99-'[3]Profiles - Enhanced (CAP)'!X$289</f>
        <v>8.85</v>
      </c>
      <c r="W99">
        <f>$G99-'[3]Profiles - Enhanced (CAP)'!Y$289</f>
        <v>8.85</v>
      </c>
      <c r="X99">
        <f>$G99-'[3]Profiles - Enhanced (CAP)'!Z$289</f>
        <v>8.85</v>
      </c>
      <c r="Y99">
        <f>$G99-'[3]Profiles - Enhanced (CAP)'!AA$289</f>
        <v>8.85</v>
      </c>
      <c r="Z99">
        <f>$G99-'[3]Profiles - Enhanced (CAP)'!AB$289</f>
        <v>8.85</v>
      </c>
      <c r="AA99">
        <f>$G99-'[3]Profiles - Enhanced (CAP)'!AC$289</f>
        <v>8.85</v>
      </c>
      <c r="AB99">
        <f>$G99-'[3]Profiles - Enhanced (CAP)'!AD$289</f>
        <v>8.85</v>
      </c>
      <c r="AC99">
        <f>$G99-'[3]Profiles - Enhanced (CAP)'!AE$289</f>
        <v>8.85</v>
      </c>
      <c r="AD99">
        <f>$G99-'[3]Profiles - Enhanced (CAP)'!AF$289</f>
        <v>8.85</v>
      </c>
      <c r="AE99">
        <f>$G99-'[3]Profiles - Enhanced (CAP)'!AG$289</f>
        <v>8.85</v>
      </c>
      <c r="AF99">
        <f>$G99-'[3]Profiles - Enhanced (CAP)'!AH$289</f>
        <v>8.85</v>
      </c>
      <c r="AG99">
        <f>$G99-'[3]Profiles - Enhanced (CAP)'!AI$289</f>
        <v>8.85</v>
      </c>
      <c r="AH99">
        <f>$G99-'[3]Profiles - Enhanced (CAP)'!AJ$289</f>
        <v>8.85</v>
      </c>
      <c r="AI99">
        <f>$G99-'[3]Profiles - Enhanced (CAP)'!AK$289</f>
        <v>8.85</v>
      </c>
      <c r="AJ99">
        <f>$G99-'[3]Profiles - Enhanced (CAP)'!AL$289</f>
        <v>8.85</v>
      </c>
      <c r="AK99">
        <f>$G99-'[3]Profiles - Enhanced (CAP)'!AM$289</f>
        <v>8.85</v>
      </c>
      <c r="AL99">
        <f>$G99-'[3]Profiles - Enhanced (CAP)'!AN$289</f>
        <v>8.85</v>
      </c>
      <c r="AM99">
        <f>$G99-'[3]Profiles - Enhanced (CAP)'!AO$289</f>
        <v>8.85</v>
      </c>
      <c r="AN99">
        <f>$G99-'[3]Profiles - Enhanced (CAP)'!AP$289</f>
        <v>8.85</v>
      </c>
      <c r="AO99">
        <f>$G99-'[3]Profiles - Enhanced (CAP)'!AQ$289</f>
        <v>8.85</v>
      </c>
      <c r="AP99">
        <f>$G99-'[3]Profiles - Enhanced (CAP)'!AR$289</f>
        <v>8.85</v>
      </c>
      <c r="AQ99">
        <f>$G99-'[3]Profiles - Enhanced (CAP)'!AS$289</f>
        <v>8.85</v>
      </c>
      <c r="AR99">
        <f>$G99-'[3]Profiles - Enhanced (CAP)'!AT$289</f>
        <v>8.85</v>
      </c>
      <c r="AS99">
        <f>$G99-'[3]Profiles - Enhanced (CAP)'!AU$289</f>
        <v>8.85</v>
      </c>
      <c r="AT99">
        <f>$G99-'[3]Profiles - Enhanced (CAP)'!AV$289</f>
        <v>8.85</v>
      </c>
      <c r="AU99">
        <f>$G99-'[3]Profiles - Enhanced (CAP)'!AW$289</f>
        <v>8.85</v>
      </c>
      <c r="AV99">
        <f>$G99-'[3]Profiles - Enhanced (CAP)'!AX$289</f>
        <v>8.85</v>
      </c>
      <c r="AW99">
        <f>$G99-'[3]Profiles - Enhanced (CAP)'!AY$289</f>
        <v>8.85</v>
      </c>
      <c r="AX99">
        <f>$G99-'[3]Profiles - Enhanced (CAP)'!AZ$289</f>
        <v>8.85</v>
      </c>
      <c r="AY99">
        <f>$G99-'[3]Profiles - Enhanced (CAP)'!BA$289</f>
        <v>8.85</v>
      </c>
      <c r="AZ99">
        <f>$G99-'[3]Profiles - Enhanced (CAP)'!BB$289</f>
        <v>8.85</v>
      </c>
      <c r="BA99">
        <f>$G99-'[3]Profiles - Enhanced (CAP)'!BC$289</f>
        <v>8.85</v>
      </c>
      <c r="BB99">
        <f>$G99-'[3]Profiles - Enhanced (CAP)'!BD$289</f>
        <v>8.85</v>
      </c>
      <c r="BC99">
        <f>$G99-'[3]Profiles - Enhanced (CAP)'!BE$289</f>
        <v>8.85</v>
      </c>
      <c r="BD99">
        <f>$G99-'[3]Profiles - Enhanced (CAP)'!BF$289</f>
        <v>8.85</v>
      </c>
      <c r="BE99">
        <f>$G99-'[3]Profiles - Enhanced (CAP)'!BG$289</f>
        <v>8.85</v>
      </c>
      <c r="BF99">
        <f>$G99-'[3]Profiles - Enhanced (CAP)'!BH$289</f>
        <v>8.85</v>
      </c>
      <c r="BG99">
        <f>$G99-'[3]Profiles - Enhanced (CAP)'!BI$289</f>
        <v>8.85</v>
      </c>
    </row>
    <row r="100" spans="2:59">
      <c r="B100" t="s">
        <v>201</v>
      </c>
      <c r="C100" t="s">
        <v>202</v>
      </c>
      <c r="D100" s="31" t="s">
        <v>186</v>
      </c>
      <c r="E100" t="s">
        <v>191</v>
      </c>
      <c r="F100" t="s">
        <v>192</v>
      </c>
      <c r="G100" s="26">
        <f>'[3]Western Area'!$DR$15</f>
        <v>8.85</v>
      </c>
      <c r="H100" s="26" t="s">
        <v>210</v>
      </c>
      <c r="I100">
        <f>$G100-'[3]Profiles - Enhanced (CAP)'!K$292</f>
        <v>8.85</v>
      </c>
      <c r="J100">
        <f>$G100-'[3]Profiles - Enhanced (CAP)'!L$292</f>
        <v>8.85</v>
      </c>
      <c r="K100">
        <f>$G100-'[3]Profiles - Enhanced (CAP)'!M$292</f>
        <v>8.85</v>
      </c>
      <c r="L100">
        <f>$G100-'[3]Profiles - Enhanced (CAP)'!N$292</f>
        <v>8.85</v>
      </c>
      <c r="M100">
        <f>$G100-'[3]Profiles - Enhanced (CAP)'!O$292</f>
        <v>8.85</v>
      </c>
      <c r="N100">
        <f>$G100-'[3]Profiles - Enhanced (CAP)'!P$292</f>
        <v>8.85</v>
      </c>
      <c r="O100">
        <f>$G100-'[3]Profiles - Enhanced (CAP)'!Q$292</f>
        <v>8.85</v>
      </c>
      <c r="P100">
        <f>$G100-'[3]Profiles - Enhanced (CAP)'!R$292</f>
        <v>8.85</v>
      </c>
      <c r="Q100">
        <f>$G100-'[3]Profiles - Enhanced (CAP)'!S$292</f>
        <v>8.85</v>
      </c>
      <c r="R100">
        <f>$G100-'[3]Profiles - Enhanced (CAP)'!T$292</f>
        <v>8.85</v>
      </c>
      <c r="S100">
        <f>$G100-'[3]Profiles - Enhanced (CAP)'!U$292</f>
        <v>8.85</v>
      </c>
      <c r="T100">
        <f>$G100-'[3]Profiles - Enhanced (CAP)'!V$292</f>
        <v>8.85</v>
      </c>
      <c r="U100">
        <f>$G100-'[3]Profiles - Enhanced (CAP)'!W$292</f>
        <v>8.85</v>
      </c>
      <c r="V100">
        <f>$G100-'[3]Profiles - Enhanced (CAP)'!X$292</f>
        <v>8.85</v>
      </c>
      <c r="W100">
        <f>$G100-'[3]Profiles - Enhanced (CAP)'!Y$292</f>
        <v>8.85</v>
      </c>
      <c r="X100">
        <f>$G100-'[3]Profiles - Enhanced (CAP)'!Z$292</f>
        <v>8.85</v>
      </c>
      <c r="Y100">
        <f>$G100-'[3]Profiles - Enhanced (CAP)'!AA$292</f>
        <v>8.85</v>
      </c>
      <c r="Z100">
        <f>$G100-'[3]Profiles - Enhanced (CAP)'!AB$292</f>
        <v>8.85</v>
      </c>
      <c r="AA100">
        <f>$G100-'[3]Profiles - Enhanced (CAP)'!AC$292</f>
        <v>8.85</v>
      </c>
      <c r="AB100">
        <f>$G100-'[3]Profiles - Enhanced (CAP)'!AD$292</f>
        <v>8.85</v>
      </c>
      <c r="AC100">
        <f>$G100-'[3]Profiles - Enhanced (CAP)'!AE$292</f>
        <v>8.85</v>
      </c>
      <c r="AD100">
        <f>$G100-'[3]Profiles - Enhanced (CAP)'!AF$292</f>
        <v>8.85</v>
      </c>
      <c r="AE100">
        <f>$G100-'[3]Profiles - Enhanced (CAP)'!AG$292</f>
        <v>8.85</v>
      </c>
      <c r="AF100">
        <f>$G100-'[3]Profiles - Enhanced (CAP)'!AH$292</f>
        <v>8.85</v>
      </c>
      <c r="AG100">
        <f>$G100-'[3]Profiles - Enhanced (CAP)'!AI$292</f>
        <v>8.85</v>
      </c>
      <c r="AH100">
        <f>$G100-'[3]Profiles - Enhanced (CAP)'!AJ$292</f>
        <v>8.85</v>
      </c>
      <c r="AI100">
        <f>$G100-'[3]Profiles - Enhanced (CAP)'!AK$292</f>
        <v>8.85</v>
      </c>
      <c r="AJ100">
        <f>$G100-'[3]Profiles - Enhanced (CAP)'!AL$292</f>
        <v>8.85</v>
      </c>
      <c r="AK100">
        <f>$G100-'[3]Profiles - Enhanced (CAP)'!AM$292</f>
        <v>8.85</v>
      </c>
      <c r="AL100">
        <f>$G100-'[3]Profiles - Enhanced (CAP)'!AN$292</f>
        <v>8.85</v>
      </c>
      <c r="AM100">
        <f>$G100-'[3]Profiles - Enhanced (CAP)'!AO$292</f>
        <v>8.85</v>
      </c>
      <c r="AN100">
        <f>$G100-'[3]Profiles - Enhanced (CAP)'!AP$292</f>
        <v>8.85</v>
      </c>
      <c r="AO100">
        <f>$G100-'[3]Profiles - Enhanced (CAP)'!AQ$292</f>
        <v>8.85</v>
      </c>
      <c r="AP100">
        <f>$G100-'[3]Profiles - Enhanced (CAP)'!AR$292</f>
        <v>8.85</v>
      </c>
      <c r="AQ100">
        <f>$G100-'[3]Profiles - Enhanced (CAP)'!AS$292</f>
        <v>8.85</v>
      </c>
      <c r="AR100">
        <f>$G100-'[3]Profiles - Enhanced (CAP)'!AT$292</f>
        <v>8.85</v>
      </c>
      <c r="AS100">
        <f>$G100-'[3]Profiles - Enhanced (CAP)'!AU$292</f>
        <v>8.85</v>
      </c>
      <c r="AT100">
        <f>$G100-'[3]Profiles - Enhanced (CAP)'!AV$292</f>
        <v>8.85</v>
      </c>
      <c r="AU100">
        <f>$G100-'[3]Profiles - Enhanced (CAP)'!AW$292</f>
        <v>8.85</v>
      </c>
      <c r="AV100">
        <f>$G100-'[3]Profiles - Enhanced (CAP)'!AX$292</f>
        <v>8.85</v>
      </c>
      <c r="AW100">
        <f>$G100-'[3]Profiles - Enhanced (CAP)'!AY$292</f>
        <v>8.85</v>
      </c>
      <c r="AX100">
        <f>$G100-'[3]Profiles - Enhanced (CAP)'!AZ$292</f>
        <v>8.85</v>
      </c>
      <c r="AY100">
        <f>$G100-'[3]Profiles - Enhanced (CAP)'!BA$292</f>
        <v>8.85</v>
      </c>
      <c r="AZ100">
        <f>$G100-'[3]Profiles - Enhanced (CAP)'!BB$292</f>
        <v>8.85</v>
      </c>
      <c r="BA100">
        <f>$G100-'[3]Profiles - Enhanced (CAP)'!BC$292</f>
        <v>8.85</v>
      </c>
      <c r="BB100">
        <f>$G100-'[3]Profiles - Enhanced (CAP)'!BD$292</f>
        <v>8.85</v>
      </c>
      <c r="BC100">
        <f>$G100-'[3]Profiles - Enhanced (CAP)'!BE$292</f>
        <v>8.85</v>
      </c>
      <c r="BD100">
        <f>$G100-'[3]Profiles - Enhanced (CAP)'!BF$292</f>
        <v>8.85</v>
      </c>
      <c r="BE100">
        <f>$G100-'[3]Profiles - Enhanced (CAP)'!BG$292</f>
        <v>8.85</v>
      </c>
      <c r="BF100">
        <f>$G100-'[3]Profiles - Enhanced (CAP)'!BH$292</f>
        <v>8.85</v>
      </c>
      <c r="BG100">
        <f>$G100-'[3]Profiles - Enhanced (CAP)'!BI$292</f>
        <v>8.85</v>
      </c>
    </row>
    <row r="101" spans="2:59">
      <c r="B101" t="s">
        <v>203</v>
      </c>
      <c r="C101" t="s">
        <v>202</v>
      </c>
      <c r="D101" s="31" t="s">
        <v>200</v>
      </c>
      <c r="E101" t="s">
        <v>187</v>
      </c>
      <c r="F101" t="s">
        <v>188</v>
      </c>
      <c r="G101" s="26">
        <f>'[3]Western Area'!$BV$19</f>
        <v>1.5</v>
      </c>
      <c r="H101" s="26" t="s">
        <v>210</v>
      </c>
      <c r="I101">
        <f>$G101-'[3]Profiles - Enhanced (CAP)'!K$320</f>
        <v>1.5</v>
      </c>
      <c r="J101">
        <f>$G101-'[3]Profiles - Enhanced (CAP)'!L$320</f>
        <v>1.5</v>
      </c>
      <c r="K101">
        <f>$G101-'[3]Profiles - Enhanced (CAP)'!M$320</f>
        <v>1.5</v>
      </c>
      <c r="L101">
        <f>$G101-'[3]Profiles - Enhanced (CAP)'!N$320</f>
        <v>1.5</v>
      </c>
      <c r="M101">
        <f>$G101-'[3]Profiles - Enhanced (CAP)'!O$320</f>
        <v>1.5</v>
      </c>
      <c r="N101">
        <f>$G101-'[3]Profiles - Enhanced (CAP)'!P$320</f>
        <v>1.5</v>
      </c>
      <c r="O101">
        <f>$G101-'[3]Profiles - Enhanced (CAP)'!Q$320</f>
        <v>1.5</v>
      </c>
      <c r="P101">
        <f>$G101-'[3]Profiles - Enhanced (CAP)'!R$320</f>
        <v>1.5</v>
      </c>
      <c r="Q101">
        <f>$G101-'[3]Profiles - Enhanced (CAP)'!S$320</f>
        <v>1.5</v>
      </c>
      <c r="R101">
        <f>$G101-'[3]Profiles - Enhanced (CAP)'!T$320</f>
        <v>1.5</v>
      </c>
      <c r="S101">
        <f>$G101-'[3]Profiles - Enhanced (CAP)'!U$320</f>
        <v>1.5</v>
      </c>
      <c r="T101">
        <f>$G101-'[3]Profiles - Enhanced (CAP)'!V$320</f>
        <v>1.5</v>
      </c>
      <c r="U101">
        <f>$G101-'[3]Profiles - Enhanced (CAP)'!W$320</f>
        <v>1.5</v>
      </c>
      <c r="V101">
        <f>$G101-'[3]Profiles - Enhanced (CAP)'!X$320</f>
        <v>1.5</v>
      </c>
      <c r="W101">
        <f>$G101-'[3]Profiles - Enhanced (CAP)'!Y$320</f>
        <v>1.5</v>
      </c>
      <c r="X101">
        <f>$G101-'[3]Profiles - Enhanced (CAP)'!Z$320</f>
        <v>1.5</v>
      </c>
      <c r="Y101">
        <f>$G101-'[3]Profiles - Enhanced (CAP)'!AA$320</f>
        <v>1.5</v>
      </c>
      <c r="Z101">
        <f>$G101-'[3]Profiles - Enhanced (CAP)'!AB$320</f>
        <v>1.5</v>
      </c>
      <c r="AA101">
        <f>$G101-'[3]Profiles - Enhanced (CAP)'!AC$320</f>
        <v>1.5</v>
      </c>
      <c r="AB101">
        <f>$G101-'[3]Profiles - Enhanced (CAP)'!AD$320</f>
        <v>1.5</v>
      </c>
      <c r="AC101">
        <f>$G101-'[3]Profiles - Enhanced (CAP)'!AE$320</f>
        <v>1.5</v>
      </c>
      <c r="AD101">
        <f>$G101-'[3]Profiles - Enhanced (CAP)'!AF$320</f>
        <v>1.5</v>
      </c>
      <c r="AE101">
        <f>$G101-'[3]Profiles - Enhanced (CAP)'!AG$320</f>
        <v>1.5</v>
      </c>
      <c r="AF101">
        <f>$G101-'[3]Profiles - Enhanced (CAP)'!AH$320</f>
        <v>1.5</v>
      </c>
      <c r="AG101">
        <f>$G101-'[3]Profiles - Enhanced (CAP)'!AI$320</f>
        <v>1.5</v>
      </c>
      <c r="AH101">
        <f>$G101-'[3]Profiles - Enhanced (CAP)'!AJ$320</f>
        <v>1.5</v>
      </c>
      <c r="AI101">
        <f>$G101-'[3]Profiles - Enhanced (CAP)'!AK$320</f>
        <v>1.5</v>
      </c>
      <c r="AJ101">
        <f>$G101-'[3]Profiles - Enhanced (CAP)'!AL$320</f>
        <v>1.5</v>
      </c>
      <c r="AK101">
        <f>$G101-'[3]Profiles - Enhanced (CAP)'!AM$320</f>
        <v>1.5</v>
      </c>
      <c r="AL101">
        <f>$G101-'[3]Profiles - Enhanced (CAP)'!AN$320</f>
        <v>1.5</v>
      </c>
      <c r="AM101">
        <f>$G101-'[3]Profiles - Enhanced (CAP)'!AO$320</f>
        <v>1.5</v>
      </c>
      <c r="AN101">
        <f>$G101-'[3]Profiles - Enhanced (CAP)'!AP$320</f>
        <v>1.5</v>
      </c>
      <c r="AO101">
        <f>$G101-'[3]Profiles - Enhanced (CAP)'!AQ$320</f>
        <v>1.5</v>
      </c>
      <c r="AP101">
        <f>$G101-'[3]Profiles - Enhanced (CAP)'!AR$320</f>
        <v>1.5</v>
      </c>
      <c r="AQ101">
        <f>$G101-'[3]Profiles - Enhanced (CAP)'!AS$320</f>
        <v>1.5</v>
      </c>
      <c r="AR101">
        <f>$G101-'[3]Profiles - Enhanced (CAP)'!AT$320</f>
        <v>1.5</v>
      </c>
      <c r="AS101">
        <f>$G101-'[3]Profiles - Enhanced (CAP)'!AU$320</f>
        <v>1.5</v>
      </c>
      <c r="AT101">
        <f>$G101-'[3]Profiles - Enhanced (CAP)'!AV$320</f>
        <v>1.5</v>
      </c>
      <c r="AU101">
        <f>$G101-'[3]Profiles - Enhanced (CAP)'!AW$320</f>
        <v>1.5</v>
      </c>
      <c r="AV101">
        <f>$G101-'[3]Profiles - Enhanced (CAP)'!AX$320</f>
        <v>1.5</v>
      </c>
      <c r="AW101">
        <f>$G101-'[3]Profiles - Enhanced (CAP)'!AY$320</f>
        <v>1.5</v>
      </c>
      <c r="AX101">
        <f>$G101-'[3]Profiles - Enhanced (CAP)'!AZ$320</f>
        <v>1.5</v>
      </c>
      <c r="AY101">
        <f>$G101-'[3]Profiles - Enhanced (CAP)'!BA$320</f>
        <v>1.5</v>
      </c>
      <c r="AZ101">
        <f>$G101-'[3]Profiles - Enhanced (CAP)'!BB$320</f>
        <v>1.5</v>
      </c>
      <c r="BA101">
        <f>$G101-'[3]Profiles - Enhanced (CAP)'!BC$320</f>
        <v>1.5</v>
      </c>
      <c r="BB101">
        <f>$G101-'[3]Profiles - Enhanced (CAP)'!BD$320</f>
        <v>1.5</v>
      </c>
      <c r="BC101">
        <f>$G101-'[3]Profiles - Enhanced (CAP)'!BE$320</f>
        <v>1.5</v>
      </c>
      <c r="BD101">
        <f>$G101-'[3]Profiles - Enhanced (CAP)'!BF$320</f>
        <v>1.5</v>
      </c>
      <c r="BE101">
        <f>$G101-'[3]Profiles - Enhanced (CAP)'!BG$320</f>
        <v>1.5</v>
      </c>
      <c r="BF101">
        <f>$G101-'[3]Profiles - Enhanced (CAP)'!BH$320</f>
        <v>1.5</v>
      </c>
      <c r="BG101">
        <f>$G101-'[3]Profiles - Enhanced (CAP)'!BI$320</f>
        <v>1.5</v>
      </c>
    </row>
    <row r="102" spans="2:59">
      <c r="B102" t="s">
        <v>203</v>
      </c>
      <c r="C102" t="s">
        <v>202</v>
      </c>
      <c r="D102" s="31" t="s">
        <v>200</v>
      </c>
      <c r="E102" t="s">
        <v>190</v>
      </c>
      <c r="F102" t="s">
        <v>188</v>
      </c>
      <c r="G102" s="26">
        <f>'[3]Western Area'!$BX$19</f>
        <v>1.5</v>
      </c>
      <c r="H102" s="26" t="s">
        <v>210</v>
      </c>
      <c r="I102">
        <f>$G102-'[3]Profiles - Enhanced (CAP)'!K$323</f>
        <v>1.5</v>
      </c>
      <c r="J102">
        <f>$G102-'[3]Profiles - Enhanced (CAP)'!L$323</f>
        <v>1.5</v>
      </c>
      <c r="K102">
        <f>$G102-'[3]Profiles - Enhanced (CAP)'!M$323</f>
        <v>1.5</v>
      </c>
      <c r="L102">
        <f>$G102-'[3]Profiles - Enhanced (CAP)'!N$323</f>
        <v>1.5</v>
      </c>
      <c r="M102">
        <f>$G102-'[3]Profiles - Enhanced (CAP)'!O$323</f>
        <v>1.5</v>
      </c>
      <c r="N102">
        <f>$G102-'[3]Profiles - Enhanced (CAP)'!P$323</f>
        <v>1.5</v>
      </c>
      <c r="O102">
        <f>$G102-'[3]Profiles - Enhanced (CAP)'!Q$323</f>
        <v>1.5</v>
      </c>
      <c r="P102">
        <f>$G102-'[3]Profiles - Enhanced (CAP)'!R$323</f>
        <v>1.5</v>
      </c>
      <c r="Q102">
        <f>$G102-'[3]Profiles - Enhanced (CAP)'!S$323</f>
        <v>1.5</v>
      </c>
      <c r="R102">
        <f>$G102-'[3]Profiles - Enhanced (CAP)'!T$323</f>
        <v>1.5</v>
      </c>
      <c r="S102">
        <f>$G102-'[3]Profiles - Enhanced (CAP)'!U$323</f>
        <v>1.5</v>
      </c>
      <c r="T102">
        <f>$G102-'[3]Profiles - Enhanced (CAP)'!V$323</f>
        <v>1.5</v>
      </c>
      <c r="U102">
        <f>$G102-'[3]Profiles - Enhanced (CAP)'!W$323</f>
        <v>1.5</v>
      </c>
      <c r="V102">
        <f>$G102-'[3]Profiles - Enhanced (CAP)'!X$323</f>
        <v>1.5</v>
      </c>
      <c r="W102">
        <f>$G102-'[3]Profiles - Enhanced (CAP)'!Y$323</f>
        <v>1.5</v>
      </c>
      <c r="X102">
        <f>$G102-'[3]Profiles - Enhanced (CAP)'!Z$323</f>
        <v>1.5</v>
      </c>
      <c r="Y102">
        <f>$G102-'[3]Profiles - Enhanced (CAP)'!AA$323</f>
        <v>1.5</v>
      </c>
      <c r="Z102">
        <f>$G102-'[3]Profiles - Enhanced (CAP)'!AB$323</f>
        <v>1.5</v>
      </c>
      <c r="AA102">
        <f>$G102-'[3]Profiles - Enhanced (CAP)'!AC$323</f>
        <v>1.5</v>
      </c>
      <c r="AB102">
        <f>$G102-'[3]Profiles - Enhanced (CAP)'!AD$323</f>
        <v>1.5</v>
      </c>
      <c r="AC102">
        <f>$G102-'[3]Profiles - Enhanced (CAP)'!AE$323</f>
        <v>1.5</v>
      </c>
      <c r="AD102">
        <f>$G102-'[3]Profiles - Enhanced (CAP)'!AF$323</f>
        <v>1.5</v>
      </c>
      <c r="AE102">
        <f>$G102-'[3]Profiles - Enhanced (CAP)'!AG$323</f>
        <v>1.5</v>
      </c>
      <c r="AF102">
        <f>$G102-'[3]Profiles - Enhanced (CAP)'!AH$323</f>
        <v>1.5</v>
      </c>
      <c r="AG102">
        <f>$G102-'[3]Profiles - Enhanced (CAP)'!AI$323</f>
        <v>1.5</v>
      </c>
      <c r="AH102">
        <f>$G102-'[3]Profiles - Enhanced (CAP)'!AJ$323</f>
        <v>1.5</v>
      </c>
      <c r="AI102">
        <f>$G102-'[3]Profiles - Enhanced (CAP)'!AK$323</f>
        <v>1.5</v>
      </c>
      <c r="AJ102">
        <f>$G102-'[3]Profiles - Enhanced (CAP)'!AL$323</f>
        <v>1.5</v>
      </c>
      <c r="AK102">
        <f>$G102-'[3]Profiles - Enhanced (CAP)'!AM$323</f>
        <v>1.5</v>
      </c>
      <c r="AL102">
        <f>$G102-'[3]Profiles - Enhanced (CAP)'!AN$323</f>
        <v>1.5</v>
      </c>
      <c r="AM102">
        <f>$G102-'[3]Profiles - Enhanced (CAP)'!AO$323</f>
        <v>1.5</v>
      </c>
      <c r="AN102">
        <f>$G102-'[3]Profiles - Enhanced (CAP)'!AP$323</f>
        <v>1.5</v>
      </c>
      <c r="AO102">
        <f>$G102-'[3]Profiles - Enhanced (CAP)'!AQ$323</f>
        <v>1.5</v>
      </c>
      <c r="AP102">
        <f>$G102-'[3]Profiles - Enhanced (CAP)'!AR$323</f>
        <v>1.5</v>
      </c>
      <c r="AQ102">
        <f>$G102-'[3]Profiles - Enhanced (CAP)'!AS$323</f>
        <v>1.5</v>
      </c>
      <c r="AR102">
        <f>$G102-'[3]Profiles - Enhanced (CAP)'!AT$323</f>
        <v>1.5</v>
      </c>
      <c r="AS102">
        <f>$G102-'[3]Profiles - Enhanced (CAP)'!AU$323</f>
        <v>1.5</v>
      </c>
      <c r="AT102">
        <f>$G102-'[3]Profiles - Enhanced (CAP)'!AV$323</f>
        <v>1.5</v>
      </c>
      <c r="AU102">
        <f>$G102-'[3]Profiles - Enhanced (CAP)'!AW$323</f>
        <v>1.5</v>
      </c>
      <c r="AV102">
        <f>$G102-'[3]Profiles - Enhanced (CAP)'!AX$323</f>
        <v>1.5</v>
      </c>
      <c r="AW102">
        <f>$G102-'[3]Profiles - Enhanced (CAP)'!AY$323</f>
        <v>1.5</v>
      </c>
      <c r="AX102">
        <f>$G102-'[3]Profiles - Enhanced (CAP)'!AZ$323</f>
        <v>1.5</v>
      </c>
      <c r="AY102">
        <f>$G102-'[3]Profiles - Enhanced (CAP)'!BA$323</f>
        <v>1.5</v>
      </c>
      <c r="AZ102">
        <f>$G102-'[3]Profiles - Enhanced (CAP)'!BB$323</f>
        <v>1.5</v>
      </c>
      <c r="BA102">
        <f>$G102-'[3]Profiles - Enhanced (CAP)'!BC$323</f>
        <v>1.5</v>
      </c>
      <c r="BB102">
        <f>$G102-'[3]Profiles - Enhanced (CAP)'!BD$323</f>
        <v>1.5</v>
      </c>
      <c r="BC102">
        <f>$G102-'[3]Profiles - Enhanced (CAP)'!BE$323</f>
        <v>1.5</v>
      </c>
      <c r="BD102">
        <f>$G102-'[3]Profiles - Enhanced (CAP)'!BF$323</f>
        <v>1.5</v>
      </c>
      <c r="BE102">
        <f>$G102-'[3]Profiles - Enhanced (CAP)'!BG$323</f>
        <v>1.5</v>
      </c>
      <c r="BF102">
        <f>$G102-'[3]Profiles - Enhanced (CAP)'!BH$323</f>
        <v>1.5</v>
      </c>
      <c r="BG102">
        <f>$G102-'[3]Profiles - Enhanced (CAP)'!BI$323</f>
        <v>1.5</v>
      </c>
    </row>
    <row r="103" spans="2:59">
      <c r="B103" t="s">
        <v>203</v>
      </c>
      <c r="C103" t="s">
        <v>202</v>
      </c>
      <c r="D103" s="31" t="s">
        <v>200</v>
      </c>
      <c r="E103" t="s">
        <v>191</v>
      </c>
      <c r="F103" t="s">
        <v>188</v>
      </c>
      <c r="G103" s="26">
        <f>'[3]Western Area'!$BY$19</f>
        <v>1.5</v>
      </c>
      <c r="H103" s="26" t="s">
        <v>210</v>
      </c>
      <c r="I103">
        <f>$G103-'[3]Profiles - Enhanced (CAP)'!K$326</f>
        <v>1.5</v>
      </c>
      <c r="J103">
        <f>$G103-'[3]Profiles - Enhanced (CAP)'!L$326</f>
        <v>1.5</v>
      </c>
      <c r="K103">
        <f>$G103-'[3]Profiles - Enhanced (CAP)'!M$326</f>
        <v>1.5</v>
      </c>
      <c r="L103">
        <f>$G103-'[3]Profiles - Enhanced (CAP)'!N$326</f>
        <v>1.5</v>
      </c>
      <c r="M103">
        <f>$G103-'[3]Profiles - Enhanced (CAP)'!O$326</f>
        <v>1.5</v>
      </c>
      <c r="N103">
        <f>$G103-'[3]Profiles - Enhanced (CAP)'!P$326</f>
        <v>1.5</v>
      </c>
      <c r="O103">
        <f>$G103-'[3]Profiles - Enhanced (CAP)'!Q$326</f>
        <v>1.5</v>
      </c>
      <c r="P103">
        <f>$G103-'[3]Profiles - Enhanced (CAP)'!R$326</f>
        <v>1.5</v>
      </c>
      <c r="Q103">
        <f>$G103-'[3]Profiles - Enhanced (CAP)'!S$326</f>
        <v>1.5</v>
      </c>
      <c r="R103">
        <f>$G103-'[3]Profiles - Enhanced (CAP)'!T$326</f>
        <v>1.5</v>
      </c>
      <c r="S103">
        <f>$G103-'[3]Profiles - Enhanced (CAP)'!U$326</f>
        <v>1.5</v>
      </c>
      <c r="T103">
        <f>$G103-'[3]Profiles - Enhanced (CAP)'!V$326</f>
        <v>1.5</v>
      </c>
      <c r="U103">
        <f>$G103-'[3]Profiles - Enhanced (CAP)'!W$326</f>
        <v>1.5</v>
      </c>
      <c r="V103">
        <f>$G103-'[3]Profiles - Enhanced (CAP)'!X$326</f>
        <v>1.5</v>
      </c>
      <c r="W103">
        <f>$G103-'[3]Profiles - Enhanced (CAP)'!Y$326</f>
        <v>1.5</v>
      </c>
      <c r="X103">
        <f>$G103-'[3]Profiles - Enhanced (CAP)'!Z$326</f>
        <v>1.5</v>
      </c>
      <c r="Y103">
        <f>$G103-'[3]Profiles - Enhanced (CAP)'!AA$326</f>
        <v>1.5</v>
      </c>
      <c r="Z103">
        <f>$G103-'[3]Profiles - Enhanced (CAP)'!AB$326</f>
        <v>1.5</v>
      </c>
      <c r="AA103">
        <f>$G103-'[3]Profiles - Enhanced (CAP)'!AC$326</f>
        <v>1.5</v>
      </c>
      <c r="AB103">
        <f>$G103-'[3]Profiles - Enhanced (CAP)'!AD$326</f>
        <v>1.5</v>
      </c>
      <c r="AC103">
        <f>$G103-'[3]Profiles - Enhanced (CAP)'!AE$326</f>
        <v>1.5</v>
      </c>
      <c r="AD103">
        <f>$G103-'[3]Profiles - Enhanced (CAP)'!AF$326</f>
        <v>1.5</v>
      </c>
      <c r="AE103">
        <f>$G103-'[3]Profiles - Enhanced (CAP)'!AG$326</f>
        <v>1.5</v>
      </c>
      <c r="AF103">
        <f>$G103-'[3]Profiles - Enhanced (CAP)'!AH$326</f>
        <v>1.5</v>
      </c>
      <c r="AG103">
        <f>$G103-'[3]Profiles - Enhanced (CAP)'!AI$326</f>
        <v>1.5</v>
      </c>
      <c r="AH103">
        <f>$G103-'[3]Profiles - Enhanced (CAP)'!AJ$326</f>
        <v>1.5</v>
      </c>
      <c r="AI103">
        <f>$G103-'[3]Profiles - Enhanced (CAP)'!AK$326</f>
        <v>1.5</v>
      </c>
      <c r="AJ103">
        <f>$G103-'[3]Profiles - Enhanced (CAP)'!AL$326</f>
        <v>1.5</v>
      </c>
      <c r="AK103">
        <f>$G103-'[3]Profiles - Enhanced (CAP)'!AM$326</f>
        <v>1.5</v>
      </c>
      <c r="AL103">
        <f>$G103-'[3]Profiles - Enhanced (CAP)'!AN$326</f>
        <v>1.5</v>
      </c>
      <c r="AM103">
        <f>$G103-'[3]Profiles - Enhanced (CAP)'!AO$326</f>
        <v>1.5</v>
      </c>
      <c r="AN103">
        <f>$G103-'[3]Profiles - Enhanced (CAP)'!AP$326</f>
        <v>1.5</v>
      </c>
      <c r="AO103">
        <f>$G103-'[3]Profiles - Enhanced (CAP)'!AQ$326</f>
        <v>1.5</v>
      </c>
      <c r="AP103">
        <f>$G103-'[3]Profiles - Enhanced (CAP)'!AR$326</f>
        <v>1.5</v>
      </c>
      <c r="AQ103">
        <f>$G103-'[3]Profiles - Enhanced (CAP)'!AS$326</f>
        <v>1.5</v>
      </c>
      <c r="AR103">
        <f>$G103-'[3]Profiles - Enhanced (CAP)'!AT$326</f>
        <v>1.5</v>
      </c>
      <c r="AS103">
        <f>$G103-'[3]Profiles - Enhanced (CAP)'!AU$326</f>
        <v>1.5</v>
      </c>
      <c r="AT103">
        <f>$G103-'[3]Profiles - Enhanced (CAP)'!AV$326</f>
        <v>1.5</v>
      </c>
      <c r="AU103">
        <f>$G103-'[3]Profiles - Enhanced (CAP)'!AW$326</f>
        <v>1.5</v>
      </c>
      <c r="AV103">
        <f>$G103-'[3]Profiles - Enhanced (CAP)'!AX$326</f>
        <v>1.5</v>
      </c>
      <c r="AW103">
        <f>$G103-'[3]Profiles - Enhanced (CAP)'!AY$326</f>
        <v>1.5</v>
      </c>
      <c r="AX103">
        <f>$G103-'[3]Profiles - Enhanced (CAP)'!AZ$326</f>
        <v>1.5</v>
      </c>
      <c r="AY103">
        <f>$G103-'[3]Profiles - Enhanced (CAP)'!BA$326</f>
        <v>1.5</v>
      </c>
      <c r="AZ103">
        <f>$G103-'[3]Profiles - Enhanced (CAP)'!BB$326</f>
        <v>1.5</v>
      </c>
      <c r="BA103">
        <f>$G103-'[3]Profiles - Enhanced (CAP)'!BC$326</f>
        <v>1.5</v>
      </c>
      <c r="BB103">
        <f>$G103-'[3]Profiles - Enhanced (CAP)'!BD$326</f>
        <v>1.5</v>
      </c>
      <c r="BC103">
        <f>$G103-'[3]Profiles - Enhanced (CAP)'!BE$326</f>
        <v>1.5</v>
      </c>
      <c r="BD103">
        <f>$G103-'[3]Profiles - Enhanced (CAP)'!BF$326</f>
        <v>1.5</v>
      </c>
      <c r="BE103">
        <f>$G103-'[3]Profiles - Enhanced (CAP)'!BG$326</f>
        <v>1.5</v>
      </c>
      <c r="BF103">
        <f>$G103-'[3]Profiles - Enhanced (CAP)'!BH$326</f>
        <v>1.5</v>
      </c>
      <c r="BG103">
        <f>$G103-'[3]Profiles - Enhanced (CAP)'!BI$326</f>
        <v>1.5</v>
      </c>
    </row>
    <row r="104" spans="2:59">
      <c r="B104" t="s">
        <v>203</v>
      </c>
      <c r="C104" t="s">
        <v>202</v>
      </c>
      <c r="D104" s="31" t="s">
        <v>200</v>
      </c>
      <c r="E104" t="s">
        <v>190</v>
      </c>
      <c r="F104" t="s">
        <v>192</v>
      </c>
      <c r="G104" s="26">
        <f>'[3]Western Area'!$DQ$19</f>
        <v>1.5</v>
      </c>
      <c r="H104" s="26" t="s">
        <v>210</v>
      </c>
      <c r="I104">
        <f>$G104-'[3]Profiles - Enhanced (CAP)'!K$289</f>
        <v>1.5</v>
      </c>
      <c r="J104">
        <f>$G104-'[3]Profiles - Enhanced (CAP)'!L$289</f>
        <v>1.5</v>
      </c>
      <c r="K104">
        <f>$G104-'[3]Profiles - Enhanced (CAP)'!M$289</f>
        <v>1.5</v>
      </c>
      <c r="L104">
        <f>$G104-'[3]Profiles - Enhanced (CAP)'!N$289</f>
        <v>1.5</v>
      </c>
      <c r="M104">
        <f>$G104-'[3]Profiles - Enhanced (CAP)'!O$289</f>
        <v>1.5</v>
      </c>
      <c r="N104">
        <f>$G104-'[3]Profiles - Enhanced (CAP)'!P$289</f>
        <v>1.5</v>
      </c>
      <c r="O104">
        <f>$G104-'[3]Profiles - Enhanced (CAP)'!Q$289</f>
        <v>1.5</v>
      </c>
      <c r="P104">
        <f>$G104-'[3]Profiles - Enhanced (CAP)'!R$289</f>
        <v>1.5</v>
      </c>
      <c r="Q104">
        <f>$G104-'[3]Profiles - Enhanced (CAP)'!S$289</f>
        <v>1.5</v>
      </c>
      <c r="R104">
        <f>$G104-'[3]Profiles - Enhanced (CAP)'!T$289</f>
        <v>1.5</v>
      </c>
      <c r="S104">
        <f>$G104-'[3]Profiles - Enhanced (CAP)'!U$289</f>
        <v>1.5</v>
      </c>
      <c r="T104">
        <f>$G104-'[3]Profiles - Enhanced (CAP)'!V$289</f>
        <v>1.5</v>
      </c>
      <c r="U104">
        <f>$G104-'[3]Profiles - Enhanced (CAP)'!W$289</f>
        <v>1.5</v>
      </c>
      <c r="V104">
        <f>$G104-'[3]Profiles - Enhanced (CAP)'!X$289</f>
        <v>1.5</v>
      </c>
      <c r="W104">
        <f>$G104-'[3]Profiles - Enhanced (CAP)'!Y$289</f>
        <v>1.5</v>
      </c>
      <c r="X104">
        <f>$G104-'[3]Profiles - Enhanced (CAP)'!Z$289</f>
        <v>1.5</v>
      </c>
      <c r="Y104">
        <f>$G104-'[3]Profiles - Enhanced (CAP)'!AA$289</f>
        <v>1.5</v>
      </c>
      <c r="Z104">
        <f>$G104-'[3]Profiles - Enhanced (CAP)'!AB$289</f>
        <v>1.5</v>
      </c>
      <c r="AA104">
        <f>$G104-'[3]Profiles - Enhanced (CAP)'!AC$289</f>
        <v>1.5</v>
      </c>
      <c r="AB104">
        <f>$G104-'[3]Profiles - Enhanced (CAP)'!AD$289</f>
        <v>1.5</v>
      </c>
      <c r="AC104">
        <f>$G104-'[3]Profiles - Enhanced (CAP)'!AE$289</f>
        <v>1.5</v>
      </c>
      <c r="AD104">
        <f>$G104-'[3]Profiles - Enhanced (CAP)'!AF$289</f>
        <v>1.5</v>
      </c>
      <c r="AE104">
        <f>$G104-'[3]Profiles - Enhanced (CAP)'!AG$289</f>
        <v>1.5</v>
      </c>
      <c r="AF104">
        <f>$G104-'[3]Profiles - Enhanced (CAP)'!AH$289</f>
        <v>1.5</v>
      </c>
      <c r="AG104">
        <f>$G104-'[3]Profiles - Enhanced (CAP)'!AI$289</f>
        <v>1.5</v>
      </c>
      <c r="AH104">
        <f>$G104-'[3]Profiles - Enhanced (CAP)'!AJ$289</f>
        <v>1.5</v>
      </c>
      <c r="AI104">
        <f>$G104-'[3]Profiles - Enhanced (CAP)'!AK$289</f>
        <v>1.5</v>
      </c>
      <c r="AJ104">
        <f>$G104-'[3]Profiles - Enhanced (CAP)'!AL$289</f>
        <v>1.5</v>
      </c>
      <c r="AK104">
        <f>$G104-'[3]Profiles - Enhanced (CAP)'!AM$289</f>
        <v>1.5</v>
      </c>
      <c r="AL104">
        <f>$G104-'[3]Profiles - Enhanced (CAP)'!AN$289</f>
        <v>1.5</v>
      </c>
      <c r="AM104">
        <f>$G104-'[3]Profiles - Enhanced (CAP)'!AO$289</f>
        <v>1.5</v>
      </c>
      <c r="AN104">
        <f>$G104-'[3]Profiles - Enhanced (CAP)'!AP$289</f>
        <v>1.5</v>
      </c>
      <c r="AO104">
        <f>$G104-'[3]Profiles - Enhanced (CAP)'!AQ$289</f>
        <v>1.5</v>
      </c>
      <c r="AP104">
        <f>$G104-'[3]Profiles - Enhanced (CAP)'!AR$289</f>
        <v>1.5</v>
      </c>
      <c r="AQ104">
        <f>$G104-'[3]Profiles - Enhanced (CAP)'!AS$289</f>
        <v>1.5</v>
      </c>
      <c r="AR104">
        <f>$G104-'[3]Profiles - Enhanced (CAP)'!AT$289</f>
        <v>1.5</v>
      </c>
      <c r="AS104">
        <f>$G104-'[3]Profiles - Enhanced (CAP)'!AU$289</f>
        <v>1.5</v>
      </c>
      <c r="AT104">
        <f>$G104-'[3]Profiles - Enhanced (CAP)'!AV$289</f>
        <v>1.5</v>
      </c>
      <c r="AU104">
        <f>$G104-'[3]Profiles - Enhanced (CAP)'!AW$289</f>
        <v>1.5</v>
      </c>
      <c r="AV104">
        <f>$G104-'[3]Profiles - Enhanced (CAP)'!AX$289</f>
        <v>1.5</v>
      </c>
      <c r="AW104">
        <f>$G104-'[3]Profiles - Enhanced (CAP)'!AY$289</f>
        <v>1.5</v>
      </c>
      <c r="AX104">
        <f>$G104-'[3]Profiles - Enhanced (CAP)'!AZ$289</f>
        <v>1.5</v>
      </c>
      <c r="AY104">
        <f>$G104-'[3]Profiles - Enhanced (CAP)'!BA$289</f>
        <v>1.5</v>
      </c>
      <c r="AZ104">
        <f>$G104-'[3]Profiles - Enhanced (CAP)'!BB$289</f>
        <v>1.5</v>
      </c>
      <c r="BA104">
        <f>$G104-'[3]Profiles - Enhanced (CAP)'!BC$289</f>
        <v>1.5</v>
      </c>
      <c r="BB104">
        <f>$G104-'[3]Profiles - Enhanced (CAP)'!BD$289</f>
        <v>1.5</v>
      </c>
      <c r="BC104">
        <f>$G104-'[3]Profiles - Enhanced (CAP)'!BE$289</f>
        <v>1.5</v>
      </c>
      <c r="BD104">
        <f>$G104-'[3]Profiles - Enhanced (CAP)'!BF$289</f>
        <v>1.5</v>
      </c>
      <c r="BE104">
        <f>$G104-'[3]Profiles - Enhanced (CAP)'!BG$289</f>
        <v>1.5</v>
      </c>
      <c r="BF104">
        <f>$G104-'[3]Profiles - Enhanced (CAP)'!BH$289</f>
        <v>1.5</v>
      </c>
      <c r="BG104">
        <f>$G104-'[3]Profiles - Enhanced (CAP)'!BI$289</f>
        <v>1.5</v>
      </c>
    </row>
    <row r="105" spans="2:59">
      <c r="B105" t="s">
        <v>203</v>
      </c>
      <c r="C105" t="s">
        <v>202</v>
      </c>
      <c r="D105" s="31" t="s">
        <v>200</v>
      </c>
      <c r="E105" t="s">
        <v>191</v>
      </c>
      <c r="F105" t="s">
        <v>192</v>
      </c>
      <c r="G105" s="26">
        <f>'[3]Western Area'!$DR$19</f>
        <v>1.5</v>
      </c>
      <c r="H105" s="26" t="s">
        <v>210</v>
      </c>
      <c r="I105">
        <f>$G105-'[3]Profiles - Enhanced (CAP)'!K$292</f>
        <v>1.5</v>
      </c>
      <c r="J105">
        <f>$G105-'[3]Profiles - Enhanced (CAP)'!L$292</f>
        <v>1.5</v>
      </c>
      <c r="K105">
        <f>$G105-'[3]Profiles - Enhanced (CAP)'!M$292</f>
        <v>1.5</v>
      </c>
      <c r="L105">
        <f>$G105-'[3]Profiles - Enhanced (CAP)'!N$292</f>
        <v>1.5</v>
      </c>
      <c r="M105">
        <f>$G105-'[3]Profiles - Enhanced (CAP)'!O$292</f>
        <v>1.5</v>
      </c>
      <c r="N105">
        <f>$G105-'[3]Profiles - Enhanced (CAP)'!P$292</f>
        <v>1.5</v>
      </c>
      <c r="O105">
        <f>$G105-'[3]Profiles - Enhanced (CAP)'!Q$292</f>
        <v>1.5</v>
      </c>
      <c r="P105">
        <f>$G105-'[3]Profiles - Enhanced (CAP)'!R$292</f>
        <v>1.5</v>
      </c>
      <c r="Q105">
        <f>$G105-'[3]Profiles - Enhanced (CAP)'!S$292</f>
        <v>1.5</v>
      </c>
      <c r="R105">
        <f>$G105-'[3]Profiles - Enhanced (CAP)'!T$292</f>
        <v>1.5</v>
      </c>
      <c r="S105">
        <f>$G105-'[3]Profiles - Enhanced (CAP)'!U$292</f>
        <v>1.5</v>
      </c>
      <c r="T105">
        <f>$G105-'[3]Profiles - Enhanced (CAP)'!V$292</f>
        <v>1.5</v>
      </c>
      <c r="U105">
        <f>$G105-'[3]Profiles - Enhanced (CAP)'!W$292</f>
        <v>1.5</v>
      </c>
      <c r="V105">
        <f>$G105-'[3]Profiles - Enhanced (CAP)'!X$292</f>
        <v>1.5</v>
      </c>
      <c r="W105">
        <f>$G105-'[3]Profiles - Enhanced (CAP)'!Y$292</f>
        <v>1.5</v>
      </c>
      <c r="X105">
        <f>$G105-'[3]Profiles - Enhanced (CAP)'!Z$292</f>
        <v>1.5</v>
      </c>
      <c r="Y105">
        <f>$G105-'[3]Profiles - Enhanced (CAP)'!AA$292</f>
        <v>1.5</v>
      </c>
      <c r="Z105">
        <f>$G105-'[3]Profiles - Enhanced (CAP)'!AB$292</f>
        <v>1.5</v>
      </c>
      <c r="AA105">
        <f>$G105-'[3]Profiles - Enhanced (CAP)'!AC$292</f>
        <v>1.5</v>
      </c>
      <c r="AB105">
        <f>$G105-'[3]Profiles - Enhanced (CAP)'!AD$292</f>
        <v>1.5</v>
      </c>
      <c r="AC105">
        <f>$G105-'[3]Profiles - Enhanced (CAP)'!AE$292</f>
        <v>1.5</v>
      </c>
      <c r="AD105">
        <f>$G105-'[3]Profiles - Enhanced (CAP)'!AF$292</f>
        <v>1.5</v>
      </c>
      <c r="AE105">
        <f>$G105-'[3]Profiles - Enhanced (CAP)'!AG$292</f>
        <v>1.5</v>
      </c>
      <c r="AF105">
        <f>$G105-'[3]Profiles - Enhanced (CAP)'!AH$292</f>
        <v>1.5</v>
      </c>
      <c r="AG105">
        <f>$G105-'[3]Profiles - Enhanced (CAP)'!AI$292</f>
        <v>1.5</v>
      </c>
      <c r="AH105">
        <f>$G105-'[3]Profiles - Enhanced (CAP)'!AJ$292</f>
        <v>1.5</v>
      </c>
      <c r="AI105">
        <f>$G105-'[3]Profiles - Enhanced (CAP)'!AK$292</f>
        <v>1.5</v>
      </c>
      <c r="AJ105">
        <f>$G105-'[3]Profiles - Enhanced (CAP)'!AL$292</f>
        <v>1.5</v>
      </c>
      <c r="AK105">
        <f>$G105-'[3]Profiles - Enhanced (CAP)'!AM$292</f>
        <v>1.5</v>
      </c>
      <c r="AL105">
        <f>$G105-'[3]Profiles - Enhanced (CAP)'!AN$292</f>
        <v>1.5</v>
      </c>
      <c r="AM105">
        <f>$G105-'[3]Profiles - Enhanced (CAP)'!AO$292</f>
        <v>1.5</v>
      </c>
      <c r="AN105">
        <f>$G105-'[3]Profiles - Enhanced (CAP)'!AP$292</f>
        <v>1.5</v>
      </c>
      <c r="AO105">
        <f>$G105-'[3]Profiles - Enhanced (CAP)'!AQ$292</f>
        <v>1.5</v>
      </c>
      <c r="AP105">
        <f>$G105-'[3]Profiles - Enhanced (CAP)'!AR$292</f>
        <v>1.5</v>
      </c>
      <c r="AQ105">
        <f>$G105-'[3]Profiles - Enhanced (CAP)'!AS$292</f>
        <v>1.5</v>
      </c>
      <c r="AR105">
        <f>$G105-'[3]Profiles - Enhanced (CAP)'!AT$292</f>
        <v>1.5</v>
      </c>
      <c r="AS105">
        <f>$G105-'[3]Profiles - Enhanced (CAP)'!AU$292</f>
        <v>1.5</v>
      </c>
      <c r="AT105">
        <f>$G105-'[3]Profiles - Enhanced (CAP)'!AV$292</f>
        <v>1.5</v>
      </c>
      <c r="AU105">
        <f>$G105-'[3]Profiles - Enhanced (CAP)'!AW$292</f>
        <v>1.5</v>
      </c>
      <c r="AV105">
        <f>$G105-'[3]Profiles - Enhanced (CAP)'!AX$292</f>
        <v>1.5</v>
      </c>
      <c r="AW105">
        <f>$G105-'[3]Profiles - Enhanced (CAP)'!AY$292</f>
        <v>1.5</v>
      </c>
      <c r="AX105">
        <f>$G105-'[3]Profiles - Enhanced (CAP)'!AZ$292</f>
        <v>1.5</v>
      </c>
      <c r="AY105">
        <f>$G105-'[3]Profiles - Enhanced (CAP)'!BA$292</f>
        <v>1.5</v>
      </c>
      <c r="AZ105">
        <f>$G105-'[3]Profiles - Enhanced (CAP)'!BB$292</f>
        <v>1.5</v>
      </c>
      <c r="BA105">
        <f>$G105-'[3]Profiles - Enhanced (CAP)'!BC$292</f>
        <v>1.5</v>
      </c>
      <c r="BB105">
        <f>$G105-'[3]Profiles - Enhanced (CAP)'!BD$292</f>
        <v>1.5</v>
      </c>
      <c r="BC105">
        <f>$G105-'[3]Profiles - Enhanced (CAP)'!BE$292</f>
        <v>1.5</v>
      </c>
      <c r="BD105">
        <f>$G105-'[3]Profiles - Enhanced (CAP)'!BF$292</f>
        <v>1.5</v>
      </c>
      <c r="BE105">
        <f>$G105-'[3]Profiles - Enhanced (CAP)'!BG$292</f>
        <v>1.5</v>
      </c>
      <c r="BF105">
        <f>$G105-'[3]Profiles - Enhanced (CAP)'!BH$292</f>
        <v>1.5</v>
      </c>
      <c r="BG105">
        <f>$G105-'[3]Profiles - Enhanced (CAP)'!BI$292</f>
        <v>1.5</v>
      </c>
    </row>
    <row r="106" spans="2:59">
      <c r="B106" t="s">
        <v>204</v>
      </c>
      <c r="C106" t="s">
        <v>205</v>
      </c>
      <c r="D106" s="31" t="s">
        <v>200</v>
      </c>
      <c r="E106" t="s">
        <v>187</v>
      </c>
      <c r="F106" t="s">
        <v>188</v>
      </c>
      <c r="G106" s="26">
        <f>'[3]Western Area'!$BV$37</f>
        <v>13</v>
      </c>
      <c r="H106" s="26" t="s">
        <v>210</v>
      </c>
      <c r="I106">
        <f>$G106-'[3]Profiles - Enhanced (CAP)'!K$482</f>
        <v>13</v>
      </c>
      <c r="J106">
        <f>$G106-'[3]Profiles - Enhanced (CAP)'!L$482</f>
        <v>13</v>
      </c>
      <c r="K106">
        <f>$G106-'[3]Profiles - Enhanced (CAP)'!M$482</f>
        <v>13</v>
      </c>
      <c r="L106">
        <f>$G106-'[3]Profiles - Enhanced (CAP)'!N$482</f>
        <v>13</v>
      </c>
      <c r="M106">
        <f>$G106-'[3]Profiles - Enhanced (CAP)'!O$482</f>
        <v>13</v>
      </c>
      <c r="N106">
        <f>$G106-'[3]Profiles - Enhanced (CAP)'!P$482</f>
        <v>9.4028999999999989</v>
      </c>
      <c r="O106">
        <f>$G106-'[3]Profiles - Enhanced (CAP)'!Q$482</f>
        <v>9.4028999999999989</v>
      </c>
      <c r="P106">
        <f>$G106-'[3]Profiles - Enhanced (CAP)'!R$482</f>
        <v>9.4028999999999989</v>
      </c>
      <c r="Q106">
        <f>$G106-'[3]Profiles - Enhanced (CAP)'!S$482</f>
        <v>9.4028999999999989</v>
      </c>
      <c r="R106">
        <f>$G106-'[3]Profiles - Enhanced (CAP)'!T$482</f>
        <v>9.4028999999999989</v>
      </c>
      <c r="S106">
        <f>$G106-'[3]Profiles - Enhanced (CAP)'!U$482</f>
        <v>5.8057999999999996</v>
      </c>
      <c r="T106">
        <f>$G106-'[3]Profiles - Enhanced (CAP)'!V$482</f>
        <v>5.8057999999999996</v>
      </c>
      <c r="U106">
        <f>$G106-'[3]Profiles - Enhanced (CAP)'!W$482</f>
        <v>5.8057999999999996</v>
      </c>
      <c r="V106">
        <f>$G106-'[3]Profiles - Enhanced (CAP)'!X$482</f>
        <v>5.8057999999999996</v>
      </c>
      <c r="W106">
        <f>$G106-'[3]Profiles - Enhanced (CAP)'!Y$482</f>
        <v>5.8057999999999996</v>
      </c>
      <c r="X106">
        <f>$G106-'[3]Profiles - Enhanced (CAP)'!Z$482</f>
        <v>5.8057999999999996</v>
      </c>
      <c r="Y106">
        <f>$G106-'[3]Profiles - Enhanced (CAP)'!AA$482</f>
        <v>5.8057999999999996</v>
      </c>
      <c r="Z106">
        <f>$G106-'[3]Profiles - Enhanced (CAP)'!AB$482</f>
        <v>5.8057999999999996</v>
      </c>
      <c r="AA106">
        <f>$G106-'[3]Profiles - Enhanced (CAP)'!AC$482</f>
        <v>5.8057999999999996</v>
      </c>
      <c r="AB106">
        <f>$G106-'[3]Profiles - Enhanced (CAP)'!AD$482</f>
        <v>5.8057999999999996</v>
      </c>
      <c r="AC106">
        <f>$G106-'[3]Profiles - Enhanced (CAP)'!AE$482</f>
        <v>5.8057999999999996</v>
      </c>
      <c r="AD106">
        <f>$G106-'[3]Profiles - Enhanced (CAP)'!AF$482</f>
        <v>5.8057999999999996</v>
      </c>
      <c r="AE106">
        <f>$G106-'[3]Profiles - Enhanced (CAP)'!AG$482</f>
        <v>5.8057999999999996</v>
      </c>
      <c r="AF106">
        <f>$G106-'[3]Profiles - Enhanced (CAP)'!AH$482</f>
        <v>5.8057999999999996</v>
      </c>
      <c r="AG106">
        <f>$G106-'[3]Profiles - Enhanced (CAP)'!AI$482</f>
        <v>5.8057999999999996</v>
      </c>
      <c r="AH106">
        <f>$G106-'[3]Profiles - Enhanced (CAP)'!AJ$482</f>
        <v>5.8057999999999996</v>
      </c>
      <c r="AI106">
        <f>$G106-'[3]Profiles - Enhanced (CAP)'!AK$482</f>
        <v>5.8057999999999996</v>
      </c>
      <c r="AJ106">
        <f>$G106-'[3]Profiles - Enhanced (CAP)'!AL$482</f>
        <v>5.8057999999999996</v>
      </c>
      <c r="AK106">
        <f>$G106-'[3]Profiles - Enhanced (CAP)'!AM$482</f>
        <v>5.8057999999999996</v>
      </c>
      <c r="AL106">
        <f>$G106-'[3]Profiles - Enhanced (CAP)'!AN$482</f>
        <v>5.8057999999999996</v>
      </c>
      <c r="AM106">
        <f>$G106-'[3]Profiles - Enhanced (CAP)'!AO$482</f>
        <v>5.8057999999999996</v>
      </c>
      <c r="AN106">
        <f>$G106-'[3]Profiles - Enhanced (CAP)'!AP$482</f>
        <v>5.8057999999999996</v>
      </c>
      <c r="AO106">
        <f>$G106-'[3]Profiles - Enhanced (CAP)'!AQ$482</f>
        <v>5.8057999999999996</v>
      </c>
      <c r="AP106">
        <f>$G106-'[3]Profiles - Enhanced (CAP)'!AR$482</f>
        <v>5.8057999999999996</v>
      </c>
      <c r="AQ106">
        <f>$G106-'[3]Profiles - Enhanced (CAP)'!AS$482</f>
        <v>5.8057999999999996</v>
      </c>
      <c r="AR106">
        <f>$G106-'[3]Profiles - Enhanced (CAP)'!AT$482</f>
        <v>5.8057999999999996</v>
      </c>
      <c r="AS106">
        <f>$G106-'[3]Profiles - Enhanced (CAP)'!AU$482</f>
        <v>5.8057999999999996</v>
      </c>
      <c r="AT106">
        <f>$G106-'[3]Profiles - Enhanced (CAP)'!AV$482</f>
        <v>5.8057999999999996</v>
      </c>
      <c r="AU106">
        <f>$G106-'[3]Profiles - Enhanced (CAP)'!AW$482</f>
        <v>5.8057999999999996</v>
      </c>
      <c r="AV106">
        <f>$G106-'[3]Profiles - Enhanced (CAP)'!AX$482</f>
        <v>5.8057999999999996</v>
      </c>
      <c r="AW106">
        <f>$G106-'[3]Profiles - Enhanced (CAP)'!AY$482</f>
        <v>5.8057999999999996</v>
      </c>
      <c r="AX106">
        <f>$G106-'[3]Profiles - Enhanced (CAP)'!AZ$482</f>
        <v>5.8057999999999996</v>
      </c>
      <c r="AY106">
        <f>$G106-'[3]Profiles - Enhanced (CAP)'!BA$482</f>
        <v>5.8057999999999996</v>
      </c>
      <c r="AZ106">
        <f>$G106-'[3]Profiles - Enhanced (CAP)'!BB$482</f>
        <v>5.8057999999999996</v>
      </c>
      <c r="BA106">
        <f>$G106-'[3]Profiles - Enhanced (CAP)'!BC$482</f>
        <v>5.8057999999999996</v>
      </c>
      <c r="BB106">
        <f>$G106-'[3]Profiles - Enhanced (CAP)'!BD$482</f>
        <v>5.8057999999999996</v>
      </c>
      <c r="BC106">
        <f>$G106-'[3]Profiles - Enhanced (CAP)'!BE$482</f>
        <v>5.8057999999999996</v>
      </c>
      <c r="BD106">
        <f>$G106-'[3]Profiles - Enhanced (CAP)'!BF$482</f>
        <v>5.8057999999999996</v>
      </c>
      <c r="BE106">
        <f>$G106-'[3]Profiles - Enhanced (CAP)'!BG$482</f>
        <v>5.8057999999999996</v>
      </c>
      <c r="BF106">
        <f>$G106-'[3]Profiles - Enhanced (CAP)'!BH$482</f>
        <v>5.8057999999999996</v>
      </c>
      <c r="BG106">
        <f>$G106-'[3]Profiles - Enhanced (CAP)'!BI$482</f>
        <v>5.8057999999999996</v>
      </c>
    </row>
    <row r="107" spans="2:59">
      <c r="B107" t="s">
        <v>204</v>
      </c>
      <c r="C107" t="s">
        <v>205</v>
      </c>
      <c r="D107" s="31" t="s">
        <v>200</v>
      </c>
      <c r="E107" t="s">
        <v>190</v>
      </c>
      <c r="F107" t="s">
        <v>188</v>
      </c>
      <c r="G107" s="26">
        <f>'[3]Western Area'!$BX$37</f>
        <v>13</v>
      </c>
      <c r="H107" s="26" t="s">
        <v>210</v>
      </c>
      <c r="I107">
        <f>$G107-'[3]Profiles - Enhanced (CAP)'!K$485</f>
        <v>13</v>
      </c>
      <c r="J107">
        <f>$G107-'[3]Profiles - Enhanced (CAP)'!L$485</f>
        <v>13</v>
      </c>
      <c r="K107">
        <f>$G107-'[3]Profiles - Enhanced (CAP)'!M$485</f>
        <v>13</v>
      </c>
      <c r="L107">
        <f>$G107-'[3]Profiles - Enhanced (CAP)'!N$485</f>
        <v>13</v>
      </c>
      <c r="M107">
        <f>$G107-'[3]Profiles - Enhanced (CAP)'!O$485</f>
        <v>13</v>
      </c>
      <c r="N107">
        <f>$G107-'[3]Profiles - Enhanced (CAP)'!P$485</f>
        <v>9.4028999999999989</v>
      </c>
      <c r="O107">
        <f>$G107-'[3]Profiles - Enhanced (CAP)'!Q$485</f>
        <v>9.4028999999999989</v>
      </c>
      <c r="P107">
        <f>$G107-'[3]Profiles - Enhanced (CAP)'!R$485</f>
        <v>9.4028999999999989</v>
      </c>
      <c r="Q107">
        <f>$G107-'[3]Profiles - Enhanced (CAP)'!S$485</f>
        <v>9.4028999999999989</v>
      </c>
      <c r="R107">
        <f>$G107-'[3]Profiles - Enhanced (CAP)'!T$485</f>
        <v>9.4028999999999989</v>
      </c>
      <c r="S107">
        <f>$G107-'[3]Profiles - Enhanced (CAP)'!U$485</f>
        <v>5.8057999999999996</v>
      </c>
      <c r="T107">
        <f>$G107-'[3]Profiles - Enhanced (CAP)'!V$485</f>
        <v>5.8057999999999996</v>
      </c>
      <c r="U107">
        <f>$G107-'[3]Profiles - Enhanced (CAP)'!W$485</f>
        <v>5.8057999999999996</v>
      </c>
      <c r="V107">
        <f>$G107-'[3]Profiles - Enhanced (CAP)'!X$485</f>
        <v>5.8057999999999996</v>
      </c>
      <c r="W107">
        <f>$G107-'[3]Profiles - Enhanced (CAP)'!Y$485</f>
        <v>5.8057999999999996</v>
      </c>
      <c r="X107">
        <f>$G107-'[3]Profiles - Enhanced (CAP)'!Z$485</f>
        <v>5.8057999999999996</v>
      </c>
      <c r="Y107">
        <f>$G107-'[3]Profiles - Enhanced (CAP)'!AA$485</f>
        <v>5.8057999999999996</v>
      </c>
      <c r="Z107">
        <f>$G107-'[3]Profiles - Enhanced (CAP)'!AB$485</f>
        <v>5.8057999999999996</v>
      </c>
      <c r="AA107">
        <f>$G107-'[3]Profiles - Enhanced (CAP)'!AC$485</f>
        <v>5.8057999999999996</v>
      </c>
      <c r="AB107">
        <f>$G107-'[3]Profiles - Enhanced (CAP)'!AD$485</f>
        <v>5.8057999999999996</v>
      </c>
      <c r="AC107">
        <f>$G107-'[3]Profiles - Enhanced (CAP)'!AE$485</f>
        <v>5.8057999999999996</v>
      </c>
      <c r="AD107">
        <f>$G107-'[3]Profiles - Enhanced (CAP)'!AF$485</f>
        <v>5.8057999999999996</v>
      </c>
      <c r="AE107">
        <f>$G107-'[3]Profiles - Enhanced (CAP)'!AG$485</f>
        <v>5.8057999999999996</v>
      </c>
      <c r="AF107">
        <f>$G107-'[3]Profiles - Enhanced (CAP)'!AH$485</f>
        <v>5.8057999999999996</v>
      </c>
      <c r="AG107">
        <f>$G107-'[3]Profiles - Enhanced (CAP)'!AI$485</f>
        <v>5.8057999999999996</v>
      </c>
      <c r="AH107">
        <f>$G107-'[3]Profiles - Enhanced (CAP)'!AJ$485</f>
        <v>5.8057999999999996</v>
      </c>
      <c r="AI107">
        <f>$G107-'[3]Profiles - Enhanced (CAP)'!AK$485</f>
        <v>5.8057999999999996</v>
      </c>
      <c r="AJ107">
        <f>$G107-'[3]Profiles - Enhanced (CAP)'!AL$485</f>
        <v>5.8057999999999996</v>
      </c>
      <c r="AK107">
        <f>$G107-'[3]Profiles - Enhanced (CAP)'!AM$485</f>
        <v>5.8057999999999996</v>
      </c>
      <c r="AL107">
        <f>$G107-'[3]Profiles - Enhanced (CAP)'!AN$485</f>
        <v>5.8057999999999996</v>
      </c>
      <c r="AM107">
        <f>$G107-'[3]Profiles - Enhanced (CAP)'!AO$485</f>
        <v>5.8057999999999996</v>
      </c>
      <c r="AN107">
        <f>$G107-'[3]Profiles - Enhanced (CAP)'!AP$485</f>
        <v>5.8057999999999996</v>
      </c>
      <c r="AO107">
        <f>$G107-'[3]Profiles - Enhanced (CAP)'!AQ$485</f>
        <v>5.8057999999999996</v>
      </c>
      <c r="AP107">
        <f>$G107-'[3]Profiles - Enhanced (CAP)'!AR$485</f>
        <v>5.8057999999999996</v>
      </c>
      <c r="AQ107">
        <f>$G107-'[3]Profiles - Enhanced (CAP)'!AS$485</f>
        <v>5.8057999999999996</v>
      </c>
      <c r="AR107">
        <f>$G107-'[3]Profiles - Enhanced (CAP)'!AT$485</f>
        <v>5.8057999999999996</v>
      </c>
      <c r="AS107">
        <f>$G107-'[3]Profiles - Enhanced (CAP)'!AU$485</f>
        <v>5.8057999999999996</v>
      </c>
      <c r="AT107">
        <f>$G107-'[3]Profiles - Enhanced (CAP)'!AV$485</f>
        <v>5.8057999999999996</v>
      </c>
      <c r="AU107">
        <f>$G107-'[3]Profiles - Enhanced (CAP)'!AW$485</f>
        <v>5.8057999999999996</v>
      </c>
      <c r="AV107">
        <f>$G107-'[3]Profiles - Enhanced (CAP)'!AX$485</f>
        <v>5.8057999999999996</v>
      </c>
      <c r="AW107">
        <f>$G107-'[3]Profiles - Enhanced (CAP)'!AY$485</f>
        <v>5.8057999999999996</v>
      </c>
      <c r="AX107">
        <f>$G107-'[3]Profiles - Enhanced (CAP)'!AZ$485</f>
        <v>5.8057999999999996</v>
      </c>
      <c r="AY107">
        <f>$G107-'[3]Profiles - Enhanced (CAP)'!BA$485</f>
        <v>5.8057999999999996</v>
      </c>
      <c r="AZ107">
        <f>$G107-'[3]Profiles - Enhanced (CAP)'!BB$485</f>
        <v>5.8057999999999996</v>
      </c>
      <c r="BA107">
        <f>$G107-'[3]Profiles - Enhanced (CAP)'!BC$485</f>
        <v>5.8057999999999996</v>
      </c>
      <c r="BB107">
        <f>$G107-'[3]Profiles - Enhanced (CAP)'!BD$485</f>
        <v>5.8057999999999996</v>
      </c>
      <c r="BC107">
        <f>$G107-'[3]Profiles - Enhanced (CAP)'!BE$485</f>
        <v>5.8057999999999996</v>
      </c>
      <c r="BD107">
        <f>$G107-'[3]Profiles - Enhanced (CAP)'!BF$485</f>
        <v>5.8057999999999996</v>
      </c>
      <c r="BE107">
        <f>$G107-'[3]Profiles - Enhanced (CAP)'!BG$485</f>
        <v>5.8057999999999996</v>
      </c>
      <c r="BF107">
        <f>$G107-'[3]Profiles - Enhanced (CAP)'!BH$485</f>
        <v>5.8057999999999996</v>
      </c>
      <c r="BG107">
        <f>$G107-'[3]Profiles - Enhanced (CAP)'!BI$485</f>
        <v>5.8057999999999996</v>
      </c>
    </row>
    <row r="108" spans="2:59">
      <c r="B108" t="s">
        <v>204</v>
      </c>
      <c r="C108" t="s">
        <v>205</v>
      </c>
      <c r="D108" s="31" t="s">
        <v>200</v>
      </c>
      <c r="E108" t="s">
        <v>191</v>
      </c>
      <c r="F108" t="s">
        <v>188</v>
      </c>
      <c r="G108" s="26">
        <f>'[3]Western Area'!$BY$37</f>
        <v>13</v>
      </c>
      <c r="H108" s="26" t="s">
        <v>210</v>
      </c>
      <c r="I108">
        <f>$G108-'[3]Profiles - Enhanced (CAP)'!K$488</f>
        <v>13</v>
      </c>
      <c r="J108">
        <f>$G108-'[3]Profiles - Enhanced (CAP)'!L$488</f>
        <v>13</v>
      </c>
      <c r="K108">
        <f>$G108-'[3]Profiles - Enhanced (CAP)'!M$488</f>
        <v>13</v>
      </c>
      <c r="L108">
        <f>$G108-'[3]Profiles - Enhanced (CAP)'!N$488</f>
        <v>13</v>
      </c>
      <c r="M108">
        <f>$G108-'[3]Profiles - Enhanced (CAP)'!O$488</f>
        <v>13</v>
      </c>
      <c r="N108">
        <f>$G108-'[3]Profiles - Enhanced (CAP)'!P$488</f>
        <v>9.4028999999999989</v>
      </c>
      <c r="O108">
        <f>$G108-'[3]Profiles - Enhanced (CAP)'!Q$488</f>
        <v>9.4028999999999989</v>
      </c>
      <c r="P108">
        <f>$G108-'[3]Profiles - Enhanced (CAP)'!R$488</f>
        <v>9.4028999999999989</v>
      </c>
      <c r="Q108">
        <f>$G108-'[3]Profiles - Enhanced (CAP)'!S$488</f>
        <v>9.4028999999999989</v>
      </c>
      <c r="R108">
        <f>$G108-'[3]Profiles - Enhanced (CAP)'!T$488</f>
        <v>9.4028999999999989</v>
      </c>
      <c r="S108">
        <f>$G108-'[3]Profiles - Enhanced (CAP)'!U$488</f>
        <v>5.8057999999999996</v>
      </c>
      <c r="T108">
        <f>$G108-'[3]Profiles - Enhanced (CAP)'!V$488</f>
        <v>5.8057999999999996</v>
      </c>
      <c r="U108">
        <f>$G108-'[3]Profiles - Enhanced (CAP)'!W$488</f>
        <v>5.8057999999999996</v>
      </c>
      <c r="V108">
        <f>$G108-'[3]Profiles - Enhanced (CAP)'!X$488</f>
        <v>5.8057999999999996</v>
      </c>
      <c r="W108">
        <f>$G108-'[3]Profiles - Enhanced (CAP)'!Y$488</f>
        <v>5.8057999999999996</v>
      </c>
      <c r="X108">
        <f>$G108-'[3]Profiles - Enhanced (CAP)'!Z$488</f>
        <v>5.8057999999999996</v>
      </c>
      <c r="Y108">
        <f>$G108-'[3]Profiles - Enhanced (CAP)'!AA$488</f>
        <v>5.8057999999999996</v>
      </c>
      <c r="Z108">
        <f>$G108-'[3]Profiles - Enhanced (CAP)'!AB$488</f>
        <v>5.8057999999999996</v>
      </c>
      <c r="AA108">
        <f>$G108-'[3]Profiles - Enhanced (CAP)'!AC$488</f>
        <v>5.8057999999999996</v>
      </c>
      <c r="AB108">
        <f>$G108-'[3]Profiles - Enhanced (CAP)'!AD$488</f>
        <v>5.8057999999999996</v>
      </c>
      <c r="AC108">
        <f>$G108-'[3]Profiles - Enhanced (CAP)'!AE$488</f>
        <v>5.8057999999999996</v>
      </c>
      <c r="AD108">
        <f>$G108-'[3]Profiles - Enhanced (CAP)'!AF$488</f>
        <v>5.8057999999999996</v>
      </c>
      <c r="AE108">
        <f>$G108-'[3]Profiles - Enhanced (CAP)'!AG$488</f>
        <v>5.8057999999999996</v>
      </c>
      <c r="AF108">
        <f>$G108-'[3]Profiles - Enhanced (CAP)'!AH$488</f>
        <v>5.8057999999999996</v>
      </c>
      <c r="AG108">
        <f>$G108-'[3]Profiles - Enhanced (CAP)'!AI$488</f>
        <v>5.8057999999999996</v>
      </c>
      <c r="AH108">
        <f>$G108-'[3]Profiles - Enhanced (CAP)'!AJ$488</f>
        <v>5.8057999999999996</v>
      </c>
      <c r="AI108">
        <f>$G108-'[3]Profiles - Enhanced (CAP)'!AK$488</f>
        <v>5.8057999999999996</v>
      </c>
      <c r="AJ108">
        <f>$G108-'[3]Profiles - Enhanced (CAP)'!AL$488</f>
        <v>5.8057999999999996</v>
      </c>
      <c r="AK108">
        <f>$G108-'[3]Profiles - Enhanced (CAP)'!AM$488</f>
        <v>5.8057999999999996</v>
      </c>
      <c r="AL108">
        <f>$G108-'[3]Profiles - Enhanced (CAP)'!AN$488</f>
        <v>5.8057999999999996</v>
      </c>
      <c r="AM108">
        <f>$G108-'[3]Profiles - Enhanced (CAP)'!AO$488</f>
        <v>5.8057999999999996</v>
      </c>
      <c r="AN108">
        <f>$G108-'[3]Profiles - Enhanced (CAP)'!AP$488</f>
        <v>5.8057999999999996</v>
      </c>
      <c r="AO108">
        <f>$G108-'[3]Profiles - Enhanced (CAP)'!AQ$488</f>
        <v>5.8057999999999996</v>
      </c>
      <c r="AP108">
        <f>$G108-'[3]Profiles - Enhanced (CAP)'!AR$488</f>
        <v>5.8057999999999996</v>
      </c>
      <c r="AQ108">
        <f>$G108-'[3]Profiles - Enhanced (CAP)'!AS$488</f>
        <v>5.8057999999999996</v>
      </c>
      <c r="AR108">
        <f>$G108-'[3]Profiles - Enhanced (CAP)'!AT$488</f>
        <v>5.8057999999999996</v>
      </c>
      <c r="AS108">
        <f>$G108-'[3]Profiles - Enhanced (CAP)'!AU$488</f>
        <v>5.8057999999999996</v>
      </c>
      <c r="AT108">
        <f>$G108-'[3]Profiles - Enhanced (CAP)'!AV$488</f>
        <v>5.8057999999999996</v>
      </c>
      <c r="AU108">
        <f>$G108-'[3]Profiles - Enhanced (CAP)'!AW$488</f>
        <v>5.8057999999999996</v>
      </c>
      <c r="AV108">
        <f>$G108-'[3]Profiles - Enhanced (CAP)'!AX$488</f>
        <v>5.8057999999999996</v>
      </c>
      <c r="AW108">
        <f>$G108-'[3]Profiles - Enhanced (CAP)'!AY$488</f>
        <v>5.8057999999999996</v>
      </c>
      <c r="AX108">
        <f>$G108-'[3]Profiles - Enhanced (CAP)'!AZ$488</f>
        <v>5.8057999999999996</v>
      </c>
      <c r="AY108">
        <f>$G108-'[3]Profiles - Enhanced (CAP)'!BA$488</f>
        <v>5.8057999999999996</v>
      </c>
      <c r="AZ108">
        <f>$G108-'[3]Profiles - Enhanced (CAP)'!BB$488</f>
        <v>5.8057999999999996</v>
      </c>
      <c r="BA108">
        <f>$G108-'[3]Profiles - Enhanced (CAP)'!BC$488</f>
        <v>5.8057999999999996</v>
      </c>
      <c r="BB108">
        <f>$G108-'[3]Profiles - Enhanced (CAP)'!BD$488</f>
        <v>5.8057999999999996</v>
      </c>
      <c r="BC108">
        <f>$G108-'[3]Profiles - Enhanced (CAP)'!BE$488</f>
        <v>5.8057999999999996</v>
      </c>
      <c r="BD108">
        <f>$G108-'[3]Profiles - Enhanced (CAP)'!BF$488</f>
        <v>5.8057999999999996</v>
      </c>
      <c r="BE108">
        <f>$G108-'[3]Profiles - Enhanced (CAP)'!BG$488</f>
        <v>5.8057999999999996</v>
      </c>
      <c r="BF108">
        <f>$G108-'[3]Profiles - Enhanced (CAP)'!BH$488</f>
        <v>5.8057999999999996</v>
      </c>
      <c r="BG108">
        <f>$G108-'[3]Profiles - Enhanced (CAP)'!BI$488</f>
        <v>5.8057999999999996</v>
      </c>
    </row>
    <row r="109" spans="2:59">
      <c r="B109" t="s">
        <v>204</v>
      </c>
      <c r="C109" t="s">
        <v>205</v>
      </c>
      <c r="D109" s="31" t="s">
        <v>200</v>
      </c>
      <c r="E109" t="s">
        <v>190</v>
      </c>
      <c r="F109" t="s">
        <v>192</v>
      </c>
      <c r="G109" s="32">
        <f>'[3]Western Area'!$DQ$37</f>
        <v>18</v>
      </c>
      <c r="H109" s="26" t="s">
        <v>210</v>
      </c>
      <c r="I109" s="1">
        <f>$G109-'[3]Profiles - Enhanced (CAP)'!K$487</f>
        <v>18</v>
      </c>
      <c r="J109" s="1">
        <f>$G109-'[3]Profiles - Enhanced (CAP)'!L$487</f>
        <v>18</v>
      </c>
      <c r="K109" s="1">
        <f>$G109-'[3]Profiles - Enhanced (CAP)'!M$487</f>
        <v>18</v>
      </c>
      <c r="L109" s="1">
        <f>$G109-'[3]Profiles - Enhanced (CAP)'!N$487</f>
        <v>18</v>
      </c>
      <c r="M109" s="1">
        <f>$G109-'[3]Profiles - Enhanced (CAP)'!O$487</f>
        <v>18</v>
      </c>
      <c r="N109" s="1">
        <f>$G109-'[3]Profiles - Enhanced (CAP)'!P$487</f>
        <v>18</v>
      </c>
      <c r="O109" s="1">
        <f>$G109-'[3]Profiles - Enhanced (CAP)'!Q$487</f>
        <v>18</v>
      </c>
      <c r="P109" s="1">
        <f>$G109-'[3]Profiles - Enhanced (CAP)'!R$487</f>
        <v>18</v>
      </c>
      <c r="Q109" s="1">
        <f>$G109-'[3]Profiles - Enhanced (CAP)'!S$487</f>
        <v>18</v>
      </c>
      <c r="R109" s="1">
        <f>$G109-'[3]Profiles - Enhanced (CAP)'!T$487</f>
        <v>18</v>
      </c>
      <c r="S109" s="1">
        <f>$G109-'[3]Profiles - Enhanced (CAP)'!U$487</f>
        <v>18</v>
      </c>
      <c r="T109" s="1">
        <f>$G109-'[3]Profiles - Enhanced (CAP)'!V$487</f>
        <v>18</v>
      </c>
      <c r="U109" s="1">
        <f>$G109-'[3]Profiles - Enhanced (CAP)'!W$487</f>
        <v>18</v>
      </c>
      <c r="V109" s="1">
        <f>$G109-'[3]Profiles - Enhanced (CAP)'!X$487</f>
        <v>18</v>
      </c>
      <c r="W109" s="1">
        <f>$G109-'[3]Profiles - Enhanced (CAP)'!Y$487</f>
        <v>18</v>
      </c>
      <c r="X109" s="1">
        <f>$G109-'[3]Profiles - Enhanced (CAP)'!Z$487</f>
        <v>18</v>
      </c>
      <c r="Y109" s="1">
        <f>$G109-'[3]Profiles - Enhanced (CAP)'!AA$487</f>
        <v>18</v>
      </c>
      <c r="Z109" s="1">
        <f>$G109-'[3]Profiles - Enhanced (CAP)'!AB$487</f>
        <v>18</v>
      </c>
      <c r="AA109" s="1">
        <f>$G109-'[3]Profiles - Enhanced (CAP)'!AC$487</f>
        <v>18</v>
      </c>
      <c r="AB109" s="1">
        <f>$G109-'[3]Profiles - Enhanced (CAP)'!AD$487</f>
        <v>18</v>
      </c>
      <c r="AC109" s="1">
        <f>$G109-'[3]Profiles - Enhanced (CAP)'!AE$487</f>
        <v>18</v>
      </c>
      <c r="AD109" s="1">
        <f>$G109-'[3]Profiles - Enhanced (CAP)'!AF$487</f>
        <v>18</v>
      </c>
      <c r="AE109" s="1">
        <f>$G109-'[3]Profiles - Enhanced (CAP)'!AG$487</f>
        <v>18</v>
      </c>
      <c r="AF109" s="1">
        <f>$G109-'[3]Profiles - Enhanced (CAP)'!AH$487</f>
        <v>18</v>
      </c>
      <c r="AG109" s="1">
        <f>$G109-'[3]Profiles - Enhanced (CAP)'!AI$487</f>
        <v>18</v>
      </c>
      <c r="AH109" s="1">
        <f>$G109-'[3]Profiles - Enhanced (CAP)'!AJ$487</f>
        <v>18</v>
      </c>
      <c r="AI109" s="1">
        <f>$G109-'[3]Profiles - Enhanced (CAP)'!AK$487</f>
        <v>18</v>
      </c>
      <c r="AJ109" s="1">
        <f>$G109-'[3]Profiles - Enhanced (CAP)'!AL$487</f>
        <v>18</v>
      </c>
      <c r="AK109" s="1">
        <f>$G109-'[3]Profiles - Enhanced (CAP)'!AM$487</f>
        <v>18</v>
      </c>
      <c r="AL109" s="1">
        <f>$G109-'[3]Profiles - Enhanced (CAP)'!AN$487</f>
        <v>18</v>
      </c>
      <c r="AM109" s="1">
        <f>$G109-'[3]Profiles - Enhanced (CAP)'!AO$487</f>
        <v>18</v>
      </c>
      <c r="AN109" s="1">
        <f>$G109-'[3]Profiles - Enhanced (CAP)'!AP$487</f>
        <v>18</v>
      </c>
      <c r="AO109" s="1">
        <f>$G109-'[3]Profiles - Enhanced (CAP)'!AQ$487</f>
        <v>18</v>
      </c>
      <c r="AP109" s="1">
        <f>$G109-'[3]Profiles - Enhanced (CAP)'!AR$487</f>
        <v>18</v>
      </c>
      <c r="AQ109" s="1">
        <f>$G109-'[3]Profiles - Enhanced (CAP)'!AS$487</f>
        <v>18</v>
      </c>
      <c r="AR109" s="1">
        <f>$G109-'[3]Profiles - Enhanced (CAP)'!AT$487</f>
        <v>18</v>
      </c>
      <c r="AS109" s="1">
        <f>$G109-'[3]Profiles - Enhanced (CAP)'!AU$487</f>
        <v>18</v>
      </c>
      <c r="AT109" s="1">
        <f>$G109-'[3]Profiles - Enhanced (CAP)'!AV$487</f>
        <v>18</v>
      </c>
      <c r="AU109" s="1">
        <f>$G109-'[3]Profiles - Enhanced (CAP)'!AW$487</f>
        <v>18</v>
      </c>
      <c r="AV109" s="1">
        <f>$G109-'[3]Profiles - Enhanced (CAP)'!AX$487</f>
        <v>18</v>
      </c>
      <c r="AW109" s="1">
        <f>$G109-'[3]Profiles - Enhanced (CAP)'!AY$487</f>
        <v>18</v>
      </c>
      <c r="AX109" s="1">
        <f>$G109-'[3]Profiles - Enhanced (CAP)'!AZ$487</f>
        <v>18</v>
      </c>
      <c r="AY109" s="1">
        <f>$G109-'[3]Profiles - Enhanced (CAP)'!BA$487</f>
        <v>18</v>
      </c>
      <c r="AZ109" s="1">
        <f>$G109-'[3]Profiles - Enhanced (CAP)'!BB$487</f>
        <v>18</v>
      </c>
      <c r="BA109" s="1">
        <f>$G109-'[3]Profiles - Enhanced (CAP)'!BC$487</f>
        <v>18</v>
      </c>
      <c r="BB109" s="1">
        <f>$G109-'[3]Profiles - Enhanced (CAP)'!BD$487</f>
        <v>18</v>
      </c>
      <c r="BC109" s="1">
        <f>$G109-'[3]Profiles - Enhanced (CAP)'!BE$487</f>
        <v>18</v>
      </c>
      <c r="BD109" s="1">
        <f>$G109-'[3]Profiles - Enhanced (CAP)'!BF$487</f>
        <v>18</v>
      </c>
      <c r="BE109" s="1">
        <f>$G109-'[3]Profiles - Enhanced (CAP)'!BG$487</f>
        <v>18</v>
      </c>
      <c r="BF109" s="1">
        <f>$G109-'[3]Profiles - Enhanced (CAP)'!BH$487</f>
        <v>18</v>
      </c>
      <c r="BG109" s="1">
        <f>$G109-'[3]Profiles - Enhanced (CAP)'!BI$487</f>
        <v>18</v>
      </c>
    </row>
    <row r="110" spans="2:59">
      <c r="B110" t="s">
        <v>204</v>
      </c>
      <c r="C110" t="s">
        <v>205</v>
      </c>
      <c r="D110" s="31" t="s">
        <v>200</v>
      </c>
      <c r="E110" t="s">
        <v>191</v>
      </c>
      <c r="F110" t="s">
        <v>192</v>
      </c>
      <c r="G110" s="32">
        <f>'[3]Western Area'!$DR$37</f>
        <v>18</v>
      </c>
      <c r="H110" s="26" t="s">
        <v>210</v>
      </c>
      <c r="I110" s="1">
        <f>$G110-'[3]Profiles - Enhanced (CAP)'!K$490</f>
        <v>18</v>
      </c>
      <c r="J110" s="1">
        <f>$G110-'[3]Profiles - Enhanced (CAP)'!L$490</f>
        <v>18</v>
      </c>
      <c r="K110" s="1">
        <f>$G110-'[3]Profiles - Enhanced (CAP)'!M$490</f>
        <v>18</v>
      </c>
      <c r="L110" s="1">
        <f>$G110-'[3]Profiles - Enhanced (CAP)'!N$490</f>
        <v>18</v>
      </c>
      <c r="M110" s="1">
        <f>$G110-'[3]Profiles - Enhanced (CAP)'!O$490</f>
        <v>18</v>
      </c>
      <c r="N110" s="1">
        <f>$G110-'[3]Profiles - Enhanced (CAP)'!P$490</f>
        <v>18</v>
      </c>
      <c r="O110" s="1">
        <f>$G110-'[3]Profiles - Enhanced (CAP)'!Q$490</f>
        <v>18</v>
      </c>
      <c r="P110" s="1">
        <f>$G110-'[3]Profiles - Enhanced (CAP)'!R$490</f>
        <v>18</v>
      </c>
      <c r="Q110" s="1">
        <f>$G110-'[3]Profiles - Enhanced (CAP)'!S$490</f>
        <v>18</v>
      </c>
      <c r="R110" s="1">
        <f>$G110-'[3]Profiles - Enhanced (CAP)'!T$490</f>
        <v>18</v>
      </c>
      <c r="S110" s="1">
        <f>$G110-'[3]Profiles - Enhanced (CAP)'!U$490</f>
        <v>18</v>
      </c>
      <c r="T110" s="1">
        <f>$G110-'[3]Profiles - Enhanced (CAP)'!V$490</f>
        <v>18</v>
      </c>
      <c r="U110" s="1">
        <f>$G110-'[3]Profiles - Enhanced (CAP)'!W$490</f>
        <v>18</v>
      </c>
      <c r="V110" s="1">
        <f>$G110-'[3]Profiles - Enhanced (CAP)'!X$490</f>
        <v>18</v>
      </c>
      <c r="W110" s="1">
        <f>$G110-'[3]Profiles - Enhanced (CAP)'!Y$490</f>
        <v>18</v>
      </c>
      <c r="X110" s="1">
        <f>$G110-'[3]Profiles - Enhanced (CAP)'!Z$490</f>
        <v>18</v>
      </c>
      <c r="Y110" s="1">
        <f>$G110-'[3]Profiles - Enhanced (CAP)'!AA$490</f>
        <v>18</v>
      </c>
      <c r="Z110" s="1">
        <f>$G110-'[3]Profiles - Enhanced (CAP)'!AB$490</f>
        <v>18</v>
      </c>
      <c r="AA110" s="1">
        <f>$G110-'[3]Profiles - Enhanced (CAP)'!AC$490</f>
        <v>18</v>
      </c>
      <c r="AB110" s="1">
        <f>$G110-'[3]Profiles - Enhanced (CAP)'!AD$490</f>
        <v>18</v>
      </c>
      <c r="AC110" s="1">
        <f>$G110-'[3]Profiles - Enhanced (CAP)'!AE$490</f>
        <v>18</v>
      </c>
      <c r="AD110" s="1">
        <f>$G110-'[3]Profiles - Enhanced (CAP)'!AF$490</f>
        <v>18</v>
      </c>
      <c r="AE110" s="1">
        <f>$G110-'[3]Profiles - Enhanced (CAP)'!AG$490</f>
        <v>18</v>
      </c>
      <c r="AF110" s="1">
        <f>$G110-'[3]Profiles - Enhanced (CAP)'!AH$490</f>
        <v>18</v>
      </c>
      <c r="AG110" s="1">
        <f>$G110-'[3]Profiles - Enhanced (CAP)'!AI$490</f>
        <v>18</v>
      </c>
      <c r="AH110" s="1">
        <f>$G110-'[3]Profiles - Enhanced (CAP)'!AJ$490</f>
        <v>18</v>
      </c>
      <c r="AI110" s="1">
        <f>$G110-'[3]Profiles - Enhanced (CAP)'!AK$490</f>
        <v>18</v>
      </c>
      <c r="AJ110" s="1">
        <f>$G110-'[3]Profiles - Enhanced (CAP)'!AL$490</f>
        <v>18</v>
      </c>
      <c r="AK110" s="1">
        <f>$G110-'[3]Profiles - Enhanced (CAP)'!AM$490</f>
        <v>18</v>
      </c>
      <c r="AL110" s="1">
        <f>$G110-'[3]Profiles - Enhanced (CAP)'!AN$490</f>
        <v>18</v>
      </c>
      <c r="AM110" s="1">
        <f>$G110-'[3]Profiles - Enhanced (CAP)'!AO$490</f>
        <v>18</v>
      </c>
      <c r="AN110" s="1">
        <f>$G110-'[3]Profiles - Enhanced (CAP)'!AP$490</f>
        <v>18</v>
      </c>
      <c r="AO110" s="1">
        <f>$G110-'[3]Profiles - Enhanced (CAP)'!AQ$490</f>
        <v>18</v>
      </c>
      <c r="AP110" s="1">
        <f>$G110-'[3]Profiles - Enhanced (CAP)'!AR$490</f>
        <v>18</v>
      </c>
      <c r="AQ110" s="1">
        <f>$G110-'[3]Profiles - Enhanced (CAP)'!AS$490</f>
        <v>18</v>
      </c>
      <c r="AR110" s="1">
        <f>$G110-'[3]Profiles - Enhanced (CAP)'!AT$490</f>
        <v>18</v>
      </c>
      <c r="AS110" s="1">
        <f>$G110-'[3]Profiles - Enhanced (CAP)'!AU$490</f>
        <v>18</v>
      </c>
      <c r="AT110" s="1">
        <f>$G110-'[3]Profiles - Enhanced (CAP)'!AV$490</f>
        <v>18</v>
      </c>
      <c r="AU110" s="1">
        <f>$G110-'[3]Profiles - Enhanced (CAP)'!AW$490</f>
        <v>18</v>
      </c>
      <c r="AV110" s="1">
        <f>$G110-'[3]Profiles - Enhanced (CAP)'!AX$490</f>
        <v>18</v>
      </c>
      <c r="AW110" s="1">
        <f>$G110-'[3]Profiles - Enhanced (CAP)'!AY$490</f>
        <v>18</v>
      </c>
      <c r="AX110" s="1">
        <f>$G110-'[3]Profiles - Enhanced (CAP)'!AZ$490</f>
        <v>18</v>
      </c>
      <c r="AY110" s="1">
        <f>$G110-'[3]Profiles - Enhanced (CAP)'!BA$490</f>
        <v>18</v>
      </c>
      <c r="AZ110" s="1">
        <f>$G110-'[3]Profiles - Enhanced (CAP)'!BB$490</f>
        <v>18</v>
      </c>
      <c r="BA110" s="1">
        <f>$G110-'[3]Profiles - Enhanced (CAP)'!BC$490</f>
        <v>18</v>
      </c>
      <c r="BB110" s="1">
        <f>$G110-'[3]Profiles - Enhanced (CAP)'!BD$490</f>
        <v>18</v>
      </c>
      <c r="BC110" s="1">
        <f>$G110-'[3]Profiles - Enhanced (CAP)'!BE$490</f>
        <v>18</v>
      </c>
      <c r="BD110" s="1">
        <f>$G110-'[3]Profiles - Enhanced (CAP)'!BF$490</f>
        <v>18</v>
      </c>
      <c r="BE110" s="1">
        <f>$G110-'[3]Profiles - Enhanced (CAP)'!BG$490</f>
        <v>18</v>
      </c>
      <c r="BF110" s="1">
        <f>$G110-'[3]Profiles - Enhanced (CAP)'!BH$490</f>
        <v>18</v>
      </c>
      <c r="BG110" s="1">
        <f>$G110-'[3]Profiles - Enhanced (CAP)'!BI$490</f>
        <v>18</v>
      </c>
    </row>
    <row r="111" spans="2:59">
      <c r="B111" t="s">
        <v>206</v>
      </c>
      <c r="C111" t="s">
        <v>205</v>
      </c>
      <c r="D111" s="31" t="s">
        <v>200</v>
      </c>
      <c r="E111" t="s">
        <v>187</v>
      </c>
      <c r="F111" t="s">
        <v>188</v>
      </c>
      <c r="G111" s="26">
        <f>'[3]Western Area'!$BV$16</f>
        <v>3.7</v>
      </c>
      <c r="H111" s="26" t="s">
        <v>210</v>
      </c>
      <c r="I111">
        <f>$G111-'[3]Profiles - Enhanced (CAP)'!K$293</f>
        <v>3.7</v>
      </c>
      <c r="J111">
        <f>$G111-'[3]Profiles - Enhanced (CAP)'!L$293</f>
        <v>3.7</v>
      </c>
      <c r="K111">
        <f>$G111-'[3]Profiles - Enhanced (CAP)'!M$293</f>
        <v>3.7</v>
      </c>
      <c r="L111">
        <f>$G111-'[3]Profiles - Enhanced (CAP)'!N$293</f>
        <v>3.7</v>
      </c>
      <c r="M111">
        <f>$G111-'[3]Profiles - Enhanced (CAP)'!O$293</f>
        <v>3.7</v>
      </c>
      <c r="N111">
        <f>$G111-'[3]Profiles - Enhanced (CAP)'!P$293</f>
        <v>2.2999999999999998</v>
      </c>
      <c r="O111">
        <f>$G111-'[3]Profiles - Enhanced (CAP)'!Q$293</f>
        <v>2.2999999999999998</v>
      </c>
      <c r="P111">
        <f>$G111-'[3]Profiles - Enhanced (CAP)'!R$293</f>
        <v>2.2999999999999998</v>
      </c>
      <c r="Q111">
        <f>$G111-'[3]Profiles - Enhanced (CAP)'!S$293</f>
        <v>2.2999999999999998</v>
      </c>
      <c r="R111">
        <f>$G111-'[3]Profiles - Enhanced (CAP)'!T$293</f>
        <v>2.2999999999999998</v>
      </c>
      <c r="S111">
        <f>$G111-'[3]Profiles - Enhanced (CAP)'!U$293</f>
        <v>2.2999999999999998</v>
      </c>
      <c r="T111">
        <f>$G111-'[3]Profiles - Enhanced (CAP)'!V$293</f>
        <v>2.2999999999999998</v>
      </c>
      <c r="U111">
        <f>$G111-'[3]Profiles - Enhanced (CAP)'!W$293</f>
        <v>2.2999999999999998</v>
      </c>
      <c r="V111">
        <f>$G111-'[3]Profiles - Enhanced (CAP)'!X$293</f>
        <v>2.2999999999999998</v>
      </c>
      <c r="W111">
        <f>$G111-'[3]Profiles - Enhanced (CAP)'!Y$293</f>
        <v>2.2999999999999998</v>
      </c>
      <c r="X111">
        <f>$G111-'[3]Profiles - Enhanced (CAP)'!Z$293</f>
        <v>2.2999999999999998</v>
      </c>
      <c r="Y111">
        <f>$G111-'[3]Profiles - Enhanced (CAP)'!AA$293</f>
        <v>2.2999999999999998</v>
      </c>
      <c r="Z111">
        <f>$G111-'[3]Profiles - Enhanced (CAP)'!AB$293</f>
        <v>2.2999999999999998</v>
      </c>
      <c r="AA111">
        <f>$G111-'[3]Profiles - Enhanced (CAP)'!AC$293</f>
        <v>2.2999999999999998</v>
      </c>
      <c r="AB111">
        <f>$G111-'[3]Profiles - Enhanced (CAP)'!AD$293</f>
        <v>2.2999999999999998</v>
      </c>
      <c r="AC111">
        <f>$G111-'[3]Profiles - Enhanced (CAP)'!AE$293</f>
        <v>2.2999999999999998</v>
      </c>
      <c r="AD111">
        <f>$G111-'[3]Profiles - Enhanced (CAP)'!AF$293</f>
        <v>2.2999999999999998</v>
      </c>
      <c r="AE111">
        <f>$G111-'[3]Profiles - Enhanced (CAP)'!AG$293</f>
        <v>2.2999999999999998</v>
      </c>
      <c r="AF111">
        <f>$G111-'[3]Profiles - Enhanced (CAP)'!AH$293</f>
        <v>2.2999999999999998</v>
      </c>
      <c r="AG111">
        <f>$G111-'[3]Profiles - Enhanced (CAP)'!AI$293</f>
        <v>2.2999999999999998</v>
      </c>
      <c r="AH111">
        <f>$G111-'[3]Profiles - Enhanced (CAP)'!AJ$293</f>
        <v>2.2999999999999998</v>
      </c>
      <c r="AI111">
        <f>$G111-'[3]Profiles - Enhanced (CAP)'!AK$293</f>
        <v>2.2999999999999998</v>
      </c>
      <c r="AJ111">
        <f>$G111-'[3]Profiles - Enhanced (CAP)'!AL$293</f>
        <v>2.2999999999999998</v>
      </c>
      <c r="AK111">
        <f>$G111-'[3]Profiles - Enhanced (CAP)'!AM$293</f>
        <v>2.2999999999999998</v>
      </c>
      <c r="AL111">
        <f>$G111-'[3]Profiles - Enhanced (CAP)'!AN$293</f>
        <v>2.2999999999999998</v>
      </c>
      <c r="AM111">
        <f>$G111-'[3]Profiles - Enhanced (CAP)'!AO$293</f>
        <v>2.2999999999999998</v>
      </c>
      <c r="AN111">
        <f>$G111-'[3]Profiles - Enhanced (CAP)'!AP$293</f>
        <v>2.2999999999999998</v>
      </c>
      <c r="AO111">
        <f>$G111-'[3]Profiles - Enhanced (CAP)'!AQ$293</f>
        <v>2.2999999999999998</v>
      </c>
      <c r="AP111">
        <f>$G111-'[3]Profiles - Enhanced (CAP)'!AR$293</f>
        <v>2.2999999999999998</v>
      </c>
      <c r="AQ111">
        <f>$G111-'[3]Profiles - Enhanced (CAP)'!AS$293</f>
        <v>2.2999999999999998</v>
      </c>
      <c r="AR111">
        <f>$G111-'[3]Profiles - Enhanced (CAP)'!AT$293</f>
        <v>2.2999999999999998</v>
      </c>
      <c r="AS111">
        <f>$G111-'[3]Profiles - Enhanced (CAP)'!AU$293</f>
        <v>2.2999999999999998</v>
      </c>
      <c r="AT111">
        <f>$G111-'[3]Profiles - Enhanced (CAP)'!AV$293</f>
        <v>2.2999999999999998</v>
      </c>
      <c r="AU111">
        <f>$G111-'[3]Profiles - Enhanced (CAP)'!AW$293</f>
        <v>2.2999999999999998</v>
      </c>
      <c r="AV111">
        <f>$G111-'[3]Profiles - Enhanced (CAP)'!AX$293</f>
        <v>2.2999999999999998</v>
      </c>
      <c r="AW111">
        <f>$G111-'[3]Profiles - Enhanced (CAP)'!AY$293</f>
        <v>2.2999999999999998</v>
      </c>
      <c r="AX111">
        <f>$G111-'[3]Profiles - Enhanced (CAP)'!AZ$293</f>
        <v>2.2999999999999998</v>
      </c>
      <c r="AY111">
        <f>$G111-'[3]Profiles - Enhanced (CAP)'!BA$293</f>
        <v>2.2999999999999998</v>
      </c>
      <c r="AZ111">
        <f>$G111-'[3]Profiles - Enhanced (CAP)'!BB$293</f>
        <v>2.2999999999999998</v>
      </c>
      <c r="BA111">
        <f>$G111-'[3]Profiles - Enhanced (CAP)'!BC$293</f>
        <v>2.2999999999999998</v>
      </c>
      <c r="BB111">
        <f>$G111-'[3]Profiles - Enhanced (CAP)'!BD$293</f>
        <v>2.2999999999999998</v>
      </c>
      <c r="BC111">
        <f>$G111-'[3]Profiles - Enhanced (CAP)'!BE$293</f>
        <v>2.2999999999999998</v>
      </c>
      <c r="BD111">
        <f>$G111-'[3]Profiles - Enhanced (CAP)'!BF$293</f>
        <v>2.2999999999999998</v>
      </c>
      <c r="BE111">
        <f>$G111-'[3]Profiles - Enhanced (CAP)'!BG$293</f>
        <v>2.2999999999999998</v>
      </c>
      <c r="BF111">
        <f>$G111-'[3]Profiles - Enhanced (CAP)'!BH$293</f>
        <v>2.2999999999999998</v>
      </c>
      <c r="BG111">
        <f>$G111-'[3]Profiles - Enhanced (CAP)'!BI$293</f>
        <v>2.2999999999999998</v>
      </c>
    </row>
    <row r="112" spans="2:59">
      <c r="B112" t="s">
        <v>206</v>
      </c>
      <c r="C112" t="s">
        <v>205</v>
      </c>
      <c r="D112" s="31" t="s">
        <v>200</v>
      </c>
      <c r="E112" t="s">
        <v>190</v>
      </c>
      <c r="F112" t="s">
        <v>188</v>
      </c>
      <c r="G112" s="26">
        <f>'[3]Western Area'!$BX$16</f>
        <v>3.7</v>
      </c>
      <c r="H112" s="26" t="s">
        <v>210</v>
      </c>
      <c r="I112">
        <f>$G112-'[3]Profiles - Enhanced (CAP)'!K$296</f>
        <v>3.7</v>
      </c>
      <c r="J112">
        <f>$G112-'[3]Profiles - Enhanced (CAP)'!L$296</f>
        <v>3.7</v>
      </c>
      <c r="K112">
        <f>$G112-'[3]Profiles - Enhanced (CAP)'!M$296</f>
        <v>3.7</v>
      </c>
      <c r="L112">
        <f>$G112-'[3]Profiles - Enhanced (CAP)'!N$296</f>
        <v>3.7</v>
      </c>
      <c r="M112">
        <f>$G112-'[3]Profiles - Enhanced (CAP)'!O$296</f>
        <v>3.7</v>
      </c>
      <c r="N112">
        <f>$G112-'[3]Profiles - Enhanced (CAP)'!P$296</f>
        <v>2.2999999999999998</v>
      </c>
      <c r="O112">
        <f>$G112-'[3]Profiles - Enhanced (CAP)'!Q$296</f>
        <v>2.2999999999999998</v>
      </c>
      <c r="P112">
        <f>$G112-'[3]Profiles - Enhanced (CAP)'!R$296</f>
        <v>2.2999999999999998</v>
      </c>
      <c r="Q112">
        <f>$G112-'[3]Profiles - Enhanced (CAP)'!S$296</f>
        <v>2.2999999999999998</v>
      </c>
      <c r="R112">
        <f>$G112-'[3]Profiles - Enhanced (CAP)'!T$296</f>
        <v>2.2999999999999998</v>
      </c>
      <c r="S112">
        <f>$G112-'[3]Profiles - Enhanced (CAP)'!U$296</f>
        <v>2.2999999999999998</v>
      </c>
      <c r="T112">
        <f>$G112-'[3]Profiles - Enhanced (CAP)'!V$296</f>
        <v>2.2999999999999998</v>
      </c>
      <c r="U112">
        <f>$G112-'[3]Profiles - Enhanced (CAP)'!W$296</f>
        <v>2.2999999999999998</v>
      </c>
      <c r="V112">
        <f>$G112-'[3]Profiles - Enhanced (CAP)'!X$296</f>
        <v>2.2999999999999998</v>
      </c>
      <c r="W112">
        <f>$G112-'[3]Profiles - Enhanced (CAP)'!Y$296</f>
        <v>2.2999999999999998</v>
      </c>
      <c r="X112">
        <f>$G112-'[3]Profiles - Enhanced (CAP)'!Z$296</f>
        <v>2.2999999999999998</v>
      </c>
      <c r="Y112">
        <f>$G112-'[3]Profiles - Enhanced (CAP)'!AA$296</f>
        <v>2.2999999999999998</v>
      </c>
      <c r="Z112">
        <f>$G112-'[3]Profiles - Enhanced (CAP)'!AB$296</f>
        <v>2.2999999999999998</v>
      </c>
      <c r="AA112">
        <f>$G112-'[3]Profiles - Enhanced (CAP)'!AC$296</f>
        <v>2.2999999999999998</v>
      </c>
      <c r="AB112">
        <f>$G112-'[3]Profiles - Enhanced (CAP)'!AD$296</f>
        <v>2.2999999999999998</v>
      </c>
      <c r="AC112">
        <f>$G112-'[3]Profiles - Enhanced (CAP)'!AE$296</f>
        <v>2.2999999999999998</v>
      </c>
      <c r="AD112">
        <f>$G112-'[3]Profiles - Enhanced (CAP)'!AF$296</f>
        <v>2.2999999999999998</v>
      </c>
      <c r="AE112">
        <f>$G112-'[3]Profiles - Enhanced (CAP)'!AG$296</f>
        <v>2.2999999999999998</v>
      </c>
      <c r="AF112">
        <f>$G112-'[3]Profiles - Enhanced (CAP)'!AH$296</f>
        <v>2.2999999999999998</v>
      </c>
      <c r="AG112">
        <f>$G112-'[3]Profiles - Enhanced (CAP)'!AI$296</f>
        <v>2.2999999999999998</v>
      </c>
      <c r="AH112">
        <f>$G112-'[3]Profiles - Enhanced (CAP)'!AJ$296</f>
        <v>2.2999999999999998</v>
      </c>
      <c r="AI112">
        <f>$G112-'[3]Profiles - Enhanced (CAP)'!AK$296</f>
        <v>2.2999999999999998</v>
      </c>
      <c r="AJ112">
        <f>$G112-'[3]Profiles - Enhanced (CAP)'!AL$296</f>
        <v>2.2999999999999998</v>
      </c>
      <c r="AK112">
        <f>$G112-'[3]Profiles - Enhanced (CAP)'!AM$296</f>
        <v>2.2999999999999998</v>
      </c>
      <c r="AL112">
        <f>$G112-'[3]Profiles - Enhanced (CAP)'!AN$296</f>
        <v>2.2999999999999998</v>
      </c>
      <c r="AM112">
        <f>$G112-'[3]Profiles - Enhanced (CAP)'!AO$296</f>
        <v>2.2999999999999998</v>
      </c>
      <c r="AN112">
        <f>$G112-'[3]Profiles - Enhanced (CAP)'!AP$296</f>
        <v>2.2999999999999998</v>
      </c>
      <c r="AO112">
        <f>$G112-'[3]Profiles - Enhanced (CAP)'!AQ$296</f>
        <v>2.2999999999999998</v>
      </c>
      <c r="AP112">
        <f>$G112-'[3]Profiles - Enhanced (CAP)'!AR$296</f>
        <v>2.2999999999999998</v>
      </c>
      <c r="AQ112">
        <f>$G112-'[3]Profiles - Enhanced (CAP)'!AS$296</f>
        <v>2.2999999999999998</v>
      </c>
      <c r="AR112">
        <f>$G112-'[3]Profiles - Enhanced (CAP)'!AT$296</f>
        <v>2.2999999999999998</v>
      </c>
      <c r="AS112">
        <f>$G112-'[3]Profiles - Enhanced (CAP)'!AU$296</f>
        <v>2.2999999999999998</v>
      </c>
      <c r="AT112">
        <f>$G112-'[3]Profiles - Enhanced (CAP)'!AV$296</f>
        <v>2.2999999999999998</v>
      </c>
      <c r="AU112">
        <f>$G112-'[3]Profiles - Enhanced (CAP)'!AW$296</f>
        <v>2.2999999999999998</v>
      </c>
      <c r="AV112">
        <f>$G112-'[3]Profiles - Enhanced (CAP)'!AX$296</f>
        <v>2.2999999999999998</v>
      </c>
      <c r="AW112">
        <f>$G112-'[3]Profiles - Enhanced (CAP)'!AY$296</f>
        <v>2.2999999999999998</v>
      </c>
      <c r="AX112">
        <f>$G112-'[3]Profiles - Enhanced (CAP)'!AZ$296</f>
        <v>2.2999999999999998</v>
      </c>
      <c r="AY112">
        <f>$G112-'[3]Profiles - Enhanced (CAP)'!BA$296</f>
        <v>2.2999999999999998</v>
      </c>
      <c r="AZ112">
        <f>$G112-'[3]Profiles - Enhanced (CAP)'!BB$296</f>
        <v>2.2999999999999998</v>
      </c>
      <c r="BA112">
        <f>$G112-'[3]Profiles - Enhanced (CAP)'!BC$296</f>
        <v>2.2999999999999998</v>
      </c>
      <c r="BB112">
        <f>$G112-'[3]Profiles - Enhanced (CAP)'!BD$296</f>
        <v>2.2999999999999998</v>
      </c>
      <c r="BC112">
        <f>$G112-'[3]Profiles - Enhanced (CAP)'!BE$296</f>
        <v>2.2999999999999998</v>
      </c>
      <c r="BD112">
        <f>$G112-'[3]Profiles - Enhanced (CAP)'!BF$296</f>
        <v>2.2999999999999998</v>
      </c>
      <c r="BE112">
        <f>$G112-'[3]Profiles - Enhanced (CAP)'!BG$296</f>
        <v>2.2999999999999998</v>
      </c>
      <c r="BF112">
        <f>$G112-'[3]Profiles - Enhanced (CAP)'!BH$296</f>
        <v>2.2999999999999998</v>
      </c>
      <c r="BG112">
        <f>$G112-'[3]Profiles - Enhanced (CAP)'!BI$296</f>
        <v>2.2999999999999998</v>
      </c>
    </row>
    <row r="113" spans="2:59">
      <c r="B113" t="s">
        <v>206</v>
      </c>
      <c r="C113" t="s">
        <v>205</v>
      </c>
      <c r="D113" s="31" t="s">
        <v>200</v>
      </c>
      <c r="E113" t="s">
        <v>191</v>
      </c>
      <c r="F113" t="s">
        <v>188</v>
      </c>
      <c r="G113" s="26">
        <f>'[3]Western Area'!$BY$16</f>
        <v>3.7</v>
      </c>
      <c r="H113" s="26" t="s">
        <v>210</v>
      </c>
      <c r="I113">
        <f>$G113-'[3]Profiles - Enhanced (CAP)'!K$299</f>
        <v>3.7</v>
      </c>
      <c r="J113">
        <f>$G113-'[3]Profiles - Enhanced (CAP)'!L$299</f>
        <v>3.7</v>
      </c>
      <c r="K113">
        <f>$G113-'[3]Profiles - Enhanced (CAP)'!M$299</f>
        <v>3.7</v>
      </c>
      <c r="L113">
        <f>$G113-'[3]Profiles - Enhanced (CAP)'!N$299</f>
        <v>3.7</v>
      </c>
      <c r="M113">
        <f>$G113-'[3]Profiles - Enhanced (CAP)'!O$299</f>
        <v>3.7</v>
      </c>
      <c r="N113">
        <f>$G113-'[3]Profiles - Enhanced (CAP)'!P$299</f>
        <v>2.2999999999999998</v>
      </c>
      <c r="O113">
        <f>$G113-'[3]Profiles - Enhanced (CAP)'!Q$299</f>
        <v>2.2999999999999998</v>
      </c>
      <c r="P113">
        <f>$G113-'[3]Profiles - Enhanced (CAP)'!R$299</f>
        <v>2.2999999999999998</v>
      </c>
      <c r="Q113">
        <f>$G113-'[3]Profiles - Enhanced (CAP)'!S$299</f>
        <v>2.2999999999999998</v>
      </c>
      <c r="R113">
        <f>$G113-'[3]Profiles - Enhanced (CAP)'!T$299</f>
        <v>2.2999999999999998</v>
      </c>
      <c r="S113">
        <f>$G113-'[3]Profiles - Enhanced (CAP)'!U$299</f>
        <v>2.2999999999999998</v>
      </c>
      <c r="T113">
        <f>$G113-'[3]Profiles - Enhanced (CAP)'!V$299</f>
        <v>2.2999999999999998</v>
      </c>
      <c r="U113">
        <f>$G113-'[3]Profiles - Enhanced (CAP)'!W$299</f>
        <v>2.2999999999999998</v>
      </c>
      <c r="V113">
        <f>$G113-'[3]Profiles - Enhanced (CAP)'!X$299</f>
        <v>2.2999999999999998</v>
      </c>
      <c r="W113">
        <f>$G113-'[3]Profiles - Enhanced (CAP)'!Y$299</f>
        <v>2.2999999999999998</v>
      </c>
      <c r="X113">
        <f>$G113-'[3]Profiles - Enhanced (CAP)'!Z$299</f>
        <v>2.2999999999999998</v>
      </c>
      <c r="Y113">
        <f>$G113-'[3]Profiles - Enhanced (CAP)'!AA$299</f>
        <v>2.2999999999999998</v>
      </c>
      <c r="Z113">
        <f>$G113-'[3]Profiles - Enhanced (CAP)'!AB$299</f>
        <v>2.2999999999999998</v>
      </c>
      <c r="AA113">
        <f>$G113-'[3]Profiles - Enhanced (CAP)'!AC$299</f>
        <v>2.2999999999999998</v>
      </c>
      <c r="AB113">
        <f>$G113-'[3]Profiles - Enhanced (CAP)'!AD$299</f>
        <v>2.2999999999999998</v>
      </c>
      <c r="AC113">
        <f>$G113-'[3]Profiles - Enhanced (CAP)'!AE$299</f>
        <v>2.2999999999999998</v>
      </c>
      <c r="AD113">
        <f>$G113-'[3]Profiles - Enhanced (CAP)'!AF$299</f>
        <v>2.2999999999999998</v>
      </c>
      <c r="AE113">
        <f>$G113-'[3]Profiles - Enhanced (CAP)'!AG$299</f>
        <v>2.2999999999999998</v>
      </c>
      <c r="AF113">
        <f>$G113-'[3]Profiles - Enhanced (CAP)'!AH$299</f>
        <v>2.2999999999999998</v>
      </c>
      <c r="AG113">
        <f>$G113-'[3]Profiles - Enhanced (CAP)'!AI$299</f>
        <v>2.2999999999999998</v>
      </c>
      <c r="AH113">
        <f>$G113-'[3]Profiles - Enhanced (CAP)'!AJ$299</f>
        <v>2.2999999999999998</v>
      </c>
      <c r="AI113">
        <f>$G113-'[3]Profiles - Enhanced (CAP)'!AK$299</f>
        <v>2.2999999999999998</v>
      </c>
      <c r="AJ113">
        <f>$G113-'[3]Profiles - Enhanced (CAP)'!AL$299</f>
        <v>2.2999999999999998</v>
      </c>
      <c r="AK113">
        <f>$G113-'[3]Profiles - Enhanced (CAP)'!AM$299</f>
        <v>2.2999999999999998</v>
      </c>
      <c r="AL113">
        <f>$G113-'[3]Profiles - Enhanced (CAP)'!AN$299</f>
        <v>2.2999999999999998</v>
      </c>
      <c r="AM113">
        <f>$G113-'[3]Profiles - Enhanced (CAP)'!AO$299</f>
        <v>2.2999999999999998</v>
      </c>
      <c r="AN113">
        <f>$G113-'[3]Profiles - Enhanced (CAP)'!AP$299</f>
        <v>2.2999999999999998</v>
      </c>
      <c r="AO113">
        <f>$G113-'[3]Profiles - Enhanced (CAP)'!AQ$299</f>
        <v>2.2999999999999998</v>
      </c>
      <c r="AP113">
        <f>$G113-'[3]Profiles - Enhanced (CAP)'!AR$299</f>
        <v>2.2999999999999998</v>
      </c>
      <c r="AQ113">
        <f>$G113-'[3]Profiles - Enhanced (CAP)'!AS$299</f>
        <v>2.2999999999999998</v>
      </c>
      <c r="AR113">
        <f>$G113-'[3]Profiles - Enhanced (CAP)'!AT$299</f>
        <v>2.2999999999999998</v>
      </c>
      <c r="AS113">
        <f>$G113-'[3]Profiles - Enhanced (CAP)'!AU$299</f>
        <v>2.2999999999999998</v>
      </c>
      <c r="AT113">
        <f>$G113-'[3]Profiles - Enhanced (CAP)'!AV$299</f>
        <v>2.2999999999999998</v>
      </c>
      <c r="AU113">
        <f>$G113-'[3]Profiles - Enhanced (CAP)'!AW$299</f>
        <v>2.2999999999999998</v>
      </c>
      <c r="AV113">
        <f>$G113-'[3]Profiles - Enhanced (CAP)'!AX$299</f>
        <v>2.2999999999999998</v>
      </c>
      <c r="AW113">
        <f>$G113-'[3]Profiles - Enhanced (CAP)'!AY$299</f>
        <v>2.2999999999999998</v>
      </c>
      <c r="AX113">
        <f>$G113-'[3]Profiles - Enhanced (CAP)'!AZ$299</f>
        <v>2.2999999999999998</v>
      </c>
      <c r="AY113">
        <f>$G113-'[3]Profiles - Enhanced (CAP)'!BA$299</f>
        <v>2.2999999999999998</v>
      </c>
      <c r="AZ113">
        <f>$G113-'[3]Profiles - Enhanced (CAP)'!BB$299</f>
        <v>2.2999999999999998</v>
      </c>
      <c r="BA113">
        <f>$G113-'[3]Profiles - Enhanced (CAP)'!BC$299</f>
        <v>2.2999999999999998</v>
      </c>
      <c r="BB113">
        <f>$G113-'[3]Profiles - Enhanced (CAP)'!BD$299</f>
        <v>2.2999999999999998</v>
      </c>
      <c r="BC113">
        <f>$G113-'[3]Profiles - Enhanced (CAP)'!BE$299</f>
        <v>2.2999999999999998</v>
      </c>
      <c r="BD113">
        <f>$G113-'[3]Profiles - Enhanced (CAP)'!BF$299</f>
        <v>2.2999999999999998</v>
      </c>
      <c r="BE113">
        <f>$G113-'[3]Profiles - Enhanced (CAP)'!BG$299</f>
        <v>2.2999999999999998</v>
      </c>
      <c r="BF113">
        <f>$G113-'[3]Profiles - Enhanced (CAP)'!BH$299</f>
        <v>2.2999999999999998</v>
      </c>
      <c r="BG113">
        <f>$G113-'[3]Profiles - Enhanced (CAP)'!BI$299</f>
        <v>2.2999999999999998</v>
      </c>
    </row>
    <row r="114" spans="2:59">
      <c r="B114" t="s">
        <v>206</v>
      </c>
      <c r="C114" t="s">
        <v>205</v>
      </c>
      <c r="D114" s="31" t="s">
        <v>200</v>
      </c>
      <c r="E114" t="s">
        <v>190</v>
      </c>
      <c r="F114" t="s">
        <v>192</v>
      </c>
      <c r="G114" s="26">
        <f>'[3]Western Area'!$DQ$16</f>
        <v>3.7</v>
      </c>
      <c r="H114" s="26" t="s">
        <v>210</v>
      </c>
      <c r="I114" s="1">
        <f>$G114-'[3]Profiles - Enhanced (CAP)'!K$298</f>
        <v>3.7</v>
      </c>
      <c r="J114" s="1">
        <f>$G114-'[3]Profiles - Enhanced (CAP)'!L$298</f>
        <v>3.7</v>
      </c>
      <c r="K114" s="1">
        <f>$G114-'[3]Profiles - Enhanced (CAP)'!M$298</f>
        <v>3.7</v>
      </c>
      <c r="L114" s="1">
        <f>$G114-'[3]Profiles - Enhanced (CAP)'!N$298</f>
        <v>3.7</v>
      </c>
      <c r="M114" s="1">
        <f>$G114-'[3]Profiles - Enhanced (CAP)'!O$298</f>
        <v>3.7</v>
      </c>
      <c r="N114" s="1">
        <f>$G114-'[3]Profiles - Enhanced (CAP)'!P$298</f>
        <v>3.7</v>
      </c>
      <c r="O114" s="1">
        <f>$G114-'[3]Profiles - Enhanced (CAP)'!Q$298</f>
        <v>3.7</v>
      </c>
      <c r="P114" s="1">
        <f>$G114-'[3]Profiles - Enhanced (CAP)'!R$298</f>
        <v>3.7</v>
      </c>
      <c r="Q114" s="1">
        <f>$G114-'[3]Profiles - Enhanced (CAP)'!S$298</f>
        <v>3.7</v>
      </c>
      <c r="R114" s="1">
        <f>$G114-'[3]Profiles - Enhanced (CAP)'!T$298</f>
        <v>3.7</v>
      </c>
      <c r="S114" s="1">
        <f>$G114-'[3]Profiles - Enhanced (CAP)'!U$298</f>
        <v>3.7</v>
      </c>
      <c r="T114" s="1">
        <f>$G114-'[3]Profiles - Enhanced (CAP)'!V$298</f>
        <v>3.7</v>
      </c>
      <c r="U114" s="1">
        <f>$G114-'[3]Profiles - Enhanced (CAP)'!W$298</f>
        <v>3.7</v>
      </c>
      <c r="V114" s="1">
        <f>$G114-'[3]Profiles - Enhanced (CAP)'!X$298</f>
        <v>3.7</v>
      </c>
      <c r="W114" s="1">
        <f>$G114-'[3]Profiles - Enhanced (CAP)'!Y$298</f>
        <v>3.7</v>
      </c>
      <c r="X114" s="1">
        <f>$G114-'[3]Profiles - Enhanced (CAP)'!Z$298</f>
        <v>3.7</v>
      </c>
      <c r="Y114" s="1">
        <f>$G114-'[3]Profiles - Enhanced (CAP)'!AA$298</f>
        <v>3.7</v>
      </c>
      <c r="Z114" s="1">
        <f>$G114-'[3]Profiles - Enhanced (CAP)'!AB$298</f>
        <v>3.7</v>
      </c>
      <c r="AA114" s="1">
        <f>$G114-'[3]Profiles - Enhanced (CAP)'!AC$298</f>
        <v>3.7</v>
      </c>
      <c r="AB114" s="1">
        <f>$G114-'[3]Profiles - Enhanced (CAP)'!AD$298</f>
        <v>3.7</v>
      </c>
      <c r="AC114" s="1">
        <f>$G114-'[3]Profiles - Enhanced (CAP)'!AE$298</f>
        <v>3.7</v>
      </c>
      <c r="AD114" s="1">
        <f>$G114-'[3]Profiles - Enhanced (CAP)'!AF$298</f>
        <v>3.7</v>
      </c>
      <c r="AE114" s="1">
        <f>$G114-'[3]Profiles - Enhanced (CAP)'!AG$298</f>
        <v>3.7</v>
      </c>
      <c r="AF114" s="1">
        <f>$G114-'[3]Profiles - Enhanced (CAP)'!AH$298</f>
        <v>3.7</v>
      </c>
      <c r="AG114" s="1">
        <f>$G114-'[3]Profiles - Enhanced (CAP)'!AI$298</f>
        <v>3.7</v>
      </c>
      <c r="AH114" s="1">
        <f>$G114-'[3]Profiles - Enhanced (CAP)'!AJ$298</f>
        <v>3.7</v>
      </c>
      <c r="AI114" s="1">
        <f>$G114-'[3]Profiles - Enhanced (CAP)'!AK$298</f>
        <v>3.7</v>
      </c>
      <c r="AJ114" s="1">
        <f>$G114-'[3]Profiles - Enhanced (CAP)'!AL$298</f>
        <v>3.7</v>
      </c>
      <c r="AK114" s="1">
        <f>$G114-'[3]Profiles - Enhanced (CAP)'!AM$298</f>
        <v>3.7</v>
      </c>
      <c r="AL114" s="1">
        <f>$G114-'[3]Profiles - Enhanced (CAP)'!AN$298</f>
        <v>3.7</v>
      </c>
      <c r="AM114" s="1">
        <f>$G114-'[3]Profiles - Enhanced (CAP)'!AO$298</f>
        <v>3.7</v>
      </c>
      <c r="AN114" s="1">
        <f>$G114-'[3]Profiles - Enhanced (CAP)'!AP$298</f>
        <v>3.7</v>
      </c>
      <c r="AO114" s="1">
        <f>$G114-'[3]Profiles - Enhanced (CAP)'!AQ$298</f>
        <v>3.7</v>
      </c>
      <c r="AP114" s="1">
        <f>$G114-'[3]Profiles - Enhanced (CAP)'!AR$298</f>
        <v>3.7</v>
      </c>
      <c r="AQ114" s="1">
        <f>$G114-'[3]Profiles - Enhanced (CAP)'!AS$298</f>
        <v>3.7</v>
      </c>
      <c r="AR114" s="1">
        <f>$G114-'[3]Profiles - Enhanced (CAP)'!AT$298</f>
        <v>3.7</v>
      </c>
      <c r="AS114" s="1">
        <f>$G114-'[3]Profiles - Enhanced (CAP)'!AU$298</f>
        <v>3.7</v>
      </c>
      <c r="AT114" s="1">
        <f>$G114-'[3]Profiles - Enhanced (CAP)'!AV$298</f>
        <v>3.7</v>
      </c>
      <c r="AU114" s="1">
        <f>$G114-'[3]Profiles - Enhanced (CAP)'!AW$298</f>
        <v>3.7</v>
      </c>
      <c r="AV114" s="1">
        <f>$G114-'[3]Profiles - Enhanced (CAP)'!AX$298</f>
        <v>3.7</v>
      </c>
      <c r="AW114" s="1">
        <f>$G114-'[3]Profiles - Enhanced (CAP)'!AY$298</f>
        <v>3.7</v>
      </c>
      <c r="AX114" s="1">
        <f>$G114-'[3]Profiles - Enhanced (CAP)'!AZ$298</f>
        <v>3.7</v>
      </c>
      <c r="AY114" s="1">
        <f>$G114-'[3]Profiles - Enhanced (CAP)'!BA$298</f>
        <v>3.7</v>
      </c>
      <c r="AZ114" s="1">
        <f>$G114-'[3]Profiles - Enhanced (CAP)'!BB$298</f>
        <v>3.7</v>
      </c>
      <c r="BA114" s="1">
        <f>$G114-'[3]Profiles - Enhanced (CAP)'!BC$298</f>
        <v>3.7</v>
      </c>
      <c r="BB114" s="1">
        <f>$G114-'[3]Profiles - Enhanced (CAP)'!BD$298</f>
        <v>3.7</v>
      </c>
      <c r="BC114" s="1">
        <f>$G114-'[3]Profiles - Enhanced (CAP)'!BE$298</f>
        <v>3.7</v>
      </c>
      <c r="BD114" s="1">
        <f>$G114-'[3]Profiles - Enhanced (CAP)'!BF$298</f>
        <v>3.7</v>
      </c>
      <c r="BE114" s="1">
        <f>$G114-'[3]Profiles - Enhanced (CAP)'!BG$298</f>
        <v>3.7</v>
      </c>
      <c r="BF114" s="1">
        <f>$G114-'[3]Profiles - Enhanced (CAP)'!BH$298</f>
        <v>3.7</v>
      </c>
      <c r="BG114" s="1">
        <f>$G114-'[3]Profiles - Enhanced (CAP)'!BI$298</f>
        <v>3.7</v>
      </c>
    </row>
    <row r="115" spans="2:59">
      <c r="B115" t="s">
        <v>206</v>
      </c>
      <c r="C115" t="s">
        <v>205</v>
      </c>
      <c r="D115" s="31" t="s">
        <v>200</v>
      </c>
      <c r="E115" t="s">
        <v>191</v>
      </c>
      <c r="F115" t="s">
        <v>192</v>
      </c>
      <c r="G115" s="26">
        <f>'[3]Western Area'!$DR$16</f>
        <v>3.7</v>
      </c>
      <c r="H115" s="26" t="s">
        <v>210</v>
      </c>
      <c r="I115" s="1">
        <f>$G115-'[3]Profiles - Enhanced (CAP)'!K$302</f>
        <v>3.7</v>
      </c>
      <c r="J115" s="1">
        <f>$G115-'[3]Profiles - Enhanced (CAP)'!L$302</f>
        <v>3.7</v>
      </c>
      <c r="K115" s="1">
        <f>$G115-'[3]Profiles - Enhanced (CAP)'!M$302</f>
        <v>3.7</v>
      </c>
      <c r="L115" s="1">
        <f>$G115-'[3]Profiles - Enhanced (CAP)'!N$302</f>
        <v>3.7</v>
      </c>
      <c r="M115" s="1">
        <f>$G115-'[3]Profiles - Enhanced (CAP)'!O$302</f>
        <v>3.7</v>
      </c>
      <c r="N115" s="1">
        <f>$G115-'[3]Profiles - Enhanced (CAP)'!P$302</f>
        <v>3.7</v>
      </c>
      <c r="O115" s="1">
        <f>$G115-'[3]Profiles - Enhanced (CAP)'!Q$302</f>
        <v>3.7</v>
      </c>
      <c r="P115" s="1">
        <f>$G115-'[3]Profiles - Enhanced (CAP)'!R$302</f>
        <v>3.7</v>
      </c>
      <c r="Q115" s="1">
        <f>$G115-'[3]Profiles - Enhanced (CAP)'!S$302</f>
        <v>3.7</v>
      </c>
      <c r="R115" s="1">
        <f>$G115-'[3]Profiles - Enhanced (CAP)'!T$302</f>
        <v>3.7</v>
      </c>
      <c r="S115" s="1">
        <f>$G115-'[3]Profiles - Enhanced (CAP)'!U$302</f>
        <v>3.7</v>
      </c>
      <c r="T115" s="1">
        <f>$G115-'[3]Profiles - Enhanced (CAP)'!V$302</f>
        <v>3.7</v>
      </c>
      <c r="U115" s="1">
        <f>$G115-'[3]Profiles - Enhanced (CAP)'!W$302</f>
        <v>3.7</v>
      </c>
      <c r="V115" s="1">
        <f>$G115-'[3]Profiles - Enhanced (CAP)'!X$302</f>
        <v>3.7</v>
      </c>
      <c r="W115" s="1">
        <f>$G115-'[3]Profiles - Enhanced (CAP)'!Y$302</f>
        <v>3.7</v>
      </c>
      <c r="X115" s="1">
        <f>$G115-'[3]Profiles - Enhanced (CAP)'!Z$302</f>
        <v>3.7</v>
      </c>
      <c r="Y115" s="1">
        <f>$G115-'[3]Profiles - Enhanced (CAP)'!AA$302</f>
        <v>3.7</v>
      </c>
      <c r="Z115" s="1">
        <f>$G115-'[3]Profiles - Enhanced (CAP)'!AB$302</f>
        <v>3.7</v>
      </c>
      <c r="AA115" s="1">
        <f>$G115-'[3]Profiles - Enhanced (CAP)'!AC$302</f>
        <v>3.7</v>
      </c>
      <c r="AB115" s="1">
        <f>$G115-'[3]Profiles - Enhanced (CAP)'!AD$302</f>
        <v>3.7</v>
      </c>
      <c r="AC115" s="1">
        <f>$G115-'[3]Profiles - Enhanced (CAP)'!AE$302</f>
        <v>3.7</v>
      </c>
      <c r="AD115" s="1">
        <f>$G115-'[3]Profiles - Enhanced (CAP)'!AF$302</f>
        <v>3.7</v>
      </c>
      <c r="AE115" s="1">
        <f>$G115-'[3]Profiles - Enhanced (CAP)'!AG$302</f>
        <v>3.7</v>
      </c>
      <c r="AF115" s="1">
        <f>$G115-'[3]Profiles - Enhanced (CAP)'!AH$302</f>
        <v>3.7</v>
      </c>
      <c r="AG115" s="1">
        <f>$G115-'[3]Profiles - Enhanced (CAP)'!AI$302</f>
        <v>3.7</v>
      </c>
      <c r="AH115" s="1">
        <f>$G115-'[3]Profiles - Enhanced (CAP)'!AJ$302</f>
        <v>3.7</v>
      </c>
      <c r="AI115" s="1">
        <f>$G115-'[3]Profiles - Enhanced (CAP)'!AK$302</f>
        <v>3.7</v>
      </c>
      <c r="AJ115" s="1">
        <f>$G115-'[3]Profiles - Enhanced (CAP)'!AL$302</f>
        <v>3.7</v>
      </c>
      <c r="AK115" s="1">
        <f>$G115-'[3]Profiles - Enhanced (CAP)'!AM$302</f>
        <v>3.7</v>
      </c>
      <c r="AL115" s="1">
        <f>$G115-'[3]Profiles - Enhanced (CAP)'!AN$302</f>
        <v>3.7</v>
      </c>
      <c r="AM115" s="1">
        <f>$G115-'[3]Profiles - Enhanced (CAP)'!AO$302</f>
        <v>3.7</v>
      </c>
      <c r="AN115" s="1">
        <f>$G115-'[3]Profiles - Enhanced (CAP)'!AP$302</f>
        <v>3.7</v>
      </c>
      <c r="AO115" s="1">
        <f>$G115-'[3]Profiles - Enhanced (CAP)'!AQ$302</f>
        <v>3.7</v>
      </c>
      <c r="AP115" s="1">
        <f>$G115-'[3]Profiles - Enhanced (CAP)'!AR$302</f>
        <v>3.7</v>
      </c>
      <c r="AQ115" s="1">
        <f>$G115-'[3]Profiles - Enhanced (CAP)'!AS$302</f>
        <v>3.7</v>
      </c>
      <c r="AR115" s="1">
        <f>$G115-'[3]Profiles - Enhanced (CAP)'!AT$302</f>
        <v>3.7</v>
      </c>
      <c r="AS115" s="1">
        <f>$G115-'[3]Profiles - Enhanced (CAP)'!AU$302</f>
        <v>3.7</v>
      </c>
      <c r="AT115" s="1">
        <f>$G115-'[3]Profiles - Enhanced (CAP)'!AV$302</f>
        <v>3.7</v>
      </c>
      <c r="AU115" s="1">
        <f>$G115-'[3]Profiles - Enhanced (CAP)'!AW$302</f>
        <v>3.7</v>
      </c>
      <c r="AV115" s="1">
        <f>$G115-'[3]Profiles - Enhanced (CAP)'!AX$302</f>
        <v>3.7</v>
      </c>
      <c r="AW115" s="1">
        <f>$G115-'[3]Profiles - Enhanced (CAP)'!AY$302</f>
        <v>3.7</v>
      </c>
      <c r="AX115" s="1">
        <f>$G115-'[3]Profiles - Enhanced (CAP)'!AZ$302</f>
        <v>3.7</v>
      </c>
      <c r="AY115" s="1">
        <f>$G115-'[3]Profiles - Enhanced (CAP)'!BA$302</f>
        <v>3.7</v>
      </c>
      <c r="AZ115" s="1">
        <f>$G115-'[3]Profiles - Enhanced (CAP)'!BB$302</f>
        <v>3.7</v>
      </c>
      <c r="BA115" s="1">
        <f>$G115-'[3]Profiles - Enhanced (CAP)'!BC$302</f>
        <v>3.7</v>
      </c>
      <c r="BB115" s="1">
        <f>$G115-'[3]Profiles - Enhanced (CAP)'!BD$302</f>
        <v>3.7</v>
      </c>
      <c r="BC115" s="1">
        <f>$G115-'[3]Profiles - Enhanced (CAP)'!BE$302</f>
        <v>3.7</v>
      </c>
      <c r="BD115" s="1">
        <f>$G115-'[3]Profiles - Enhanced (CAP)'!BF$302</f>
        <v>3.7</v>
      </c>
      <c r="BE115" s="1">
        <f>$G115-'[3]Profiles - Enhanced (CAP)'!BG$302</f>
        <v>3.7</v>
      </c>
      <c r="BF115" s="1">
        <f>$G115-'[3]Profiles - Enhanced (CAP)'!BH$302</f>
        <v>3.7</v>
      </c>
      <c r="BG115" s="1">
        <f>$G115-'[3]Profiles - Enhanced (CAP)'!BI$302</f>
        <v>3.7</v>
      </c>
    </row>
    <row r="116" spans="2:59">
      <c r="B116" t="s">
        <v>207</v>
      </c>
      <c r="C116" t="s">
        <v>205</v>
      </c>
      <c r="D116" s="31" t="s">
        <v>200</v>
      </c>
      <c r="E116" t="s">
        <v>187</v>
      </c>
      <c r="F116" t="s">
        <v>188</v>
      </c>
      <c r="G116" s="26">
        <f>'[3]Western Area'!$BV$14</f>
        <v>1.5</v>
      </c>
      <c r="H116" s="26" t="s">
        <v>210</v>
      </c>
      <c r="I116">
        <f>$G116-'[3]Profiles - Enhanced (CAP)'!K$275</f>
        <v>1.5</v>
      </c>
      <c r="J116">
        <f>$G116-'[3]Profiles - Enhanced (CAP)'!L$275</f>
        <v>1.5</v>
      </c>
      <c r="K116">
        <f>$G116-'[3]Profiles - Enhanced (CAP)'!M$275</f>
        <v>1.5</v>
      </c>
      <c r="L116">
        <f>$G116-'[3]Profiles - Enhanced (CAP)'!N$275</f>
        <v>1.5</v>
      </c>
      <c r="M116">
        <f>$G116-'[3]Profiles - Enhanced (CAP)'!O$275</f>
        <v>1.5</v>
      </c>
      <c r="N116">
        <f>$G116-'[3]Profiles - Enhanced (CAP)'!P$275</f>
        <v>1.5</v>
      </c>
      <c r="O116">
        <f>$G116-'[3]Profiles - Enhanced (CAP)'!Q$275</f>
        <v>1.5</v>
      </c>
      <c r="P116">
        <f>$G116-'[3]Profiles - Enhanced (CAP)'!R$275</f>
        <v>1.5</v>
      </c>
      <c r="Q116">
        <f>$G116-'[3]Profiles - Enhanced (CAP)'!S$275</f>
        <v>1.5</v>
      </c>
      <c r="R116">
        <f>$G116-'[3]Profiles - Enhanced (CAP)'!T$275</f>
        <v>1.5</v>
      </c>
      <c r="S116">
        <f>$G116-'[3]Profiles - Enhanced (CAP)'!U$275</f>
        <v>1.5</v>
      </c>
      <c r="T116">
        <f>$G116-'[3]Profiles - Enhanced (CAP)'!V$275</f>
        <v>1.5</v>
      </c>
      <c r="U116">
        <f>$G116-'[3]Profiles - Enhanced (CAP)'!W$275</f>
        <v>1.5</v>
      </c>
      <c r="V116">
        <f>$G116-'[3]Profiles - Enhanced (CAP)'!X$275</f>
        <v>1.5</v>
      </c>
      <c r="W116">
        <f>$G116-'[3]Profiles - Enhanced (CAP)'!Y$275</f>
        <v>1.5</v>
      </c>
      <c r="X116">
        <f>$G116-'[3]Profiles - Enhanced (CAP)'!Z$275</f>
        <v>1.5</v>
      </c>
      <c r="Y116">
        <f>$G116-'[3]Profiles - Enhanced (CAP)'!AA$275</f>
        <v>1.5</v>
      </c>
      <c r="Z116">
        <f>$G116-'[3]Profiles - Enhanced (CAP)'!AB$275</f>
        <v>1.5</v>
      </c>
      <c r="AA116">
        <f>$G116-'[3]Profiles - Enhanced (CAP)'!AC$275</f>
        <v>1.5</v>
      </c>
      <c r="AB116">
        <f>$G116-'[3]Profiles - Enhanced (CAP)'!AD$275</f>
        <v>1.5</v>
      </c>
      <c r="AC116">
        <f>$G116-'[3]Profiles - Enhanced (CAP)'!AE$275</f>
        <v>1.5</v>
      </c>
      <c r="AD116">
        <f>$G116-'[3]Profiles - Enhanced (CAP)'!AF$275</f>
        <v>1.5</v>
      </c>
      <c r="AE116">
        <f>$G116-'[3]Profiles - Enhanced (CAP)'!AG$275</f>
        <v>1.5</v>
      </c>
      <c r="AF116">
        <f>$G116-'[3]Profiles - Enhanced (CAP)'!AH$275</f>
        <v>1.5</v>
      </c>
      <c r="AG116">
        <f>$G116-'[3]Profiles - Enhanced (CAP)'!AI$275</f>
        <v>1.5</v>
      </c>
      <c r="AH116">
        <f>$G116-'[3]Profiles - Enhanced (CAP)'!AJ$275</f>
        <v>1.5</v>
      </c>
      <c r="AI116">
        <f>$G116-'[3]Profiles - Enhanced (CAP)'!AK$275</f>
        <v>1.5</v>
      </c>
      <c r="AJ116">
        <f>$G116-'[3]Profiles - Enhanced (CAP)'!AL$275</f>
        <v>1.5</v>
      </c>
      <c r="AK116">
        <f>$G116-'[3]Profiles - Enhanced (CAP)'!AM$275</f>
        <v>1.5</v>
      </c>
      <c r="AL116">
        <f>$G116-'[3]Profiles - Enhanced (CAP)'!AN$275</f>
        <v>1.5</v>
      </c>
      <c r="AM116">
        <f>$G116-'[3]Profiles - Enhanced (CAP)'!AO$275</f>
        <v>1.5</v>
      </c>
      <c r="AN116">
        <f>$G116-'[3]Profiles - Enhanced (CAP)'!AP$275</f>
        <v>1.5</v>
      </c>
      <c r="AO116">
        <f>$G116-'[3]Profiles - Enhanced (CAP)'!AQ$275</f>
        <v>1.5</v>
      </c>
      <c r="AP116">
        <f>$G116-'[3]Profiles - Enhanced (CAP)'!AR$275</f>
        <v>1.5</v>
      </c>
      <c r="AQ116">
        <f>$G116-'[3]Profiles - Enhanced (CAP)'!AS$275</f>
        <v>1.5</v>
      </c>
      <c r="AR116">
        <f>$G116-'[3]Profiles - Enhanced (CAP)'!AT$275</f>
        <v>1.5</v>
      </c>
      <c r="AS116">
        <f>$G116-'[3]Profiles - Enhanced (CAP)'!AU$275</f>
        <v>1.5</v>
      </c>
      <c r="AT116">
        <f>$G116-'[3]Profiles - Enhanced (CAP)'!AV$275</f>
        <v>1.5</v>
      </c>
      <c r="AU116">
        <f>$G116-'[3]Profiles - Enhanced (CAP)'!AW$275</f>
        <v>1.5</v>
      </c>
      <c r="AV116">
        <f>$G116-'[3]Profiles - Enhanced (CAP)'!AX$275</f>
        <v>1.5</v>
      </c>
      <c r="AW116">
        <f>$G116-'[3]Profiles - Enhanced (CAP)'!AY$275</f>
        <v>1.5</v>
      </c>
      <c r="AX116">
        <f>$G116-'[3]Profiles - Enhanced (CAP)'!AZ$275</f>
        <v>1.5</v>
      </c>
      <c r="AY116">
        <f>$G116-'[3]Profiles - Enhanced (CAP)'!BA$275</f>
        <v>1.5</v>
      </c>
      <c r="AZ116">
        <f>$G116-'[3]Profiles - Enhanced (CAP)'!BB$275</f>
        <v>1.5</v>
      </c>
      <c r="BA116">
        <f>$G116-'[3]Profiles - Enhanced (CAP)'!BC$275</f>
        <v>1.5</v>
      </c>
      <c r="BB116">
        <f>$G116-'[3]Profiles - Enhanced (CAP)'!BD$275</f>
        <v>1.5</v>
      </c>
      <c r="BC116">
        <f>$G116-'[3]Profiles - Enhanced (CAP)'!BE$275</f>
        <v>1.5</v>
      </c>
      <c r="BD116">
        <f>$G116-'[3]Profiles - Enhanced (CAP)'!BF$275</f>
        <v>1.5</v>
      </c>
      <c r="BE116">
        <f>$G116-'[3]Profiles - Enhanced (CAP)'!BG$275</f>
        <v>1.5</v>
      </c>
      <c r="BF116">
        <f>$G116-'[3]Profiles - Enhanced (CAP)'!BH$275</f>
        <v>1.5</v>
      </c>
      <c r="BG116">
        <f>$G116-'[3]Profiles - Enhanced (CAP)'!BI$275</f>
        <v>1.5</v>
      </c>
    </row>
    <row r="117" spans="2:59">
      <c r="B117" t="s">
        <v>207</v>
      </c>
      <c r="C117" t="s">
        <v>205</v>
      </c>
      <c r="D117" s="31" t="s">
        <v>200</v>
      </c>
      <c r="E117" t="s">
        <v>190</v>
      </c>
      <c r="F117" t="s">
        <v>188</v>
      </c>
      <c r="G117" s="26">
        <f>'[3]Western Area'!$BX$14</f>
        <v>1.5</v>
      </c>
      <c r="H117" s="26" t="s">
        <v>210</v>
      </c>
      <c r="I117">
        <f>$G117-'[3]Profiles - Enhanced (CAP)'!K$278</f>
        <v>1.5</v>
      </c>
      <c r="J117">
        <f>$G117-'[3]Profiles - Enhanced (CAP)'!L$278</f>
        <v>1.5</v>
      </c>
      <c r="K117">
        <f>$G117-'[3]Profiles - Enhanced (CAP)'!M$278</f>
        <v>1.5</v>
      </c>
      <c r="L117">
        <f>$G117-'[3]Profiles - Enhanced (CAP)'!N$278</f>
        <v>1.5</v>
      </c>
      <c r="M117">
        <f>$G117-'[3]Profiles - Enhanced (CAP)'!O$278</f>
        <v>1.5</v>
      </c>
      <c r="N117">
        <f>$G117-'[3]Profiles - Enhanced (CAP)'!P$278</f>
        <v>1.5</v>
      </c>
      <c r="O117">
        <f>$G117-'[3]Profiles - Enhanced (CAP)'!Q$278</f>
        <v>1.5</v>
      </c>
      <c r="P117">
        <f>$G117-'[3]Profiles - Enhanced (CAP)'!R$278</f>
        <v>1.5</v>
      </c>
      <c r="Q117">
        <f>$G117-'[3]Profiles - Enhanced (CAP)'!S$278</f>
        <v>1.5</v>
      </c>
      <c r="R117">
        <f>$G117-'[3]Profiles - Enhanced (CAP)'!T$278</f>
        <v>1.5</v>
      </c>
      <c r="S117">
        <f>$G117-'[3]Profiles - Enhanced (CAP)'!U$278</f>
        <v>1.5</v>
      </c>
      <c r="T117">
        <f>$G117-'[3]Profiles - Enhanced (CAP)'!V$278</f>
        <v>1.5</v>
      </c>
      <c r="U117">
        <f>$G117-'[3]Profiles - Enhanced (CAP)'!W$278</f>
        <v>1.5</v>
      </c>
      <c r="V117">
        <f>$G117-'[3]Profiles - Enhanced (CAP)'!X$278</f>
        <v>1.5</v>
      </c>
      <c r="W117">
        <f>$G117-'[3]Profiles - Enhanced (CAP)'!Y$278</f>
        <v>1.5</v>
      </c>
      <c r="X117">
        <f>$G117-'[3]Profiles - Enhanced (CAP)'!Z$278</f>
        <v>1.5</v>
      </c>
      <c r="Y117">
        <f>$G117-'[3]Profiles - Enhanced (CAP)'!AA$278</f>
        <v>1.5</v>
      </c>
      <c r="Z117">
        <f>$G117-'[3]Profiles - Enhanced (CAP)'!AB$278</f>
        <v>1.5</v>
      </c>
      <c r="AA117">
        <f>$G117-'[3]Profiles - Enhanced (CAP)'!AC$278</f>
        <v>1.5</v>
      </c>
      <c r="AB117">
        <f>$G117-'[3]Profiles - Enhanced (CAP)'!AD$278</f>
        <v>1.5</v>
      </c>
      <c r="AC117">
        <f>$G117-'[3]Profiles - Enhanced (CAP)'!AE$278</f>
        <v>1.5</v>
      </c>
      <c r="AD117">
        <f>$G117-'[3]Profiles - Enhanced (CAP)'!AF$278</f>
        <v>1.5</v>
      </c>
      <c r="AE117">
        <f>$G117-'[3]Profiles - Enhanced (CAP)'!AG$278</f>
        <v>1.5</v>
      </c>
      <c r="AF117">
        <f>$G117-'[3]Profiles - Enhanced (CAP)'!AH$278</f>
        <v>1.5</v>
      </c>
      <c r="AG117">
        <f>$G117-'[3]Profiles - Enhanced (CAP)'!AI$278</f>
        <v>1.5</v>
      </c>
      <c r="AH117">
        <f>$G117-'[3]Profiles - Enhanced (CAP)'!AJ$278</f>
        <v>1.5</v>
      </c>
      <c r="AI117">
        <f>$G117-'[3]Profiles - Enhanced (CAP)'!AK$278</f>
        <v>1.5</v>
      </c>
      <c r="AJ117">
        <f>$G117-'[3]Profiles - Enhanced (CAP)'!AL$278</f>
        <v>1.5</v>
      </c>
      <c r="AK117">
        <f>$G117-'[3]Profiles - Enhanced (CAP)'!AM$278</f>
        <v>1.5</v>
      </c>
      <c r="AL117">
        <f>$G117-'[3]Profiles - Enhanced (CAP)'!AN$278</f>
        <v>1.5</v>
      </c>
      <c r="AM117">
        <f>$G117-'[3]Profiles - Enhanced (CAP)'!AO$278</f>
        <v>1.5</v>
      </c>
      <c r="AN117">
        <f>$G117-'[3]Profiles - Enhanced (CAP)'!AP$278</f>
        <v>1.5</v>
      </c>
      <c r="AO117">
        <f>$G117-'[3]Profiles - Enhanced (CAP)'!AQ$278</f>
        <v>1.5</v>
      </c>
      <c r="AP117">
        <f>$G117-'[3]Profiles - Enhanced (CAP)'!AR$278</f>
        <v>1.5</v>
      </c>
      <c r="AQ117">
        <f>$G117-'[3]Profiles - Enhanced (CAP)'!AS$278</f>
        <v>1.5</v>
      </c>
      <c r="AR117">
        <f>$G117-'[3]Profiles - Enhanced (CAP)'!AT$278</f>
        <v>1.5</v>
      </c>
      <c r="AS117">
        <f>$G117-'[3]Profiles - Enhanced (CAP)'!AU$278</f>
        <v>1.5</v>
      </c>
      <c r="AT117">
        <f>$G117-'[3]Profiles - Enhanced (CAP)'!AV$278</f>
        <v>1.5</v>
      </c>
      <c r="AU117">
        <f>$G117-'[3]Profiles - Enhanced (CAP)'!AW$278</f>
        <v>1.5</v>
      </c>
      <c r="AV117">
        <f>$G117-'[3]Profiles - Enhanced (CAP)'!AX$278</f>
        <v>1.5</v>
      </c>
      <c r="AW117">
        <f>$G117-'[3]Profiles - Enhanced (CAP)'!AY$278</f>
        <v>1.5</v>
      </c>
      <c r="AX117">
        <f>$G117-'[3]Profiles - Enhanced (CAP)'!AZ$278</f>
        <v>1.5</v>
      </c>
      <c r="AY117">
        <f>$G117-'[3]Profiles - Enhanced (CAP)'!BA$278</f>
        <v>1.5</v>
      </c>
      <c r="AZ117">
        <f>$G117-'[3]Profiles - Enhanced (CAP)'!BB$278</f>
        <v>1.5</v>
      </c>
      <c r="BA117">
        <f>$G117-'[3]Profiles - Enhanced (CAP)'!BC$278</f>
        <v>1.5</v>
      </c>
      <c r="BB117">
        <f>$G117-'[3]Profiles - Enhanced (CAP)'!BD$278</f>
        <v>1.5</v>
      </c>
      <c r="BC117">
        <f>$G117-'[3]Profiles - Enhanced (CAP)'!BE$278</f>
        <v>1.5</v>
      </c>
      <c r="BD117">
        <f>$G117-'[3]Profiles - Enhanced (CAP)'!BF$278</f>
        <v>1.5</v>
      </c>
      <c r="BE117">
        <f>$G117-'[3]Profiles - Enhanced (CAP)'!BG$278</f>
        <v>1.5</v>
      </c>
      <c r="BF117">
        <f>$G117-'[3]Profiles - Enhanced (CAP)'!BH$278</f>
        <v>1.5</v>
      </c>
      <c r="BG117">
        <f>$G117-'[3]Profiles - Enhanced (CAP)'!BI$278</f>
        <v>1.5</v>
      </c>
    </row>
    <row r="118" spans="2:59">
      <c r="B118" t="s">
        <v>207</v>
      </c>
      <c r="C118" t="s">
        <v>205</v>
      </c>
      <c r="D118" s="31" t="s">
        <v>200</v>
      </c>
      <c r="E118" t="s">
        <v>191</v>
      </c>
      <c r="F118" t="s">
        <v>188</v>
      </c>
      <c r="G118" s="26">
        <f>'[3]Western Area'!$BY$14</f>
        <v>1.5</v>
      </c>
      <c r="H118" s="26" t="s">
        <v>210</v>
      </c>
      <c r="I118">
        <f>$G118-'[3]Profiles - Enhanced (CAP)'!K$281</f>
        <v>1.5</v>
      </c>
      <c r="J118">
        <f>$G118-'[3]Profiles - Enhanced (CAP)'!L$281</f>
        <v>1.5</v>
      </c>
      <c r="K118">
        <f>$G118-'[3]Profiles - Enhanced (CAP)'!M$281</f>
        <v>1.5</v>
      </c>
      <c r="L118">
        <f>$G118-'[3]Profiles - Enhanced (CAP)'!N$281</f>
        <v>1.5</v>
      </c>
      <c r="M118">
        <f>$G118-'[3]Profiles - Enhanced (CAP)'!O$281</f>
        <v>1.5</v>
      </c>
      <c r="N118">
        <f>$G118-'[3]Profiles - Enhanced (CAP)'!P$281</f>
        <v>1.5</v>
      </c>
      <c r="O118">
        <f>$G118-'[3]Profiles - Enhanced (CAP)'!Q$281</f>
        <v>1.5</v>
      </c>
      <c r="P118">
        <f>$G118-'[3]Profiles - Enhanced (CAP)'!R$281</f>
        <v>1.5</v>
      </c>
      <c r="Q118">
        <f>$G118-'[3]Profiles - Enhanced (CAP)'!S$281</f>
        <v>1.5</v>
      </c>
      <c r="R118">
        <f>$G118-'[3]Profiles - Enhanced (CAP)'!T$281</f>
        <v>1.5</v>
      </c>
      <c r="S118">
        <f>$G118-'[3]Profiles - Enhanced (CAP)'!U$281</f>
        <v>1.5</v>
      </c>
      <c r="T118">
        <f>$G118-'[3]Profiles - Enhanced (CAP)'!V$281</f>
        <v>1.5</v>
      </c>
      <c r="U118">
        <f>$G118-'[3]Profiles - Enhanced (CAP)'!W$281</f>
        <v>1.5</v>
      </c>
      <c r="V118">
        <f>$G118-'[3]Profiles - Enhanced (CAP)'!X$281</f>
        <v>1.5</v>
      </c>
      <c r="W118">
        <f>$G118-'[3]Profiles - Enhanced (CAP)'!Y$281</f>
        <v>1.5</v>
      </c>
      <c r="X118">
        <f>$G118-'[3]Profiles - Enhanced (CAP)'!Z$281</f>
        <v>1.5</v>
      </c>
      <c r="Y118">
        <f>$G118-'[3]Profiles - Enhanced (CAP)'!AA$281</f>
        <v>1.5</v>
      </c>
      <c r="Z118">
        <f>$G118-'[3]Profiles - Enhanced (CAP)'!AB$281</f>
        <v>1.5</v>
      </c>
      <c r="AA118">
        <f>$G118-'[3]Profiles - Enhanced (CAP)'!AC$281</f>
        <v>1.5</v>
      </c>
      <c r="AB118">
        <f>$G118-'[3]Profiles - Enhanced (CAP)'!AD$281</f>
        <v>1.5</v>
      </c>
      <c r="AC118">
        <f>$G118-'[3]Profiles - Enhanced (CAP)'!AE$281</f>
        <v>1.5</v>
      </c>
      <c r="AD118">
        <f>$G118-'[3]Profiles - Enhanced (CAP)'!AF$281</f>
        <v>1.5</v>
      </c>
      <c r="AE118">
        <f>$G118-'[3]Profiles - Enhanced (CAP)'!AG$281</f>
        <v>1.5</v>
      </c>
      <c r="AF118">
        <f>$G118-'[3]Profiles - Enhanced (CAP)'!AH$281</f>
        <v>1.5</v>
      </c>
      <c r="AG118">
        <f>$G118-'[3]Profiles - Enhanced (CAP)'!AI$281</f>
        <v>1.5</v>
      </c>
      <c r="AH118">
        <f>$G118-'[3]Profiles - Enhanced (CAP)'!AJ$281</f>
        <v>1.5</v>
      </c>
      <c r="AI118">
        <f>$G118-'[3]Profiles - Enhanced (CAP)'!AK$281</f>
        <v>1.5</v>
      </c>
      <c r="AJ118">
        <f>$G118-'[3]Profiles - Enhanced (CAP)'!AL$281</f>
        <v>1.5</v>
      </c>
      <c r="AK118">
        <f>$G118-'[3]Profiles - Enhanced (CAP)'!AM$281</f>
        <v>1.5</v>
      </c>
      <c r="AL118">
        <f>$G118-'[3]Profiles - Enhanced (CAP)'!AN$281</f>
        <v>1.5</v>
      </c>
      <c r="AM118">
        <f>$G118-'[3]Profiles - Enhanced (CAP)'!AO$281</f>
        <v>1.5</v>
      </c>
      <c r="AN118">
        <f>$G118-'[3]Profiles - Enhanced (CAP)'!AP$281</f>
        <v>1.5</v>
      </c>
      <c r="AO118">
        <f>$G118-'[3]Profiles - Enhanced (CAP)'!AQ$281</f>
        <v>1.5</v>
      </c>
      <c r="AP118">
        <f>$G118-'[3]Profiles - Enhanced (CAP)'!AR$281</f>
        <v>1.5</v>
      </c>
      <c r="AQ118">
        <f>$G118-'[3]Profiles - Enhanced (CAP)'!AS$281</f>
        <v>1.5</v>
      </c>
      <c r="AR118">
        <f>$G118-'[3]Profiles - Enhanced (CAP)'!AT$281</f>
        <v>1.5</v>
      </c>
      <c r="AS118">
        <f>$G118-'[3]Profiles - Enhanced (CAP)'!AU$281</f>
        <v>1.5</v>
      </c>
      <c r="AT118">
        <f>$G118-'[3]Profiles - Enhanced (CAP)'!AV$281</f>
        <v>1.5</v>
      </c>
      <c r="AU118">
        <f>$G118-'[3]Profiles - Enhanced (CAP)'!AW$281</f>
        <v>1.5</v>
      </c>
      <c r="AV118">
        <f>$G118-'[3]Profiles - Enhanced (CAP)'!AX$281</f>
        <v>1.5</v>
      </c>
      <c r="AW118">
        <f>$G118-'[3]Profiles - Enhanced (CAP)'!AY$281</f>
        <v>1.5</v>
      </c>
      <c r="AX118">
        <f>$G118-'[3]Profiles - Enhanced (CAP)'!AZ$281</f>
        <v>1.5</v>
      </c>
      <c r="AY118">
        <f>$G118-'[3]Profiles - Enhanced (CAP)'!BA$281</f>
        <v>1.5</v>
      </c>
      <c r="AZ118">
        <f>$G118-'[3]Profiles - Enhanced (CAP)'!BB$281</f>
        <v>1.5</v>
      </c>
      <c r="BA118">
        <f>$G118-'[3]Profiles - Enhanced (CAP)'!BC$281</f>
        <v>1.5</v>
      </c>
      <c r="BB118">
        <f>$G118-'[3]Profiles - Enhanced (CAP)'!BD$281</f>
        <v>1.5</v>
      </c>
      <c r="BC118">
        <f>$G118-'[3]Profiles - Enhanced (CAP)'!BE$281</f>
        <v>1.5</v>
      </c>
      <c r="BD118">
        <f>$G118-'[3]Profiles - Enhanced (CAP)'!BF$281</f>
        <v>1.5</v>
      </c>
      <c r="BE118">
        <f>$G118-'[3]Profiles - Enhanced (CAP)'!BG$281</f>
        <v>1.5</v>
      </c>
      <c r="BF118">
        <f>$G118-'[3]Profiles - Enhanced (CAP)'!BH$281</f>
        <v>1.5</v>
      </c>
      <c r="BG118">
        <f>$G118-'[3]Profiles - Enhanced (CAP)'!BI$281</f>
        <v>1.5</v>
      </c>
    </row>
    <row r="119" spans="2:59">
      <c r="B119" t="s">
        <v>207</v>
      </c>
      <c r="C119" t="s">
        <v>205</v>
      </c>
      <c r="D119" s="31" t="s">
        <v>200</v>
      </c>
      <c r="E119" t="s">
        <v>190</v>
      </c>
      <c r="F119" t="s">
        <v>192</v>
      </c>
      <c r="G119" s="26">
        <f>'[3]Western Area'!$DQ$14</f>
        <v>1.5</v>
      </c>
      <c r="H119" s="26" t="s">
        <v>210</v>
      </c>
      <c r="I119" s="1">
        <f>$G119-'[3]Profiles - Enhanced (CAP)'!K$280</f>
        <v>1.5</v>
      </c>
      <c r="J119" s="1">
        <f>$G119-'[3]Profiles - Enhanced (CAP)'!L$280</f>
        <v>1.5</v>
      </c>
      <c r="K119" s="1">
        <f>$G119-'[3]Profiles - Enhanced (CAP)'!M$280</f>
        <v>1.5</v>
      </c>
      <c r="L119" s="1">
        <f>$G119-'[3]Profiles - Enhanced (CAP)'!N$280</f>
        <v>1.5</v>
      </c>
      <c r="M119" s="1">
        <f>$G119-'[3]Profiles - Enhanced (CAP)'!O$280</f>
        <v>1.5</v>
      </c>
      <c r="N119" s="1">
        <f>$G119-'[3]Profiles - Enhanced (CAP)'!P$280</f>
        <v>0</v>
      </c>
      <c r="O119" s="1">
        <f>$G119-'[3]Profiles - Enhanced (CAP)'!Q$280</f>
        <v>0</v>
      </c>
      <c r="P119" s="1">
        <f>$G119-'[3]Profiles - Enhanced (CAP)'!R$280</f>
        <v>0</v>
      </c>
      <c r="Q119" s="1">
        <f>$G119-'[3]Profiles - Enhanced (CAP)'!S$280</f>
        <v>0</v>
      </c>
      <c r="R119" s="1">
        <f>$G119-'[3]Profiles - Enhanced (CAP)'!T$280</f>
        <v>0</v>
      </c>
      <c r="S119" s="1">
        <f>$G119-'[3]Profiles - Enhanced (CAP)'!U$280</f>
        <v>0</v>
      </c>
      <c r="T119" s="1">
        <f>$G119-'[3]Profiles - Enhanced (CAP)'!V$280</f>
        <v>0</v>
      </c>
      <c r="U119" s="1">
        <f>$G119-'[3]Profiles - Enhanced (CAP)'!W$280</f>
        <v>0</v>
      </c>
      <c r="V119" s="1">
        <f>$G119-'[3]Profiles - Enhanced (CAP)'!X$280</f>
        <v>0</v>
      </c>
      <c r="W119" s="1">
        <f>$G119-'[3]Profiles - Enhanced (CAP)'!Y$280</f>
        <v>0</v>
      </c>
      <c r="X119" s="1">
        <f>$G119-'[3]Profiles - Enhanced (CAP)'!Z$280</f>
        <v>0</v>
      </c>
      <c r="Y119" s="1">
        <f>$G119-'[3]Profiles - Enhanced (CAP)'!AA$280</f>
        <v>0</v>
      </c>
      <c r="Z119" s="1">
        <f>$G119-'[3]Profiles - Enhanced (CAP)'!AB$280</f>
        <v>0</v>
      </c>
      <c r="AA119" s="1">
        <f>$G119-'[3]Profiles - Enhanced (CAP)'!AC$280</f>
        <v>0</v>
      </c>
      <c r="AB119" s="1">
        <f>$G119-'[3]Profiles - Enhanced (CAP)'!AD$280</f>
        <v>0</v>
      </c>
      <c r="AC119" s="1">
        <f>$G119-'[3]Profiles - Enhanced (CAP)'!AE$280</f>
        <v>0</v>
      </c>
      <c r="AD119" s="1">
        <f>$G119-'[3]Profiles - Enhanced (CAP)'!AF$280</f>
        <v>0</v>
      </c>
      <c r="AE119" s="1">
        <f>$G119-'[3]Profiles - Enhanced (CAP)'!AG$280</f>
        <v>0</v>
      </c>
      <c r="AF119" s="1">
        <f>$G119-'[3]Profiles - Enhanced (CAP)'!AH$280</f>
        <v>0</v>
      </c>
      <c r="AG119" s="1">
        <f>$G119-'[3]Profiles - Enhanced (CAP)'!AI$280</f>
        <v>0</v>
      </c>
      <c r="AH119" s="1">
        <f>$G119-'[3]Profiles - Enhanced (CAP)'!AJ$280</f>
        <v>0</v>
      </c>
      <c r="AI119" s="1">
        <f>$G119-'[3]Profiles - Enhanced (CAP)'!AK$280</f>
        <v>0</v>
      </c>
      <c r="AJ119" s="1">
        <f>$G119-'[3]Profiles - Enhanced (CAP)'!AL$280</f>
        <v>0</v>
      </c>
      <c r="AK119" s="1">
        <f>$G119-'[3]Profiles - Enhanced (CAP)'!AM$280</f>
        <v>0</v>
      </c>
      <c r="AL119" s="1">
        <f>$G119-'[3]Profiles - Enhanced (CAP)'!AN$280</f>
        <v>0</v>
      </c>
      <c r="AM119" s="1">
        <f>$G119-'[3]Profiles - Enhanced (CAP)'!AO$280</f>
        <v>0</v>
      </c>
      <c r="AN119" s="1">
        <f>$G119-'[3]Profiles - Enhanced (CAP)'!AP$280</f>
        <v>0</v>
      </c>
      <c r="AO119" s="1">
        <f>$G119-'[3]Profiles - Enhanced (CAP)'!AQ$280</f>
        <v>0</v>
      </c>
      <c r="AP119" s="1">
        <f>$G119-'[3]Profiles - Enhanced (CAP)'!AR$280</f>
        <v>0</v>
      </c>
      <c r="AQ119" s="1">
        <f>$G119-'[3]Profiles - Enhanced (CAP)'!AS$280</f>
        <v>0</v>
      </c>
      <c r="AR119" s="1">
        <f>$G119-'[3]Profiles - Enhanced (CAP)'!AT$280</f>
        <v>0</v>
      </c>
      <c r="AS119" s="1">
        <f>$G119-'[3]Profiles - Enhanced (CAP)'!AU$280</f>
        <v>0</v>
      </c>
      <c r="AT119" s="1">
        <f>$G119-'[3]Profiles - Enhanced (CAP)'!AV$280</f>
        <v>0</v>
      </c>
      <c r="AU119" s="1">
        <f>$G119-'[3]Profiles - Enhanced (CAP)'!AW$280</f>
        <v>0</v>
      </c>
      <c r="AV119" s="1">
        <f>$G119-'[3]Profiles - Enhanced (CAP)'!AX$280</f>
        <v>0</v>
      </c>
      <c r="AW119" s="1">
        <f>$G119-'[3]Profiles - Enhanced (CAP)'!AY$280</f>
        <v>0</v>
      </c>
      <c r="AX119" s="1">
        <f>$G119-'[3]Profiles - Enhanced (CAP)'!AZ$280</f>
        <v>0</v>
      </c>
      <c r="AY119" s="1">
        <f>$G119-'[3]Profiles - Enhanced (CAP)'!BA$280</f>
        <v>0</v>
      </c>
      <c r="AZ119" s="1">
        <f>$G119-'[3]Profiles - Enhanced (CAP)'!BB$280</f>
        <v>0</v>
      </c>
      <c r="BA119" s="1">
        <f>$G119-'[3]Profiles - Enhanced (CAP)'!BC$280</f>
        <v>0</v>
      </c>
      <c r="BB119" s="1">
        <f>$G119-'[3]Profiles - Enhanced (CAP)'!BD$280</f>
        <v>0</v>
      </c>
      <c r="BC119" s="1">
        <f>$G119-'[3]Profiles - Enhanced (CAP)'!BE$280</f>
        <v>0</v>
      </c>
      <c r="BD119" s="1">
        <f>$G119-'[3]Profiles - Enhanced (CAP)'!BF$280</f>
        <v>0</v>
      </c>
      <c r="BE119" s="1">
        <f>$G119-'[3]Profiles - Enhanced (CAP)'!BG$280</f>
        <v>0</v>
      </c>
      <c r="BF119" s="1">
        <f>$G119-'[3]Profiles - Enhanced (CAP)'!BH$280</f>
        <v>0</v>
      </c>
      <c r="BG119" s="1">
        <f>$G119-'[3]Profiles - Enhanced (CAP)'!BI$280</f>
        <v>0</v>
      </c>
    </row>
    <row r="120" spans="2:59">
      <c r="B120" t="s">
        <v>207</v>
      </c>
      <c r="C120" t="s">
        <v>205</v>
      </c>
      <c r="D120" s="31" t="s">
        <v>200</v>
      </c>
      <c r="E120" t="s">
        <v>191</v>
      </c>
      <c r="F120" t="s">
        <v>192</v>
      </c>
      <c r="G120" s="26">
        <f>'[3]Western Area'!$DR$14</f>
        <v>1.5</v>
      </c>
      <c r="H120" s="26" t="s">
        <v>210</v>
      </c>
      <c r="I120" s="1">
        <f>$G120-'[3]Profiles - Enhanced (CAP)'!K$283</f>
        <v>1.5</v>
      </c>
      <c r="J120" s="1">
        <f>$G120-'[3]Profiles - Enhanced (CAP)'!L$283</f>
        <v>1.5</v>
      </c>
      <c r="K120" s="1">
        <f>$G120-'[3]Profiles - Enhanced (CAP)'!M$283</f>
        <v>1.5</v>
      </c>
      <c r="L120" s="1">
        <f>$G120-'[3]Profiles - Enhanced (CAP)'!N$283</f>
        <v>1.5</v>
      </c>
      <c r="M120" s="1">
        <f>$G120-'[3]Profiles - Enhanced (CAP)'!O$283</f>
        <v>1.5</v>
      </c>
      <c r="N120" s="1">
        <f>$G120-'[3]Profiles - Enhanced (CAP)'!P$283</f>
        <v>0</v>
      </c>
      <c r="O120" s="1">
        <f>$G120-'[3]Profiles - Enhanced (CAP)'!Q$283</f>
        <v>0</v>
      </c>
      <c r="P120" s="1">
        <f>$G120-'[3]Profiles - Enhanced (CAP)'!R$283</f>
        <v>0</v>
      </c>
      <c r="Q120" s="1">
        <f>$G120-'[3]Profiles - Enhanced (CAP)'!S$283</f>
        <v>0</v>
      </c>
      <c r="R120" s="1">
        <f>$G120-'[3]Profiles - Enhanced (CAP)'!T$283</f>
        <v>0</v>
      </c>
      <c r="S120" s="1">
        <f>$G120-'[3]Profiles - Enhanced (CAP)'!U$283</f>
        <v>0</v>
      </c>
      <c r="T120" s="1">
        <f>$G120-'[3]Profiles - Enhanced (CAP)'!V$283</f>
        <v>0</v>
      </c>
      <c r="U120" s="1">
        <f>$G120-'[3]Profiles - Enhanced (CAP)'!W$283</f>
        <v>0</v>
      </c>
      <c r="V120" s="1">
        <f>$G120-'[3]Profiles - Enhanced (CAP)'!X$283</f>
        <v>0</v>
      </c>
      <c r="W120" s="1">
        <f>$G120-'[3]Profiles - Enhanced (CAP)'!Y$283</f>
        <v>0</v>
      </c>
      <c r="X120" s="1">
        <f>$G120-'[3]Profiles - Enhanced (CAP)'!Z$283</f>
        <v>0</v>
      </c>
      <c r="Y120" s="1">
        <f>$G120-'[3]Profiles - Enhanced (CAP)'!AA$283</f>
        <v>0</v>
      </c>
      <c r="Z120" s="1">
        <f>$G120-'[3]Profiles - Enhanced (CAP)'!AB$283</f>
        <v>0</v>
      </c>
      <c r="AA120" s="1">
        <f>$G120-'[3]Profiles - Enhanced (CAP)'!AC$283</f>
        <v>0</v>
      </c>
      <c r="AB120" s="1">
        <f>$G120-'[3]Profiles - Enhanced (CAP)'!AD$283</f>
        <v>0</v>
      </c>
      <c r="AC120" s="1">
        <f>$G120-'[3]Profiles - Enhanced (CAP)'!AE$283</f>
        <v>0</v>
      </c>
      <c r="AD120" s="1">
        <f>$G120-'[3]Profiles - Enhanced (CAP)'!AF$283</f>
        <v>0</v>
      </c>
      <c r="AE120" s="1">
        <f>$G120-'[3]Profiles - Enhanced (CAP)'!AG$283</f>
        <v>0</v>
      </c>
      <c r="AF120" s="1">
        <f>$G120-'[3]Profiles - Enhanced (CAP)'!AH$283</f>
        <v>0</v>
      </c>
      <c r="AG120" s="1">
        <f>$G120-'[3]Profiles - Enhanced (CAP)'!AI$283</f>
        <v>0</v>
      </c>
      <c r="AH120" s="1">
        <f>$G120-'[3]Profiles - Enhanced (CAP)'!AJ$283</f>
        <v>0</v>
      </c>
      <c r="AI120" s="1">
        <f>$G120-'[3]Profiles - Enhanced (CAP)'!AK$283</f>
        <v>0</v>
      </c>
      <c r="AJ120" s="1">
        <f>$G120-'[3]Profiles - Enhanced (CAP)'!AL$283</f>
        <v>0</v>
      </c>
      <c r="AK120" s="1">
        <f>$G120-'[3]Profiles - Enhanced (CAP)'!AM$283</f>
        <v>0</v>
      </c>
      <c r="AL120" s="1">
        <f>$G120-'[3]Profiles - Enhanced (CAP)'!AN$283</f>
        <v>0</v>
      </c>
      <c r="AM120" s="1">
        <f>$G120-'[3]Profiles - Enhanced (CAP)'!AO$283</f>
        <v>0</v>
      </c>
      <c r="AN120" s="1">
        <f>$G120-'[3]Profiles - Enhanced (CAP)'!AP$283</f>
        <v>0</v>
      </c>
      <c r="AO120" s="1">
        <f>$G120-'[3]Profiles - Enhanced (CAP)'!AQ$283</f>
        <v>0</v>
      </c>
      <c r="AP120" s="1">
        <f>$G120-'[3]Profiles - Enhanced (CAP)'!AR$283</f>
        <v>0</v>
      </c>
      <c r="AQ120" s="1">
        <f>$G120-'[3]Profiles - Enhanced (CAP)'!AS$283</f>
        <v>0</v>
      </c>
      <c r="AR120" s="1">
        <f>$G120-'[3]Profiles - Enhanced (CAP)'!AT$283</f>
        <v>0</v>
      </c>
      <c r="AS120" s="1">
        <f>$G120-'[3]Profiles - Enhanced (CAP)'!AU$283</f>
        <v>0</v>
      </c>
      <c r="AT120" s="1">
        <f>$G120-'[3]Profiles - Enhanced (CAP)'!AV$283</f>
        <v>0</v>
      </c>
      <c r="AU120" s="1">
        <f>$G120-'[3]Profiles - Enhanced (CAP)'!AW$283</f>
        <v>0</v>
      </c>
      <c r="AV120" s="1">
        <f>$G120-'[3]Profiles - Enhanced (CAP)'!AX$283</f>
        <v>0</v>
      </c>
      <c r="AW120" s="1">
        <f>$G120-'[3]Profiles - Enhanced (CAP)'!AY$283</f>
        <v>0</v>
      </c>
      <c r="AX120" s="1">
        <f>$G120-'[3]Profiles - Enhanced (CAP)'!AZ$283</f>
        <v>0</v>
      </c>
      <c r="AY120" s="1">
        <f>$G120-'[3]Profiles - Enhanced (CAP)'!BA$283</f>
        <v>0</v>
      </c>
      <c r="AZ120" s="1">
        <f>$G120-'[3]Profiles - Enhanced (CAP)'!BB$283</f>
        <v>0</v>
      </c>
      <c r="BA120" s="1">
        <f>$G120-'[3]Profiles - Enhanced (CAP)'!BC$283</f>
        <v>0</v>
      </c>
      <c r="BB120" s="1">
        <f>$G120-'[3]Profiles - Enhanced (CAP)'!BD$283</f>
        <v>0</v>
      </c>
      <c r="BC120" s="1">
        <f>$G120-'[3]Profiles - Enhanced (CAP)'!BE$283</f>
        <v>0</v>
      </c>
      <c r="BD120" s="1">
        <f>$G120-'[3]Profiles - Enhanced (CAP)'!BF$283</f>
        <v>0</v>
      </c>
      <c r="BE120" s="1">
        <f>$G120-'[3]Profiles - Enhanced (CAP)'!BG$283</f>
        <v>0</v>
      </c>
      <c r="BF120" s="1">
        <f>$G120-'[3]Profiles - Enhanced (CAP)'!BH$283</f>
        <v>0</v>
      </c>
      <c r="BG120" s="1">
        <f>$G120-'[3]Profiles - Enhanced (CAP)'!BI$283</f>
        <v>0</v>
      </c>
    </row>
    <row r="121" spans="2:59">
      <c r="B121" t="s">
        <v>208</v>
      </c>
      <c r="C121" t="s">
        <v>205</v>
      </c>
      <c r="D121" s="31" t="s">
        <v>200</v>
      </c>
      <c r="E121" t="s">
        <v>187</v>
      </c>
      <c r="F121" t="s">
        <v>188</v>
      </c>
      <c r="G121" s="26">
        <f>'[3]Western Area'!$BV$13</f>
        <v>1.64</v>
      </c>
      <c r="H121" s="26" t="s">
        <v>210</v>
      </c>
      <c r="I121">
        <f>$G121-'[3]Profiles - Enhanced (CAP)'!K$266</f>
        <v>1.64</v>
      </c>
      <c r="J121">
        <f>$G121-'[3]Profiles - Enhanced (CAP)'!L$266</f>
        <v>1.64</v>
      </c>
      <c r="K121">
        <f>$G121-'[3]Profiles - Enhanced (CAP)'!M$266</f>
        <v>1.64</v>
      </c>
      <c r="L121">
        <f>$G121-'[3]Profiles - Enhanced (CAP)'!N$266</f>
        <v>1.64</v>
      </c>
      <c r="M121">
        <f>$G121-'[3]Profiles - Enhanced (CAP)'!O$266</f>
        <v>1.64</v>
      </c>
      <c r="N121">
        <f>$G121-'[3]Profiles - Enhanced (CAP)'!P$266</f>
        <v>1.64</v>
      </c>
      <c r="O121">
        <f>$G121-'[3]Profiles - Enhanced (CAP)'!Q$266</f>
        <v>1.64</v>
      </c>
      <c r="P121">
        <f>$G121-'[3]Profiles - Enhanced (CAP)'!R$266</f>
        <v>1.64</v>
      </c>
      <c r="Q121">
        <f>$G121-'[3]Profiles - Enhanced (CAP)'!S$266</f>
        <v>1.64</v>
      </c>
      <c r="R121">
        <f>$G121-'[3]Profiles - Enhanced (CAP)'!T$266</f>
        <v>1.64</v>
      </c>
      <c r="S121">
        <f>$G121-'[3]Profiles - Enhanced (CAP)'!U$266</f>
        <v>1.64</v>
      </c>
      <c r="T121">
        <f>$G121-'[3]Profiles - Enhanced (CAP)'!V$266</f>
        <v>1.64</v>
      </c>
      <c r="U121">
        <f>$G121-'[3]Profiles - Enhanced (CAP)'!W$266</f>
        <v>1.64</v>
      </c>
      <c r="V121">
        <f>$G121-'[3]Profiles - Enhanced (CAP)'!X$266</f>
        <v>1.64</v>
      </c>
      <c r="W121">
        <f>$G121-'[3]Profiles - Enhanced (CAP)'!Y$266</f>
        <v>1.64</v>
      </c>
      <c r="X121">
        <f>$G121-'[3]Profiles - Enhanced (CAP)'!Z$266</f>
        <v>1.64</v>
      </c>
      <c r="Y121">
        <f>$G121-'[3]Profiles - Enhanced (CAP)'!AA$266</f>
        <v>1.64</v>
      </c>
      <c r="Z121">
        <f>$G121-'[3]Profiles - Enhanced (CAP)'!AB$266</f>
        <v>1.64</v>
      </c>
      <c r="AA121">
        <f>$G121-'[3]Profiles - Enhanced (CAP)'!AC$266</f>
        <v>1.64</v>
      </c>
      <c r="AB121">
        <f>$G121-'[3]Profiles - Enhanced (CAP)'!AD$266</f>
        <v>1.64</v>
      </c>
      <c r="AC121">
        <f>$G121-'[3]Profiles - Enhanced (CAP)'!AE$266</f>
        <v>1.64</v>
      </c>
      <c r="AD121">
        <f>$G121-'[3]Profiles - Enhanced (CAP)'!AF$266</f>
        <v>1.64</v>
      </c>
      <c r="AE121">
        <f>$G121-'[3]Profiles - Enhanced (CAP)'!AG$266</f>
        <v>1.64</v>
      </c>
      <c r="AF121">
        <f>$G121-'[3]Profiles - Enhanced (CAP)'!AH$266</f>
        <v>1.64</v>
      </c>
      <c r="AG121">
        <f>$G121-'[3]Profiles - Enhanced (CAP)'!AI$266</f>
        <v>1.64</v>
      </c>
      <c r="AH121">
        <f>$G121-'[3]Profiles - Enhanced (CAP)'!AJ$266</f>
        <v>1.64</v>
      </c>
      <c r="AI121">
        <f>$G121-'[3]Profiles - Enhanced (CAP)'!AK$266</f>
        <v>1.64</v>
      </c>
      <c r="AJ121">
        <f>$G121-'[3]Profiles - Enhanced (CAP)'!AL$266</f>
        <v>1.64</v>
      </c>
      <c r="AK121">
        <f>$G121-'[3]Profiles - Enhanced (CAP)'!AM$266</f>
        <v>1.64</v>
      </c>
      <c r="AL121">
        <f>$G121-'[3]Profiles - Enhanced (CAP)'!AN$266</f>
        <v>1.64</v>
      </c>
      <c r="AM121">
        <f>$G121-'[3]Profiles - Enhanced (CAP)'!AO$266</f>
        <v>1.64</v>
      </c>
      <c r="AN121">
        <f>$G121-'[3]Profiles - Enhanced (CAP)'!AP$266</f>
        <v>1.64</v>
      </c>
      <c r="AO121">
        <f>$G121-'[3]Profiles - Enhanced (CAP)'!AQ$266</f>
        <v>1.64</v>
      </c>
      <c r="AP121">
        <f>$G121-'[3]Profiles - Enhanced (CAP)'!AR$266</f>
        <v>1.64</v>
      </c>
      <c r="AQ121">
        <f>$G121-'[3]Profiles - Enhanced (CAP)'!AS$266</f>
        <v>1.64</v>
      </c>
      <c r="AR121">
        <f>$G121-'[3]Profiles - Enhanced (CAP)'!AT$266</f>
        <v>1.64</v>
      </c>
      <c r="AS121">
        <f>$G121-'[3]Profiles - Enhanced (CAP)'!AU$266</f>
        <v>1.64</v>
      </c>
      <c r="AT121">
        <f>$G121-'[3]Profiles - Enhanced (CAP)'!AV$266</f>
        <v>1.64</v>
      </c>
      <c r="AU121">
        <f>$G121-'[3]Profiles - Enhanced (CAP)'!AW$266</f>
        <v>1.64</v>
      </c>
      <c r="AV121">
        <f>$G121-'[3]Profiles - Enhanced (CAP)'!AX$266</f>
        <v>1.64</v>
      </c>
      <c r="AW121">
        <f>$G121-'[3]Profiles - Enhanced (CAP)'!AY$266</f>
        <v>1.64</v>
      </c>
      <c r="AX121">
        <f>$G121-'[3]Profiles - Enhanced (CAP)'!AZ$266</f>
        <v>1.64</v>
      </c>
      <c r="AY121">
        <f>$G121-'[3]Profiles - Enhanced (CAP)'!BA$266</f>
        <v>1.64</v>
      </c>
      <c r="AZ121">
        <f>$G121-'[3]Profiles - Enhanced (CAP)'!BB$266</f>
        <v>1.64</v>
      </c>
      <c r="BA121">
        <f>$G121-'[3]Profiles - Enhanced (CAP)'!BC$266</f>
        <v>1.64</v>
      </c>
      <c r="BB121">
        <f>$G121-'[3]Profiles - Enhanced (CAP)'!BD$266</f>
        <v>1.64</v>
      </c>
      <c r="BC121">
        <f>$G121-'[3]Profiles - Enhanced (CAP)'!BE$266</f>
        <v>1.64</v>
      </c>
      <c r="BD121">
        <f>$G121-'[3]Profiles - Enhanced (CAP)'!BF$266</f>
        <v>1.64</v>
      </c>
      <c r="BE121">
        <f>$G121-'[3]Profiles - Enhanced (CAP)'!BG$266</f>
        <v>1.64</v>
      </c>
      <c r="BF121">
        <f>$G121-'[3]Profiles - Enhanced (CAP)'!BH$266</f>
        <v>1.64</v>
      </c>
      <c r="BG121">
        <f>$G121-'[3]Profiles - Enhanced (CAP)'!BI$266</f>
        <v>1.64</v>
      </c>
    </row>
    <row r="122" spans="2:59">
      <c r="B122" t="s">
        <v>208</v>
      </c>
      <c r="C122" t="s">
        <v>205</v>
      </c>
      <c r="D122" s="31" t="s">
        <v>200</v>
      </c>
      <c r="E122" t="s">
        <v>190</v>
      </c>
      <c r="F122" t="s">
        <v>188</v>
      </c>
      <c r="G122" s="26">
        <f>'[3]Western Area'!$BX$13</f>
        <v>1.64</v>
      </c>
      <c r="H122" s="26" t="s">
        <v>210</v>
      </c>
      <c r="I122">
        <f>$G122-'[3]Profiles - Enhanced (CAP)'!K$269</f>
        <v>1.64</v>
      </c>
      <c r="J122">
        <f>$G122-'[3]Profiles - Enhanced (CAP)'!L$269</f>
        <v>1.64</v>
      </c>
      <c r="K122">
        <f>$G122-'[3]Profiles - Enhanced (CAP)'!M$269</f>
        <v>1.64</v>
      </c>
      <c r="L122">
        <f>$G122-'[3]Profiles - Enhanced (CAP)'!N$269</f>
        <v>1.64</v>
      </c>
      <c r="M122">
        <f>$G122-'[3]Profiles - Enhanced (CAP)'!O$269</f>
        <v>1.64</v>
      </c>
      <c r="N122">
        <f>$G122-'[3]Profiles - Enhanced (CAP)'!P$269</f>
        <v>1.64</v>
      </c>
      <c r="O122">
        <f>$G122-'[3]Profiles - Enhanced (CAP)'!Q$269</f>
        <v>1.64</v>
      </c>
      <c r="P122">
        <f>$G122-'[3]Profiles - Enhanced (CAP)'!R$269</f>
        <v>1.64</v>
      </c>
      <c r="Q122">
        <f>$G122-'[3]Profiles - Enhanced (CAP)'!S$269</f>
        <v>1.64</v>
      </c>
      <c r="R122">
        <f>$G122-'[3]Profiles - Enhanced (CAP)'!T$269</f>
        <v>1.64</v>
      </c>
      <c r="S122">
        <f>$G122-'[3]Profiles - Enhanced (CAP)'!U$269</f>
        <v>1.64</v>
      </c>
      <c r="T122">
        <f>$G122-'[3]Profiles - Enhanced (CAP)'!V$269</f>
        <v>1.64</v>
      </c>
      <c r="U122">
        <f>$G122-'[3]Profiles - Enhanced (CAP)'!W$269</f>
        <v>1.64</v>
      </c>
      <c r="V122">
        <f>$G122-'[3]Profiles - Enhanced (CAP)'!X$269</f>
        <v>1.64</v>
      </c>
      <c r="W122">
        <f>$G122-'[3]Profiles - Enhanced (CAP)'!Y$269</f>
        <v>1.64</v>
      </c>
      <c r="X122">
        <f>$G122-'[3]Profiles - Enhanced (CAP)'!Z$269</f>
        <v>1.64</v>
      </c>
      <c r="Y122">
        <f>$G122-'[3]Profiles - Enhanced (CAP)'!AA$269</f>
        <v>1.64</v>
      </c>
      <c r="Z122">
        <f>$G122-'[3]Profiles - Enhanced (CAP)'!AB$269</f>
        <v>1.64</v>
      </c>
      <c r="AA122">
        <f>$G122-'[3]Profiles - Enhanced (CAP)'!AC$269</f>
        <v>1.64</v>
      </c>
      <c r="AB122">
        <f>$G122-'[3]Profiles - Enhanced (CAP)'!AD$269</f>
        <v>1.64</v>
      </c>
      <c r="AC122">
        <f>$G122-'[3]Profiles - Enhanced (CAP)'!AE$269</f>
        <v>1.64</v>
      </c>
      <c r="AD122">
        <f>$G122-'[3]Profiles - Enhanced (CAP)'!AF$269</f>
        <v>1.64</v>
      </c>
      <c r="AE122">
        <f>$G122-'[3]Profiles - Enhanced (CAP)'!AG$269</f>
        <v>1.64</v>
      </c>
      <c r="AF122">
        <f>$G122-'[3]Profiles - Enhanced (CAP)'!AH$269</f>
        <v>1.64</v>
      </c>
      <c r="AG122">
        <f>$G122-'[3]Profiles - Enhanced (CAP)'!AI$269</f>
        <v>1.64</v>
      </c>
      <c r="AH122">
        <f>$G122-'[3]Profiles - Enhanced (CAP)'!AJ$269</f>
        <v>1.64</v>
      </c>
      <c r="AI122">
        <f>$G122-'[3]Profiles - Enhanced (CAP)'!AK$269</f>
        <v>1.64</v>
      </c>
      <c r="AJ122">
        <f>$G122-'[3]Profiles - Enhanced (CAP)'!AL$269</f>
        <v>1.64</v>
      </c>
      <c r="AK122">
        <f>$G122-'[3]Profiles - Enhanced (CAP)'!AM$269</f>
        <v>1.64</v>
      </c>
      <c r="AL122">
        <f>$G122-'[3]Profiles - Enhanced (CAP)'!AN$269</f>
        <v>1.64</v>
      </c>
      <c r="AM122">
        <f>$G122-'[3]Profiles - Enhanced (CAP)'!AO$269</f>
        <v>1.64</v>
      </c>
      <c r="AN122">
        <f>$G122-'[3]Profiles - Enhanced (CAP)'!AP$269</f>
        <v>1.64</v>
      </c>
      <c r="AO122">
        <f>$G122-'[3]Profiles - Enhanced (CAP)'!AQ$269</f>
        <v>1.64</v>
      </c>
      <c r="AP122">
        <f>$G122-'[3]Profiles - Enhanced (CAP)'!AR$269</f>
        <v>1.64</v>
      </c>
      <c r="AQ122">
        <f>$G122-'[3]Profiles - Enhanced (CAP)'!AS$269</f>
        <v>1.64</v>
      </c>
      <c r="AR122">
        <f>$G122-'[3]Profiles - Enhanced (CAP)'!AT$269</f>
        <v>1.64</v>
      </c>
      <c r="AS122">
        <f>$G122-'[3]Profiles - Enhanced (CAP)'!AU$269</f>
        <v>1.64</v>
      </c>
      <c r="AT122">
        <f>$G122-'[3]Profiles - Enhanced (CAP)'!AV$269</f>
        <v>1.64</v>
      </c>
      <c r="AU122">
        <f>$G122-'[3]Profiles - Enhanced (CAP)'!AW$269</f>
        <v>1.64</v>
      </c>
      <c r="AV122">
        <f>$G122-'[3]Profiles - Enhanced (CAP)'!AX$269</f>
        <v>1.64</v>
      </c>
      <c r="AW122">
        <f>$G122-'[3]Profiles - Enhanced (CAP)'!AY$269</f>
        <v>1.64</v>
      </c>
      <c r="AX122">
        <f>$G122-'[3]Profiles - Enhanced (CAP)'!AZ$269</f>
        <v>1.64</v>
      </c>
      <c r="AY122">
        <f>$G122-'[3]Profiles - Enhanced (CAP)'!BA$269</f>
        <v>1.64</v>
      </c>
      <c r="AZ122">
        <f>$G122-'[3]Profiles - Enhanced (CAP)'!BB$269</f>
        <v>1.64</v>
      </c>
      <c r="BA122">
        <f>$G122-'[3]Profiles - Enhanced (CAP)'!BC$269</f>
        <v>1.64</v>
      </c>
      <c r="BB122">
        <f>$G122-'[3]Profiles - Enhanced (CAP)'!BD$269</f>
        <v>1.64</v>
      </c>
      <c r="BC122">
        <f>$G122-'[3]Profiles - Enhanced (CAP)'!BE$269</f>
        <v>1.64</v>
      </c>
      <c r="BD122">
        <f>$G122-'[3]Profiles - Enhanced (CAP)'!BF$269</f>
        <v>1.64</v>
      </c>
      <c r="BE122">
        <f>$G122-'[3]Profiles - Enhanced (CAP)'!BG$269</f>
        <v>1.64</v>
      </c>
      <c r="BF122">
        <f>$G122-'[3]Profiles - Enhanced (CAP)'!BH$269</f>
        <v>1.64</v>
      </c>
      <c r="BG122">
        <f>$G122-'[3]Profiles - Enhanced (CAP)'!BI$269</f>
        <v>1.64</v>
      </c>
    </row>
    <row r="123" spans="2:59">
      <c r="B123" t="s">
        <v>208</v>
      </c>
      <c r="C123" t="s">
        <v>205</v>
      </c>
      <c r="D123" s="31" t="s">
        <v>200</v>
      </c>
      <c r="E123" t="s">
        <v>191</v>
      </c>
      <c r="F123" t="s">
        <v>188</v>
      </c>
      <c r="G123" s="26">
        <f>'[3]Western Area'!$BY$13</f>
        <v>1.64</v>
      </c>
      <c r="H123" s="26" t="s">
        <v>210</v>
      </c>
      <c r="I123">
        <f>$G123-'[3]Profiles - Enhanced (CAP)'!K$272</f>
        <v>1.64</v>
      </c>
      <c r="J123">
        <f>$G123-'[3]Profiles - Enhanced (CAP)'!L$272</f>
        <v>1.64</v>
      </c>
      <c r="K123">
        <f>$G123-'[3]Profiles - Enhanced (CAP)'!M$272</f>
        <v>1.64</v>
      </c>
      <c r="L123">
        <f>$G123-'[3]Profiles - Enhanced (CAP)'!N$272</f>
        <v>1.64</v>
      </c>
      <c r="M123">
        <f>$G123-'[3]Profiles - Enhanced (CAP)'!O$272</f>
        <v>1.64</v>
      </c>
      <c r="N123">
        <f>$G123-'[3]Profiles - Enhanced (CAP)'!P$272</f>
        <v>1.64</v>
      </c>
      <c r="O123">
        <f>$G123-'[3]Profiles - Enhanced (CAP)'!Q$272</f>
        <v>1.64</v>
      </c>
      <c r="P123">
        <f>$G123-'[3]Profiles - Enhanced (CAP)'!R$272</f>
        <v>1.64</v>
      </c>
      <c r="Q123">
        <f>$G123-'[3]Profiles - Enhanced (CAP)'!S$272</f>
        <v>1.64</v>
      </c>
      <c r="R123">
        <f>$G123-'[3]Profiles - Enhanced (CAP)'!T$272</f>
        <v>1.64</v>
      </c>
      <c r="S123">
        <f>$G123-'[3]Profiles - Enhanced (CAP)'!U$272</f>
        <v>1.64</v>
      </c>
      <c r="T123">
        <f>$G123-'[3]Profiles - Enhanced (CAP)'!V$272</f>
        <v>1.64</v>
      </c>
      <c r="U123">
        <f>$G123-'[3]Profiles - Enhanced (CAP)'!W$272</f>
        <v>1.64</v>
      </c>
      <c r="V123">
        <f>$G123-'[3]Profiles - Enhanced (CAP)'!X$272</f>
        <v>1.64</v>
      </c>
      <c r="W123">
        <f>$G123-'[3]Profiles - Enhanced (CAP)'!Y$272</f>
        <v>1.64</v>
      </c>
      <c r="X123">
        <f>$G123-'[3]Profiles - Enhanced (CAP)'!Z$272</f>
        <v>1.64</v>
      </c>
      <c r="Y123">
        <f>$G123-'[3]Profiles - Enhanced (CAP)'!AA$272</f>
        <v>1.64</v>
      </c>
      <c r="Z123">
        <f>$G123-'[3]Profiles - Enhanced (CAP)'!AB$272</f>
        <v>1.64</v>
      </c>
      <c r="AA123">
        <f>$G123-'[3]Profiles - Enhanced (CAP)'!AC$272</f>
        <v>1.64</v>
      </c>
      <c r="AB123">
        <f>$G123-'[3]Profiles - Enhanced (CAP)'!AD$272</f>
        <v>1.64</v>
      </c>
      <c r="AC123">
        <f>$G123-'[3]Profiles - Enhanced (CAP)'!AE$272</f>
        <v>1.64</v>
      </c>
      <c r="AD123">
        <f>$G123-'[3]Profiles - Enhanced (CAP)'!AF$272</f>
        <v>1.64</v>
      </c>
      <c r="AE123">
        <f>$G123-'[3]Profiles - Enhanced (CAP)'!AG$272</f>
        <v>1.64</v>
      </c>
      <c r="AF123">
        <f>$G123-'[3]Profiles - Enhanced (CAP)'!AH$272</f>
        <v>1.64</v>
      </c>
      <c r="AG123">
        <f>$G123-'[3]Profiles - Enhanced (CAP)'!AI$272</f>
        <v>1.64</v>
      </c>
      <c r="AH123">
        <f>$G123-'[3]Profiles - Enhanced (CAP)'!AJ$272</f>
        <v>1.64</v>
      </c>
      <c r="AI123">
        <f>$G123-'[3]Profiles - Enhanced (CAP)'!AK$272</f>
        <v>1.64</v>
      </c>
      <c r="AJ123">
        <f>$G123-'[3]Profiles - Enhanced (CAP)'!AL$272</f>
        <v>1.64</v>
      </c>
      <c r="AK123">
        <f>$G123-'[3]Profiles - Enhanced (CAP)'!AM$272</f>
        <v>1.64</v>
      </c>
      <c r="AL123">
        <f>$G123-'[3]Profiles - Enhanced (CAP)'!AN$272</f>
        <v>1.64</v>
      </c>
      <c r="AM123">
        <f>$G123-'[3]Profiles - Enhanced (CAP)'!AO$272</f>
        <v>1.64</v>
      </c>
      <c r="AN123">
        <f>$G123-'[3]Profiles - Enhanced (CAP)'!AP$272</f>
        <v>1.64</v>
      </c>
      <c r="AO123">
        <f>$G123-'[3]Profiles - Enhanced (CAP)'!AQ$272</f>
        <v>1.64</v>
      </c>
      <c r="AP123">
        <f>$G123-'[3]Profiles - Enhanced (CAP)'!AR$272</f>
        <v>1.64</v>
      </c>
      <c r="AQ123">
        <f>$G123-'[3]Profiles - Enhanced (CAP)'!AS$272</f>
        <v>1.64</v>
      </c>
      <c r="AR123">
        <f>$G123-'[3]Profiles - Enhanced (CAP)'!AT$272</f>
        <v>1.64</v>
      </c>
      <c r="AS123">
        <f>$G123-'[3]Profiles - Enhanced (CAP)'!AU$272</f>
        <v>1.64</v>
      </c>
      <c r="AT123">
        <f>$G123-'[3]Profiles - Enhanced (CAP)'!AV$272</f>
        <v>1.64</v>
      </c>
      <c r="AU123">
        <f>$G123-'[3]Profiles - Enhanced (CAP)'!AW$272</f>
        <v>1.64</v>
      </c>
      <c r="AV123">
        <f>$G123-'[3]Profiles - Enhanced (CAP)'!AX$272</f>
        <v>1.64</v>
      </c>
      <c r="AW123">
        <f>$G123-'[3]Profiles - Enhanced (CAP)'!AY$272</f>
        <v>1.64</v>
      </c>
      <c r="AX123">
        <f>$G123-'[3]Profiles - Enhanced (CAP)'!AZ$272</f>
        <v>1.64</v>
      </c>
      <c r="AY123">
        <f>$G123-'[3]Profiles - Enhanced (CAP)'!BA$272</f>
        <v>1.64</v>
      </c>
      <c r="AZ123">
        <f>$G123-'[3]Profiles - Enhanced (CAP)'!BB$272</f>
        <v>1.64</v>
      </c>
      <c r="BA123">
        <f>$G123-'[3]Profiles - Enhanced (CAP)'!BC$272</f>
        <v>1.64</v>
      </c>
      <c r="BB123">
        <f>$G123-'[3]Profiles - Enhanced (CAP)'!BD$272</f>
        <v>1.64</v>
      </c>
      <c r="BC123">
        <f>$G123-'[3]Profiles - Enhanced (CAP)'!BE$272</f>
        <v>1.64</v>
      </c>
      <c r="BD123">
        <f>$G123-'[3]Profiles - Enhanced (CAP)'!BF$272</f>
        <v>1.64</v>
      </c>
      <c r="BE123">
        <f>$G123-'[3]Profiles - Enhanced (CAP)'!BG$272</f>
        <v>1.64</v>
      </c>
      <c r="BF123">
        <f>$G123-'[3]Profiles - Enhanced (CAP)'!BH$272</f>
        <v>1.64</v>
      </c>
      <c r="BG123">
        <f>$G123-'[3]Profiles - Enhanced (CAP)'!BI$272</f>
        <v>1.64</v>
      </c>
    </row>
    <row r="124" spans="2:59">
      <c r="B124" t="s">
        <v>208</v>
      </c>
      <c r="C124" t="s">
        <v>205</v>
      </c>
      <c r="D124" s="31" t="s">
        <v>200</v>
      </c>
      <c r="E124" t="s">
        <v>190</v>
      </c>
      <c r="F124" t="s">
        <v>192</v>
      </c>
      <c r="G124" s="26">
        <f>'[3]Western Area'!$DQ$13</f>
        <v>1.64</v>
      </c>
      <c r="H124" s="26" t="s">
        <v>210</v>
      </c>
      <c r="I124" s="1">
        <f>$G124-'[3]Profiles - Enhanced (CAP)'!K$271</f>
        <v>1.64</v>
      </c>
      <c r="J124" s="1">
        <f>$G124-'[3]Profiles - Enhanced (CAP)'!L$271</f>
        <v>1.64</v>
      </c>
      <c r="K124" s="1">
        <f>$G124-'[3]Profiles - Enhanced (CAP)'!M$271</f>
        <v>1.64</v>
      </c>
      <c r="L124" s="1">
        <f>$G124-'[3]Profiles - Enhanced (CAP)'!N$271</f>
        <v>1.64</v>
      </c>
      <c r="M124" s="1">
        <f>$G124-'[3]Profiles - Enhanced (CAP)'!O$271</f>
        <v>1.64</v>
      </c>
      <c r="N124" s="1">
        <f>$G124-'[3]Profiles - Enhanced (CAP)'!P$271</f>
        <v>0</v>
      </c>
      <c r="O124" s="1">
        <f>$G124-'[3]Profiles - Enhanced (CAP)'!Q$271</f>
        <v>0</v>
      </c>
      <c r="P124" s="1">
        <f>$G124-'[3]Profiles - Enhanced (CAP)'!R$271</f>
        <v>0</v>
      </c>
      <c r="Q124" s="1">
        <f>$G124-'[3]Profiles - Enhanced (CAP)'!S$271</f>
        <v>0</v>
      </c>
      <c r="R124" s="1">
        <f>$G124-'[3]Profiles - Enhanced (CAP)'!T$271</f>
        <v>0</v>
      </c>
      <c r="S124" s="1">
        <f>$G124-'[3]Profiles - Enhanced (CAP)'!U$271</f>
        <v>0</v>
      </c>
      <c r="T124" s="1">
        <f>$G124-'[3]Profiles - Enhanced (CAP)'!V$271</f>
        <v>0</v>
      </c>
      <c r="U124" s="1">
        <f>$G124-'[3]Profiles - Enhanced (CAP)'!W$271</f>
        <v>0</v>
      </c>
      <c r="V124" s="1">
        <f>$G124-'[3]Profiles - Enhanced (CAP)'!X$271</f>
        <v>0</v>
      </c>
      <c r="W124" s="1">
        <f>$G124-'[3]Profiles - Enhanced (CAP)'!Y$271</f>
        <v>0</v>
      </c>
      <c r="X124" s="1">
        <f>$G124-'[3]Profiles - Enhanced (CAP)'!Z$271</f>
        <v>0</v>
      </c>
      <c r="Y124" s="1">
        <f>$G124-'[3]Profiles - Enhanced (CAP)'!AA$271</f>
        <v>0</v>
      </c>
      <c r="Z124" s="1">
        <f>$G124-'[3]Profiles - Enhanced (CAP)'!AB$271</f>
        <v>0</v>
      </c>
      <c r="AA124" s="1">
        <f>$G124-'[3]Profiles - Enhanced (CAP)'!AC$271</f>
        <v>0</v>
      </c>
      <c r="AB124" s="1">
        <f>$G124-'[3]Profiles - Enhanced (CAP)'!AD$271</f>
        <v>0</v>
      </c>
      <c r="AC124" s="1">
        <f>$G124-'[3]Profiles - Enhanced (CAP)'!AE$271</f>
        <v>0</v>
      </c>
      <c r="AD124" s="1">
        <f>$G124-'[3]Profiles - Enhanced (CAP)'!AF$271</f>
        <v>0</v>
      </c>
      <c r="AE124" s="1">
        <f>$G124-'[3]Profiles - Enhanced (CAP)'!AG$271</f>
        <v>0</v>
      </c>
      <c r="AF124" s="1">
        <f>$G124-'[3]Profiles - Enhanced (CAP)'!AH$271</f>
        <v>0</v>
      </c>
      <c r="AG124" s="1">
        <f>$G124-'[3]Profiles - Enhanced (CAP)'!AI$271</f>
        <v>0</v>
      </c>
      <c r="AH124" s="1">
        <f>$G124-'[3]Profiles - Enhanced (CAP)'!AJ$271</f>
        <v>0</v>
      </c>
      <c r="AI124" s="1">
        <f>$G124-'[3]Profiles - Enhanced (CAP)'!AK$271</f>
        <v>0</v>
      </c>
      <c r="AJ124" s="1">
        <f>$G124-'[3]Profiles - Enhanced (CAP)'!AL$271</f>
        <v>0</v>
      </c>
      <c r="AK124" s="1">
        <f>$G124-'[3]Profiles - Enhanced (CAP)'!AM$271</f>
        <v>0</v>
      </c>
      <c r="AL124" s="1">
        <f>$G124-'[3]Profiles - Enhanced (CAP)'!AN$271</f>
        <v>0</v>
      </c>
      <c r="AM124" s="1">
        <f>$G124-'[3]Profiles - Enhanced (CAP)'!AO$271</f>
        <v>0</v>
      </c>
      <c r="AN124" s="1">
        <f>$G124-'[3]Profiles - Enhanced (CAP)'!AP$271</f>
        <v>0</v>
      </c>
      <c r="AO124" s="1">
        <f>$G124-'[3]Profiles - Enhanced (CAP)'!AQ$271</f>
        <v>0</v>
      </c>
      <c r="AP124" s="1">
        <f>$G124-'[3]Profiles - Enhanced (CAP)'!AR$271</f>
        <v>0</v>
      </c>
      <c r="AQ124" s="1">
        <f>$G124-'[3]Profiles - Enhanced (CAP)'!AS$271</f>
        <v>0</v>
      </c>
      <c r="AR124" s="1">
        <f>$G124-'[3]Profiles - Enhanced (CAP)'!AT$271</f>
        <v>0</v>
      </c>
      <c r="AS124" s="1">
        <f>$G124-'[3]Profiles - Enhanced (CAP)'!AU$271</f>
        <v>0</v>
      </c>
      <c r="AT124" s="1">
        <f>$G124-'[3]Profiles - Enhanced (CAP)'!AV$271</f>
        <v>0</v>
      </c>
      <c r="AU124" s="1">
        <f>$G124-'[3]Profiles - Enhanced (CAP)'!AW$271</f>
        <v>0</v>
      </c>
      <c r="AV124" s="1">
        <f>$G124-'[3]Profiles - Enhanced (CAP)'!AX$271</f>
        <v>0</v>
      </c>
      <c r="AW124" s="1">
        <f>$G124-'[3]Profiles - Enhanced (CAP)'!AY$271</f>
        <v>0</v>
      </c>
      <c r="AX124" s="1">
        <f>$G124-'[3]Profiles - Enhanced (CAP)'!AZ$271</f>
        <v>0</v>
      </c>
      <c r="AY124" s="1">
        <f>$G124-'[3]Profiles - Enhanced (CAP)'!BA$271</f>
        <v>0</v>
      </c>
      <c r="AZ124" s="1">
        <f>$G124-'[3]Profiles - Enhanced (CAP)'!BB$271</f>
        <v>0</v>
      </c>
      <c r="BA124" s="1">
        <f>$G124-'[3]Profiles - Enhanced (CAP)'!BC$271</f>
        <v>0</v>
      </c>
      <c r="BB124" s="1">
        <f>$G124-'[3]Profiles - Enhanced (CAP)'!BD$271</f>
        <v>0</v>
      </c>
      <c r="BC124" s="1">
        <f>$G124-'[3]Profiles - Enhanced (CAP)'!BE$271</f>
        <v>0</v>
      </c>
      <c r="BD124" s="1">
        <f>$G124-'[3]Profiles - Enhanced (CAP)'!BF$271</f>
        <v>0</v>
      </c>
      <c r="BE124" s="1">
        <f>$G124-'[3]Profiles - Enhanced (CAP)'!BG$271</f>
        <v>0</v>
      </c>
      <c r="BF124" s="1">
        <f>$G124-'[3]Profiles - Enhanced (CAP)'!BH$271</f>
        <v>0</v>
      </c>
      <c r="BG124" s="1">
        <f>$G124-'[3]Profiles - Enhanced (CAP)'!BI$271</f>
        <v>0</v>
      </c>
    </row>
    <row r="125" spans="2:59">
      <c r="B125" t="s">
        <v>208</v>
      </c>
      <c r="C125" t="s">
        <v>205</v>
      </c>
      <c r="D125" s="31" t="s">
        <v>200</v>
      </c>
      <c r="E125" t="s">
        <v>191</v>
      </c>
      <c r="F125" t="s">
        <v>192</v>
      </c>
      <c r="G125" s="26">
        <f>'[3]Western Area'!$DR$13</f>
        <v>1.64</v>
      </c>
      <c r="H125" s="26" t="s">
        <v>210</v>
      </c>
      <c r="I125" s="1">
        <f>$G125-'[3]Profiles - Enhanced (CAP)'!K$274</f>
        <v>1.64</v>
      </c>
      <c r="J125" s="1">
        <f>$G125-'[3]Profiles - Enhanced (CAP)'!L$274</f>
        <v>1.64</v>
      </c>
      <c r="K125" s="1">
        <f>$G125-'[3]Profiles - Enhanced (CAP)'!M$274</f>
        <v>1.64</v>
      </c>
      <c r="L125" s="1">
        <f>$G125-'[3]Profiles - Enhanced (CAP)'!N$274</f>
        <v>1.64</v>
      </c>
      <c r="M125" s="1">
        <f>$G125-'[3]Profiles - Enhanced (CAP)'!O$274</f>
        <v>1.64</v>
      </c>
      <c r="N125" s="1">
        <f>$G125-'[3]Profiles - Enhanced (CAP)'!P$274</f>
        <v>0</v>
      </c>
      <c r="O125" s="1">
        <f>$G125-'[3]Profiles - Enhanced (CAP)'!Q$274</f>
        <v>0</v>
      </c>
      <c r="P125" s="1">
        <f>$G125-'[3]Profiles - Enhanced (CAP)'!R$274</f>
        <v>0</v>
      </c>
      <c r="Q125" s="1">
        <f>$G125-'[3]Profiles - Enhanced (CAP)'!S$274</f>
        <v>0</v>
      </c>
      <c r="R125" s="1">
        <f>$G125-'[3]Profiles - Enhanced (CAP)'!T$274</f>
        <v>0</v>
      </c>
      <c r="S125" s="1">
        <f>$G125-'[3]Profiles - Enhanced (CAP)'!U$274</f>
        <v>0</v>
      </c>
      <c r="T125" s="1">
        <f>$G125-'[3]Profiles - Enhanced (CAP)'!V$274</f>
        <v>0</v>
      </c>
      <c r="U125" s="1">
        <f>$G125-'[3]Profiles - Enhanced (CAP)'!W$274</f>
        <v>0</v>
      </c>
      <c r="V125" s="1">
        <f>$G125-'[3]Profiles - Enhanced (CAP)'!X$274</f>
        <v>0</v>
      </c>
      <c r="W125" s="1">
        <f>$G125-'[3]Profiles - Enhanced (CAP)'!Y$274</f>
        <v>0</v>
      </c>
      <c r="X125" s="1">
        <f>$G125-'[3]Profiles - Enhanced (CAP)'!Z$274</f>
        <v>0</v>
      </c>
      <c r="Y125" s="1">
        <f>$G125-'[3]Profiles - Enhanced (CAP)'!AA$274</f>
        <v>0</v>
      </c>
      <c r="Z125" s="1">
        <f>$G125-'[3]Profiles - Enhanced (CAP)'!AB$274</f>
        <v>0</v>
      </c>
      <c r="AA125" s="1">
        <f>$G125-'[3]Profiles - Enhanced (CAP)'!AC$274</f>
        <v>0</v>
      </c>
      <c r="AB125" s="1">
        <f>$G125-'[3]Profiles - Enhanced (CAP)'!AD$274</f>
        <v>0</v>
      </c>
      <c r="AC125" s="1">
        <f>$G125-'[3]Profiles - Enhanced (CAP)'!AE$274</f>
        <v>0</v>
      </c>
      <c r="AD125" s="1">
        <f>$G125-'[3]Profiles - Enhanced (CAP)'!AF$274</f>
        <v>0</v>
      </c>
      <c r="AE125" s="1">
        <f>$G125-'[3]Profiles - Enhanced (CAP)'!AG$274</f>
        <v>0</v>
      </c>
      <c r="AF125" s="1">
        <f>$G125-'[3]Profiles - Enhanced (CAP)'!AH$274</f>
        <v>0</v>
      </c>
      <c r="AG125" s="1">
        <f>$G125-'[3]Profiles - Enhanced (CAP)'!AI$274</f>
        <v>0</v>
      </c>
      <c r="AH125" s="1">
        <f>$G125-'[3]Profiles - Enhanced (CAP)'!AJ$274</f>
        <v>0</v>
      </c>
      <c r="AI125" s="1">
        <f>$G125-'[3]Profiles - Enhanced (CAP)'!AK$274</f>
        <v>0</v>
      </c>
      <c r="AJ125" s="1">
        <f>$G125-'[3]Profiles - Enhanced (CAP)'!AL$274</f>
        <v>0</v>
      </c>
      <c r="AK125" s="1">
        <f>$G125-'[3]Profiles - Enhanced (CAP)'!AM$274</f>
        <v>0</v>
      </c>
      <c r="AL125" s="1">
        <f>$G125-'[3]Profiles - Enhanced (CAP)'!AN$274</f>
        <v>0</v>
      </c>
      <c r="AM125" s="1">
        <f>$G125-'[3]Profiles - Enhanced (CAP)'!AO$274</f>
        <v>0</v>
      </c>
      <c r="AN125" s="1">
        <f>$G125-'[3]Profiles - Enhanced (CAP)'!AP$274</f>
        <v>0</v>
      </c>
      <c r="AO125" s="1">
        <f>$G125-'[3]Profiles - Enhanced (CAP)'!AQ$274</f>
        <v>0</v>
      </c>
      <c r="AP125" s="1">
        <f>$G125-'[3]Profiles - Enhanced (CAP)'!AR$274</f>
        <v>0</v>
      </c>
      <c r="AQ125" s="1">
        <f>$G125-'[3]Profiles - Enhanced (CAP)'!AS$274</f>
        <v>0</v>
      </c>
      <c r="AR125" s="1">
        <f>$G125-'[3]Profiles - Enhanced (CAP)'!AT$274</f>
        <v>0</v>
      </c>
      <c r="AS125" s="1">
        <f>$G125-'[3]Profiles - Enhanced (CAP)'!AU$274</f>
        <v>0</v>
      </c>
      <c r="AT125" s="1">
        <f>$G125-'[3]Profiles - Enhanced (CAP)'!AV$274</f>
        <v>0</v>
      </c>
      <c r="AU125" s="1">
        <f>$G125-'[3]Profiles - Enhanced (CAP)'!AW$274</f>
        <v>0</v>
      </c>
      <c r="AV125" s="1">
        <f>$G125-'[3]Profiles - Enhanced (CAP)'!AX$274</f>
        <v>0</v>
      </c>
      <c r="AW125" s="1">
        <f>$G125-'[3]Profiles - Enhanced (CAP)'!AY$274</f>
        <v>0</v>
      </c>
      <c r="AX125" s="1">
        <f>$G125-'[3]Profiles - Enhanced (CAP)'!AZ$274</f>
        <v>0</v>
      </c>
      <c r="AY125" s="1">
        <f>$G125-'[3]Profiles - Enhanced (CAP)'!BA$274</f>
        <v>0</v>
      </c>
      <c r="AZ125" s="1">
        <f>$G125-'[3]Profiles - Enhanced (CAP)'!BB$274</f>
        <v>0</v>
      </c>
      <c r="BA125" s="1">
        <f>$G125-'[3]Profiles - Enhanced (CAP)'!BC$274</f>
        <v>0</v>
      </c>
      <c r="BB125" s="1">
        <f>$G125-'[3]Profiles - Enhanced (CAP)'!BD$274</f>
        <v>0</v>
      </c>
      <c r="BC125" s="1">
        <f>$G125-'[3]Profiles - Enhanced (CAP)'!BE$274</f>
        <v>0</v>
      </c>
      <c r="BD125" s="1">
        <f>$G125-'[3]Profiles - Enhanced (CAP)'!BF$274</f>
        <v>0</v>
      </c>
      <c r="BE125" s="1">
        <f>$G125-'[3]Profiles - Enhanced (CAP)'!BG$274</f>
        <v>0</v>
      </c>
      <c r="BF125" s="1">
        <f>$G125-'[3]Profiles - Enhanced (CAP)'!BH$274</f>
        <v>0</v>
      </c>
      <c r="BG125" s="1">
        <f>$G125-'[3]Profiles - Enhanced (CAP)'!BI$274</f>
        <v>0</v>
      </c>
    </row>
    <row r="126" spans="2:59">
      <c r="B126" t="s">
        <v>209</v>
      </c>
      <c r="C126" t="s">
        <v>205</v>
      </c>
      <c r="D126" s="31" t="s">
        <v>200</v>
      </c>
      <c r="E126" t="s">
        <v>187</v>
      </c>
      <c r="F126" t="s">
        <v>188</v>
      </c>
      <c r="G126" s="26">
        <f>'[3]Western Area'!$BV$18</f>
        <v>0</v>
      </c>
      <c r="H126" s="26" t="s">
        <v>210</v>
      </c>
      <c r="I126">
        <f>$G126-'[3]Profiles - Enhanced (CAP)'!K$311</f>
        <v>0</v>
      </c>
      <c r="J126">
        <f>$G126-'[3]Profiles - Enhanced (CAP)'!L$311</f>
        <v>0</v>
      </c>
      <c r="K126">
        <f>$G126-'[3]Profiles - Enhanced (CAP)'!M$311</f>
        <v>0</v>
      </c>
      <c r="L126">
        <f>$G126-'[3]Profiles - Enhanced (CAP)'!N$311</f>
        <v>0</v>
      </c>
      <c r="M126">
        <f>$G126-'[3]Profiles - Enhanced (CAP)'!O$311</f>
        <v>0</v>
      </c>
      <c r="N126">
        <f>$G126-'[3]Profiles - Enhanced (CAP)'!P$311</f>
        <v>0</v>
      </c>
      <c r="O126">
        <f>$G126-'[3]Profiles - Enhanced (CAP)'!Q$311</f>
        <v>0</v>
      </c>
      <c r="P126">
        <f>$G126-'[3]Profiles - Enhanced (CAP)'!R$311</f>
        <v>0</v>
      </c>
      <c r="Q126">
        <f>$G126-'[3]Profiles - Enhanced (CAP)'!S$311</f>
        <v>0</v>
      </c>
      <c r="R126">
        <f>$G126-'[3]Profiles - Enhanced (CAP)'!T$311</f>
        <v>0</v>
      </c>
      <c r="S126">
        <f>$G126-'[3]Profiles - Enhanced (CAP)'!U$311</f>
        <v>0</v>
      </c>
      <c r="T126">
        <f>$G126-'[3]Profiles - Enhanced (CAP)'!V$311</f>
        <v>0</v>
      </c>
      <c r="U126">
        <f>$G126-'[3]Profiles - Enhanced (CAP)'!W$311</f>
        <v>0</v>
      </c>
      <c r="V126">
        <f>$G126-'[3]Profiles - Enhanced (CAP)'!X$311</f>
        <v>0</v>
      </c>
      <c r="W126">
        <f>$G126-'[3]Profiles - Enhanced (CAP)'!Y$311</f>
        <v>0</v>
      </c>
      <c r="X126">
        <f>$G126-'[3]Profiles - Enhanced (CAP)'!Z$311</f>
        <v>0</v>
      </c>
      <c r="Y126">
        <f>$G126-'[3]Profiles - Enhanced (CAP)'!AA$311</f>
        <v>0</v>
      </c>
      <c r="Z126">
        <f>$G126-'[3]Profiles - Enhanced (CAP)'!AB$311</f>
        <v>0</v>
      </c>
      <c r="AA126">
        <f>$G126-'[3]Profiles - Enhanced (CAP)'!AC$311</f>
        <v>0</v>
      </c>
      <c r="AB126">
        <f>$G126-'[3]Profiles - Enhanced (CAP)'!AD$311</f>
        <v>0</v>
      </c>
      <c r="AC126">
        <f>$G126-'[3]Profiles - Enhanced (CAP)'!AE$311</f>
        <v>0</v>
      </c>
      <c r="AD126">
        <f>$G126-'[3]Profiles - Enhanced (CAP)'!AF$311</f>
        <v>0</v>
      </c>
      <c r="AE126">
        <f>$G126-'[3]Profiles - Enhanced (CAP)'!AG$311</f>
        <v>0</v>
      </c>
      <c r="AF126">
        <f>$G126-'[3]Profiles - Enhanced (CAP)'!AH$311</f>
        <v>0</v>
      </c>
      <c r="AG126">
        <f>$G126-'[3]Profiles - Enhanced (CAP)'!AI$311</f>
        <v>0</v>
      </c>
      <c r="AH126">
        <f>$G126-'[3]Profiles - Enhanced (CAP)'!AJ$311</f>
        <v>0</v>
      </c>
      <c r="AI126">
        <f>$G126-'[3]Profiles - Enhanced (CAP)'!AK$311</f>
        <v>0</v>
      </c>
      <c r="AJ126">
        <f>$G126-'[3]Profiles - Enhanced (CAP)'!AL$311</f>
        <v>0</v>
      </c>
      <c r="AK126">
        <f>$G126-'[3]Profiles - Enhanced (CAP)'!AM$311</f>
        <v>0</v>
      </c>
      <c r="AL126">
        <f>$G126-'[3]Profiles - Enhanced (CAP)'!AN$311</f>
        <v>0</v>
      </c>
      <c r="AM126">
        <f>$G126-'[3]Profiles - Enhanced (CAP)'!AO$311</f>
        <v>0</v>
      </c>
      <c r="AN126">
        <f>$G126-'[3]Profiles - Enhanced (CAP)'!AP$311</f>
        <v>0</v>
      </c>
      <c r="AO126">
        <f>$G126-'[3]Profiles - Enhanced (CAP)'!AQ$311</f>
        <v>0</v>
      </c>
      <c r="AP126">
        <f>$G126-'[3]Profiles - Enhanced (CAP)'!AR$311</f>
        <v>0</v>
      </c>
      <c r="AQ126">
        <f>$G126-'[3]Profiles - Enhanced (CAP)'!AS$311</f>
        <v>0</v>
      </c>
      <c r="AR126">
        <f>$G126-'[3]Profiles - Enhanced (CAP)'!AT$311</f>
        <v>0</v>
      </c>
      <c r="AS126">
        <f>$G126-'[3]Profiles - Enhanced (CAP)'!AU$311</f>
        <v>0</v>
      </c>
      <c r="AT126">
        <f>$G126-'[3]Profiles - Enhanced (CAP)'!AV$311</f>
        <v>0</v>
      </c>
      <c r="AU126">
        <f>$G126-'[3]Profiles - Enhanced (CAP)'!AW$311</f>
        <v>0</v>
      </c>
      <c r="AV126">
        <f>$G126-'[3]Profiles - Enhanced (CAP)'!AX$311</f>
        <v>0</v>
      </c>
      <c r="AW126">
        <f>$G126-'[3]Profiles - Enhanced (CAP)'!AY$311</f>
        <v>0</v>
      </c>
      <c r="AX126">
        <f>$G126-'[3]Profiles - Enhanced (CAP)'!AZ$311</f>
        <v>0</v>
      </c>
      <c r="AY126">
        <f>$G126-'[3]Profiles - Enhanced (CAP)'!BA$311</f>
        <v>0</v>
      </c>
      <c r="AZ126">
        <f>$G126-'[3]Profiles - Enhanced (CAP)'!BB$311</f>
        <v>0</v>
      </c>
      <c r="BA126">
        <f>$G126-'[3]Profiles - Enhanced (CAP)'!BC$311</f>
        <v>0</v>
      </c>
      <c r="BB126">
        <f>$G126-'[3]Profiles - Enhanced (CAP)'!BD$311</f>
        <v>0</v>
      </c>
      <c r="BC126">
        <f>$G126-'[3]Profiles - Enhanced (CAP)'!BE$311</f>
        <v>0</v>
      </c>
      <c r="BD126">
        <f>$G126-'[3]Profiles - Enhanced (CAP)'!BF$311</f>
        <v>0</v>
      </c>
      <c r="BE126">
        <f>$G126-'[3]Profiles - Enhanced (CAP)'!BG$311</f>
        <v>0</v>
      </c>
      <c r="BF126">
        <f>$G126-'[3]Profiles - Enhanced (CAP)'!BH$311</f>
        <v>0</v>
      </c>
      <c r="BG126">
        <f>$G126-'[3]Profiles - Enhanced (CAP)'!BI$311</f>
        <v>0</v>
      </c>
    </row>
    <row r="127" spans="2:59">
      <c r="B127" t="s">
        <v>209</v>
      </c>
      <c r="C127" t="s">
        <v>205</v>
      </c>
      <c r="D127" s="31" t="s">
        <v>200</v>
      </c>
      <c r="E127" t="s">
        <v>190</v>
      </c>
      <c r="F127" t="s">
        <v>188</v>
      </c>
      <c r="G127" s="26">
        <f>'[3]Western Area'!$BW$18</f>
        <v>0</v>
      </c>
      <c r="H127" s="26" t="s">
        <v>210</v>
      </c>
      <c r="I127">
        <f>$G127-'[3]Profiles - Enhanced (CAP)'!K$314</f>
        <v>0</v>
      </c>
      <c r="J127">
        <f>$G127-'[3]Profiles - Enhanced (CAP)'!L$314</f>
        <v>0</v>
      </c>
      <c r="K127">
        <f>$G127-'[3]Profiles - Enhanced (CAP)'!M$314</f>
        <v>0</v>
      </c>
      <c r="L127">
        <f>$G127-'[3]Profiles - Enhanced (CAP)'!N$314</f>
        <v>0</v>
      </c>
      <c r="M127">
        <f>$G127-'[3]Profiles - Enhanced (CAP)'!O$314</f>
        <v>0</v>
      </c>
      <c r="N127">
        <f>$G127-'[3]Profiles - Enhanced (CAP)'!P$314</f>
        <v>0</v>
      </c>
      <c r="O127">
        <f>$G127-'[3]Profiles - Enhanced (CAP)'!Q$314</f>
        <v>0</v>
      </c>
      <c r="P127">
        <f>$G127-'[3]Profiles - Enhanced (CAP)'!R$314</f>
        <v>0</v>
      </c>
      <c r="Q127">
        <f>$G127-'[3]Profiles - Enhanced (CAP)'!S$314</f>
        <v>0</v>
      </c>
      <c r="R127">
        <f>$G127-'[3]Profiles - Enhanced (CAP)'!T$314</f>
        <v>0</v>
      </c>
      <c r="S127">
        <f>$G127-'[3]Profiles - Enhanced (CAP)'!U$314</f>
        <v>0</v>
      </c>
      <c r="T127">
        <f>$G127-'[3]Profiles - Enhanced (CAP)'!V$314</f>
        <v>0</v>
      </c>
      <c r="U127">
        <f>$G127-'[3]Profiles - Enhanced (CAP)'!W$314</f>
        <v>0</v>
      </c>
      <c r="V127">
        <f>$G127-'[3]Profiles - Enhanced (CAP)'!X$314</f>
        <v>0</v>
      </c>
      <c r="W127">
        <f>$G127-'[3]Profiles - Enhanced (CAP)'!Y$314</f>
        <v>0</v>
      </c>
      <c r="X127">
        <f>$G127-'[3]Profiles - Enhanced (CAP)'!Z$314</f>
        <v>0</v>
      </c>
      <c r="Y127">
        <f>$G127-'[3]Profiles - Enhanced (CAP)'!AA$314</f>
        <v>0</v>
      </c>
      <c r="Z127">
        <f>$G127-'[3]Profiles - Enhanced (CAP)'!AB$314</f>
        <v>0</v>
      </c>
      <c r="AA127">
        <f>$G127-'[3]Profiles - Enhanced (CAP)'!AC$314</f>
        <v>0</v>
      </c>
      <c r="AB127">
        <f>$G127-'[3]Profiles - Enhanced (CAP)'!AD$314</f>
        <v>0</v>
      </c>
      <c r="AC127">
        <f>$G127-'[3]Profiles - Enhanced (CAP)'!AE$314</f>
        <v>0</v>
      </c>
      <c r="AD127">
        <f>$G127-'[3]Profiles - Enhanced (CAP)'!AF$314</f>
        <v>0</v>
      </c>
      <c r="AE127">
        <f>$G127-'[3]Profiles - Enhanced (CAP)'!AG$314</f>
        <v>0</v>
      </c>
      <c r="AF127">
        <f>$G127-'[3]Profiles - Enhanced (CAP)'!AH$314</f>
        <v>0</v>
      </c>
      <c r="AG127">
        <f>$G127-'[3]Profiles - Enhanced (CAP)'!AI$314</f>
        <v>0</v>
      </c>
      <c r="AH127">
        <f>$G127-'[3]Profiles - Enhanced (CAP)'!AJ$314</f>
        <v>0</v>
      </c>
      <c r="AI127">
        <f>$G127-'[3]Profiles - Enhanced (CAP)'!AK$314</f>
        <v>0</v>
      </c>
      <c r="AJ127">
        <f>$G127-'[3]Profiles - Enhanced (CAP)'!AL$314</f>
        <v>0</v>
      </c>
      <c r="AK127">
        <f>$G127-'[3]Profiles - Enhanced (CAP)'!AM$314</f>
        <v>0</v>
      </c>
      <c r="AL127">
        <f>$G127-'[3]Profiles - Enhanced (CAP)'!AN$314</f>
        <v>0</v>
      </c>
      <c r="AM127">
        <f>$G127-'[3]Profiles - Enhanced (CAP)'!AO$314</f>
        <v>0</v>
      </c>
      <c r="AN127">
        <f>$G127-'[3]Profiles - Enhanced (CAP)'!AP$314</f>
        <v>0</v>
      </c>
      <c r="AO127">
        <f>$G127-'[3]Profiles - Enhanced (CAP)'!AQ$314</f>
        <v>0</v>
      </c>
      <c r="AP127">
        <f>$G127-'[3]Profiles - Enhanced (CAP)'!AR$314</f>
        <v>0</v>
      </c>
      <c r="AQ127">
        <f>$G127-'[3]Profiles - Enhanced (CAP)'!AS$314</f>
        <v>0</v>
      </c>
      <c r="AR127">
        <f>$G127-'[3]Profiles - Enhanced (CAP)'!AT$314</f>
        <v>0</v>
      </c>
      <c r="AS127">
        <f>$G127-'[3]Profiles - Enhanced (CAP)'!AU$314</f>
        <v>0</v>
      </c>
      <c r="AT127">
        <f>$G127-'[3]Profiles - Enhanced (CAP)'!AV$314</f>
        <v>0</v>
      </c>
      <c r="AU127">
        <f>$G127-'[3]Profiles - Enhanced (CAP)'!AW$314</f>
        <v>0</v>
      </c>
      <c r="AV127">
        <f>$G127-'[3]Profiles - Enhanced (CAP)'!AX$314</f>
        <v>0</v>
      </c>
      <c r="AW127">
        <f>$G127-'[3]Profiles - Enhanced (CAP)'!AY$314</f>
        <v>0</v>
      </c>
      <c r="AX127">
        <f>$G127-'[3]Profiles - Enhanced (CAP)'!AZ$314</f>
        <v>0</v>
      </c>
      <c r="AY127">
        <f>$G127-'[3]Profiles - Enhanced (CAP)'!BA$314</f>
        <v>0</v>
      </c>
      <c r="AZ127">
        <f>$G127-'[3]Profiles - Enhanced (CAP)'!BB$314</f>
        <v>0</v>
      </c>
      <c r="BA127">
        <f>$G127-'[3]Profiles - Enhanced (CAP)'!BC$314</f>
        <v>0</v>
      </c>
      <c r="BB127">
        <f>$G127-'[3]Profiles - Enhanced (CAP)'!BD$314</f>
        <v>0</v>
      </c>
      <c r="BC127">
        <f>$G127-'[3]Profiles - Enhanced (CAP)'!BE$314</f>
        <v>0</v>
      </c>
      <c r="BD127">
        <f>$G127-'[3]Profiles - Enhanced (CAP)'!BF$314</f>
        <v>0</v>
      </c>
      <c r="BE127">
        <f>$G127-'[3]Profiles - Enhanced (CAP)'!BG$314</f>
        <v>0</v>
      </c>
      <c r="BF127">
        <f>$G127-'[3]Profiles - Enhanced (CAP)'!BH$314</f>
        <v>0</v>
      </c>
      <c r="BG127">
        <f>$G127-'[3]Profiles - Enhanced (CAP)'!BI$314</f>
        <v>0</v>
      </c>
    </row>
    <row r="128" spans="2:59">
      <c r="B128" t="s">
        <v>209</v>
      </c>
      <c r="C128" t="s">
        <v>205</v>
      </c>
      <c r="D128" s="31" t="s">
        <v>200</v>
      </c>
      <c r="E128" t="s">
        <v>191</v>
      </c>
      <c r="F128" t="s">
        <v>188</v>
      </c>
      <c r="G128" s="26">
        <f>'[3]Western Area'!$BY$18</f>
        <v>0</v>
      </c>
      <c r="H128" s="26" t="s">
        <v>210</v>
      </c>
      <c r="I128">
        <f>$G128-'[3]Profiles - Enhanced (CAP)'!K$317</f>
        <v>0</v>
      </c>
      <c r="J128">
        <f>$G128-'[3]Profiles - Enhanced (CAP)'!L$317</f>
        <v>0</v>
      </c>
      <c r="K128">
        <f>$G128-'[3]Profiles - Enhanced (CAP)'!M$317</f>
        <v>0</v>
      </c>
      <c r="L128">
        <f>$G128-'[3]Profiles - Enhanced (CAP)'!N$317</f>
        <v>0</v>
      </c>
      <c r="M128">
        <f>$G128-'[3]Profiles - Enhanced (CAP)'!O$317</f>
        <v>0</v>
      </c>
      <c r="N128">
        <f>$G128-'[3]Profiles - Enhanced (CAP)'!P$317</f>
        <v>0</v>
      </c>
      <c r="O128">
        <f>$G128-'[3]Profiles - Enhanced (CAP)'!Q$317</f>
        <v>0</v>
      </c>
      <c r="P128">
        <f>$G128-'[3]Profiles - Enhanced (CAP)'!R$317</f>
        <v>0</v>
      </c>
      <c r="Q128">
        <f>$G128-'[3]Profiles - Enhanced (CAP)'!S$317</f>
        <v>0</v>
      </c>
      <c r="R128">
        <f>$G128-'[3]Profiles - Enhanced (CAP)'!T$317</f>
        <v>0</v>
      </c>
      <c r="S128">
        <f>$G128-'[3]Profiles - Enhanced (CAP)'!U$317</f>
        <v>0</v>
      </c>
      <c r="T128">
        <f>$G128-'[3]Profiles - Enhanced (CAP)'!V$317</f>
        <v>0</v>
      </c>
      <c r="U128">
        <f>$G128-'[3]Profiles - Enhanced (CAP)'!W$317</f>
        <v>0</v>
      </c>
      <c r="V128">
        <f>$G128-'[3]Profiles - Enhanced (CAP)'!X$317</f>
        <v>0</v>
      </c>
      <c r="W128">
        <f>$G128-'[3]Profiles - Enhanced (CAP)'!Y$317</f>
        <v>0</v>
      </c>
      <c r="X128">
        <f>$G128-'[3]Profiles - Enhanced (CAP)'!Z$317</f>
        <v>0</v>
      </c>
      <c r="Y128">
        <f>$G128-'[3]Profiles - Enhanced (CAP)'!AA$317</f>
        <v>0</v>
      </c>
      <c r="Z128">
        <f>$G128-'[3]Profiles - Enhanced (CAP)'!AB$317</f>
        <v>0</v>
      </c>
      <c r="AA128">
        <f>$G128-'[3]Profiles - Enhanced (CAP)'!AC$317</f>
        <v>0</v>
      </c>
      <c r="AB128">
        <f>$G128-'[3]Profiles - Enhanced (CAP)'!AD$317</f>
        <v>0</v>
      </c>
      <c r="AC128">
        <f>$G128-'[3]Profiles - Enhanced (CAP)'!AE$317</f>
        <v>0</v>
      </c>
      <c r="AD128">
        <f>$G128-'[3]Profiles - Enhanced (CAP)'!AF$317</f>
        <v>0</v>
      </c>
      <c r="AE128">
        <f>$G128-'[3]Profiles - Enhanced (CAP)'!AG$317</f>
        <v>0</v>
      </c>
      <c r="AF128">
        <f>$G128-'[3]Profiles - Enhanced (CAP)'!AH$317</f>
        <v>0</v>
      </c>
      <c r="AG128">
        <f>$G128-'[3]Profiles - Enhanced (CAP)'!AI$317</f>
        <v>0</v>
      </c>
      <c r="AH128">
        <f>$G128-'[3]Profiles - Enhanced (CAP)'!AJ$317</f>
        <v>0</v>
      </c>
      <c r="AI128">
        <f>$G128-'[3]Profiles - Enhanced (CAP)'!AK$317</f>
        <v>0</v>
      </c>
      <c r="AJ128">
        <f>$G128-'[3]Profiles - Enhanced (CAP)'!AL$317</f>
        <v>0</v>
      </c>
      <c r="AK128">
        <f>$G128-'[3]Profiles - Enhanced (CAP)'!AM$317</f>
        <v>0</v>
      </c>
      <c r="AL128">
        <f>$G128-'[3]Profiles - Enhanced (CAP)'!AN$317</f>
        <v>0</v>
      </c>
      <c r="AM128">
        <f>$G128-'[3]Profiles - Enhanced (CAP)'!AO$317</f>
        <v>0</v>
      </c>
      <c r="AN128">
        <f>$G128-'[3]Profiles - Enhanced (CAP)'!AP$317</f>
        <v>0</v>
      </c>
      <c r="AO128">
        <f>$G128-'[3]Profiles - Enhanced (CAP)'!AQ$317</f>
        <v>0</v>
      </c>
      <c r="AP128">
        <f>$G128-'[3]Profiles - Enhanced (CAP)'!AR$317</f>
        <v>0</v>
      </c>
      <c r="AQ128">
        <f>$G128-'[3]Profiles - Enhanced (CAP)'!AS$317</f>
        <v>0</v>
      </c>
      <c r="AR128">
        <f>$G128-'[3]Profiles - Enhanced (CAP)'!AT$317</f>
        <v>0</v>
      </c>
      <c r="AS128">
        <f>$G128-'[3]Profiles - Enhanced (CAP)'!AU$317</f>
        <v>0</v>
      </c>
      <c r="AT128">
        <f>$G128-'[3]Profiles - Enhanced (CAP)'!AV$317</f>
        <v>0</v>
      </c>
      <c r="AU128">
        <f>$G128-'[3]Profiles - Enhanced (CAP)'!AW$317</f>
        <v>0</v>
      </c>
      <c r="AV128">
        <f>$G128-'[3]Profiles - Enhanced (CAP)'!AX$317</f>
        <v>0</v>
      </c>
      <c r="AW128">
        <f>$G128-'[3]Profiles - Enhanced (CAP)'!AY$317</f>
        <v>0</v>
      </c>
      <c r="AX128">
        <f>$G128-'[3]Profiles - Enhanced (CAP)'!AZ$317</f>
        <v>0</v>
      </c>
      <c r="AY128">
        <f>$G128-'[3]Profiles - Enhanced (CAP)'!BA$317</f>
        <v>0</v>
      </c>
      <c r="AZ128">
        <f>$G128-'[3]Profiles - Enhanced (CAP)'!BB$317</f>
        <v>0</v>
      </c>
      <c r="BA128">
        <f>$G128-'[3]Profiles - Enhanced (CAP)'!BC$317</f>
        <v>0</v>
      </c>
      <c r="BB128">
        <f>$G128-'[3]Profiles - Enhanced (CAP)'!BD$317</f>
        <v>0</v>
      </c>
      <c r="BC128">
        <f>$G128-'[3]Profiles - Enhanced (CAP)'!BE$317</f>
        <v>0</v>
      </c>
      <c r="BD128">
        <f>$G128-'[3]Profiles - Enhanced (CAP)'!BF$317</f>
        <v>0</v>
      </c>
      <c r="BE128">
        <f>$G128-'[3]Profiles - Enhanced (CAP)'!BG$317</f>
        <v>0</v>
      </c>
      <c r="BF128">
        <f>$G128-'[3]Profiles - Enhanced (CAP)'!BH$317</f>
        <v>0</v>
      </c>
      <c r="BG128">
        <f>$G128-'[3]Profiles - Enhanced (CAP)'!BI$317</f>
        <v>0</v>
      </c>
    </row>
    <row r="129" spans="2:59">
      <c r="B129" t="s">
        <v>209</v>
      </c>
      <c r="C129" t="s">
        <v>205</v>
      </c>
      <c r="D129" s="31" t="s">
        <v>200</v>
      </c>
      <c r="E129" t="s">
        <v>190</v>
      </c>
      <c r="F129" t="s">
        <v>192</v>
      </c>
      <c r="G129" s="26">
        <f>'[3]Western Area'!$DQ$18</f>
        <v>0</v>
      </c>
      <c r="H129" s="26" t="s">
        <v>210</v>
      </c>
      <c r="I129" s="1">
        <f>$G129-'[3]Profiles - Enhanced (CAP)'!K$316</f>
        <v>0</v>
      </c>
      <c r="J129" s="1">
        <f>$G129-'[3]Profiles - Enhanced (CAP)'!L$316</f>
        <v>0</v>
      </c>
      <c r="K129" s="1">
        <f>$G129-'[3]Profiles - Enhanced (CAP)'!M$316</f>
        <v>0</v>
      </c>
      <c r="L129" s="1">
        <f>$G129-'[3]Profiles - Enhanced (CAP)'!N$316</f>
        <v>0</v>
      </c>
      <c r="M129" s="1">
        <f>$G129-'[3]Profiles - Enhanced (CAP)'!O$316</f>
        <v>0</v>
      </c>
      <c r="N129" s="1">
        <f>$G129-'[3]Profiles - Enhanced (CAP)'!P$316</f>
        <v>0</v>
      </c>
      <c r="O129" s="1">
        <f>$G129-'[3]Profiles - Enhanced (CAP)'!Q$316</f>
        <v>0</v>
      </c>
      <c r="P129" s="1">
        <f>$G129-'[3]Profiles - Enhanced (CAP)'!R$316</f>
        <v>0</v>
      </c>
      <c r="Q129" s="1">
        <f>$G129-'[3]Profiles - Enhanced (CAP)'!S$316</f>
        <v>0</v>
      </c>
      <c r="R129" s="1">
        <f>$G129-'[3]Profiles - Enhanced (CAP)'!T$316</f>
        <v>0</v>
      </c>
      <c r="S129" s="1">
        <f>$G129-'[3]Profiles - Enhanced (CAP)'!U$316</f>
        <v>0</v>
      </c>
      <c r="T129" s="1">
        <f>$G129-'[3]Profiles - Enhanced (CAP)'!V$316</f>
        <v>0</v>
      </c>
      <c r="U129" s="1">
        <f>$G129-'[3]Profiles - Enhanced (CAP)'!W$316</f>
        <v>0</v>
      </c>
      <c r="V129" s="1">
        <f>$G129-'[3]Profiles - Enhanced (CAP)'!X$316</f>
        <v>0</v>
      </c>
      <c r="W129" s="1">
        <f>$G129-'[3]Profiles - Enhanced (CAP)'!Y$316</f>
        <v>0</v>
      </c>
      <c r="X129" s="1">
        <f>$G129-'[3]Profiles - Enhanced (CAP)'!Z$316</f>
        <v>0</v>
      </c>
      <c r="Y129" s="1">
        <f>$G129-'[3]Profiles - Enhanced (CAP)'!AA$316</f>
        <v>0</v>
      </c>
      <c r="Z129" s="1">
        <f>$G129-'[3]Profiles - Enhanced (CAP)'!AB$316</f>
        <v>0</v>
      </c>
      <c r="AA129" s="1">
        <f>$G129-'[3]Profiles - Enhanced (CAP)'!AC$316</f>
        <v>0</v>
      </c>
      <c r="AB129" s="1">
        <f>$G129-'[3]Profiles - Enhanced (CAP)'!AD$316</f>
        <v>0</v>
      </c>
      <c r="AC129" s="1">
        <f>$G129-'[3]Profiles - Enhanced (CAP)'!AE$316</f>
        <v>0</v>
      </c>
      <c r="AD129" s="1">
        <f>$G129-'[3]Profiles - Enhanced (CAP)'!AF$316</f>
        <v>0</v>
      </c>
      <c r="AE129" s="1">
        <f>$G129-'[3]Profiles - Enhanced (CAP)'!AG$316</f>
        <v>0</v>
      </c>
      <c r="AF129" s="1">
        <f>$G129-'[3]Profiles - Enhanced (CAP)'!AH$316</f>
        <v>0</v>
      </c>
      <c r="AG129" s="1">
        <f>$G129-'[3]Profiles - Enhanced (CAP)'!AI$316</f>
        <v>0</v>
      </c>
      <c r="AH129" s="1">
        <f>$G129-'[3]Profiles - Enhanced (CAP)'!AJ$316</f>
        <v>0</v>
      </c>
      <c r="AI129" s="1">
        <f>$G129-'[3]Profiles - Enhanced (CAP)'!AK$316</f>
        <v>0</v>
      </c>
      <c r="AJ129" s="1">
        <f>$G129-'[3]Profiles - Enhanced (CAP)'!AL$316</f>
        <v>0</v>
      </c>
      <c r="AK129" s="1">
        <f>$G129-'[3]Profiles - Enhanced (CAP)'!AM$316</f>
        <v>0</v>
      </c>
      <c r="AL129" s="1">
        <f>$G129-'[3]Profiles - Enhanced (CAP)'!AN$316</f>
        <v>0</v>
      </c>
      <c r="AM129" s="1">
        <f>$G129-'[3]Profiles - Enhanced (CAP)'!AO$316</f>
        <v>0</v>
      </c>
      <c r="AN129" s="1">
        <f>$G129-'[3]Profiles - Enhanced (CAP)'!AP$316</f>
        <v>0</v>
      </c>
      <c r="AO129" s="1">
        <f>$G129-'[3]Profiles - Enhanced (CAP)'!AQ$316</f>
        <v>0</v>
      </c>
      <c r="AP129" s="1">
        <f>$G129-'[3]Profiles - Enhanced (CAP)'!AR$316</f>
        <v>0</v>
      </c>
      <c r="AQ129" s="1">
        <f>$G129-'[3]Profiles - Enhanced (CAP)'!AS$316</f>
        <v>0</v>
      </c>
      <c r="AR129" s="1">
        <f>$G129-'[3]Profiles - Enhanced (CAP)'!AT$316</f>
        <v>0</v>
      </c>
      <c r="AS129" s="1">
        <f>$G129-'[3]Profiles - Enhanced (CAP)'!AU$316</f>
        <v>0</v>
      </c>
      <c r="AT129" s="1">
        <f>$G129-'[3]Profiles - Enhanced (CAP)'!AV$316</f>
        <v>0</v>
      </c>
      <c r="AU129" s="1">
        <f>$G129-'[3]Profiles - Enhanced (CAP)'!AW$316</f>
        <v>0</v>
      </c>
      <c r="AV129" s="1">
        <f>$G129-'[3]Profiles - Enhanced (CAP)'!AX$316</f>
        <v>0</v>
      </c>
      <c r="AW129" s="1">
        <f>$G129-'[3]Profiles - Enhanced (CAP)'!AY$316</f>
        <v>0</v>
      </c>
      <c r="AX129" s="1">
        <f>$G129-'[3]Profiles - Enhanced (CAP)'!AZ$316</f>
        <v>0</v>
      </c>
      <c r="AY129" s="1">
        <f>$G129-'[3]Profiles - Enhanced (CAP)'!BA$316</f>
        <v>0</v>
      </c>
      <c r="AZ129" s="1">
        <f>$G129-'[3]Profiles - Enhanced (CAP)'!BB$316</f>
        <v>0</v>
      </c>
      <c r="BA129" s="1">
        <f>$G129-'[3]Profiles - Enhanced (CAP)'!BC$316</f>
        <v>0</v>
      </c>
      <c r="BB129" s="1">
        <f>$G129-'[3]Profiles - Enhanced (CAP)'!BD$316</f>
        <v>0</v>
      </c>
      <c r="BC129" s="1">
        <f>$G129-'[3]Profiles - Enhanced (CAP)'!BE$316</f>
        <v>0</v>
      </c>
      <c r="BD129" s="1">
        <f>$G129-'[3]Profiles - Enhanced (CAP)'!BF$316</f>
        <v>0</v>
      </c>
      <c r="BE129" s="1">
        <f>$G129-'[3]Profiles - Enhanced (CAP)'!BG$316</f>
        <v>0</v>
      </c>
      <c r="BF129" s="1">
        <f>$G129-'[3]Profiles - Enhanced (CAP)'!BH$316</f>
        <v>0</v>
      </c>
      <c r="BG129" s="1">
        <f>$G129-'[3]Profiles - Enhanced (CAP)'!BI$316</f>
        <v>0</v>
      </c>
    </row>
    <row r="130" spans="2:59">
      <c r="B130" t="s">
        <v>209</v>
      </c>
      <c r="C130" t="s">
        <v>205</v>
      </c>
      <c r="D130" s="31" t="s">
        <v>200</v>
      </c>
      <c r="E130" t="s">
        <v>191</v>
      </c>
      <c r="F130" t="s">
        <v>192</v>
      </c>
      <c r="G130" s="26">
        <f>'[3]Western Area'!$DR$18</f>
        <v>0</v>
      </c>
      <c r="H130" s="26" t="s">
        <v>210</v>
      </c>
      <c r="I130" s="1">
        <f>$G130-'[3]Profiles - Enhanced (CAP)'!K$319</f>
        <v>0</v>
      </c>
      <c r="J130" s="1">
        <f>$G130-'[3]Profiles - Enhanced (CAP)'!L$319</f>
        <v>0</v>
      </c>
      <c r="K130" s="1">
        <f>$G130-'[3]Profiles - Enhanced (CAP)'!M$319</f>
        <v>0</v>
      </c>
      <c r="L130" s="1">
        <f>$G130-'[3]Profiles - Enhanced (CAP)'!N$319</f>
        <v>0</v>
      </c>
      <c r="M130" s="1">
        <f>$G130-'[3]Profiles - Enhanced (CAP)'!O$319</f>
        <v>0</v>
      </c>
      <c r="N130" s="1">
        <f>$G130-'[3]Profiles - Enhanced (CAP)'!P$319</f>
        <v>0</v>
      </c>
      <c r="O130" s="1">
        <f>$G130-'[3]Profiles - Enhanced (CAP)'!Q$319</f>
        <v>0</v>
      </c>
      <c r="P130" s="1">
        <f>$G130-'[3]Profiles - Enhanced (CAP)'!R$319</f>
        <v>0</v>
      </c>
      <c r="Q130" s="1">
        <f>$G130-'[3]Profiles - Enhanced (CAP)'!S$319</f>
        <v>0</v>
      </c>
      <c r="R130" s="1">
        <f>$G130-'[3]Profiles - Enhanced (CAP)'!T$319</f>
        <v>0</v>
      </c>
      <c r="S130" s="1">
        <f>$G130-'[3]Profiles - Enhanced (CAP)'!U$319</f>
        <v>0</v>
      </c>
      <c r="T130" s="1">
        <f>$G130-'[3]Profiles - Enhanced (CAP)'!V$319</f>
        <v>0</v>
      </c>
      <c r="U130" s="1">
        <f>$G130-'[3]Profiles - Enhanced (CAP)'!W$319</f>
        <v>0</v>
      </c>
      <c r="V130" s="1">
        <f>$G130-'[3]Profiles - Enhanced (CAP)'!X$319</f>
        <v>0</v>
      </c>
      <c r="W130" s="1">
        <f>$G130-'[3]Profiles - Enhanced (CAP)'!Y$319</f>
        <v>0</v>
      </c>
      <c r="X130" s="1">
        <f>$G130-'[3]Profiles - Enhanced (CAP)'!Z$319</f>
        <v>0</v>
      </c>
      <c r="Y130" s="1">
        <f>$G130-'[3]Profiles - Enhanced (CAP)'!AA$319</f>
        <v>0</v>
      </c>
      <c r="Z130" s="1">
        <f>$G130-'[3]Profiles - Enhanced (CAP)'!AB$319</f>
        <v>0</v>
      </c>
      <c r="AA130" s="1">
        <f>$G130-'[3]Profiles - Enhanced (CAP)'!AC$319</f>
        <v>0</v>
      </c>
      <c r="AB130" s="1">
        <f>$G130-'[3]Profiles - Enhanced (CAP)'!AD$319</f>
        <v>0</v>
      </c>
      <c r="AC130" s="1">
        <f>$G130-'[3]Profiles - Enhanced (CAP)'!AE$319</f>
        <v>0</v>
      </c>
      <c r="AD130" s="1">
        <f>$G130-'[3]Profiles - Enhanced (CAP)'!AF$319</f>
        <v>0</v>
      </c>
      <c r="AE130" s="1">
        <f>$G130-'[3]Profiles - Enhanced (CAP)'!AG$319</f>
        <v>0</v>
      </c>
      <c r="AF130" s="1">
        <f>$G130-'[3]Profiles - Enhanced (CAP)'!AH$319</f>
        <v>0</v>
      </c>
      <c r="AG130" s="1">
        <f>$G130-'[3]Profiles - Enhanced (CAP)'!AI$319</f>
        <v>0</v>
      </c>
      <c r="AH130" s="1">
        <f>$G130-'[3]Profiles - Enhanced (CAP)'!AJ$319</f>
        <v>0</v>
      </c>
      <c r="AI130" s="1">
        <f>$G130-'[3]Profiles - Enhanced (CAP)'!AK$319</f>
        <v>0</v>
      </c>
      <c r="AJ130" s="1">
        <f>$G130-'[3]Profiles - Enhanced (CAP)'!AL$319</f>
        <v>0</v>
      </c>
      <c r="AK130" s="1">
        <f>$G130-'[3]Profiles - Enhanced (CAP)'!AM$319</f>
        <v>0</v>
      </c>
      <c r="AL130" s="1">
        <f>$G130-'[3]Profiles - Enhanced (CAP)'!AN$319</f>
        <v>0</v>
      </c>
      <c r="AM130" s="1">
        <f>$G130-'[3]Profiles - Enhanced (CAP)'!AO$319</f>
        <v>0</v>
      </c>
      <c r="AN130" s="1">
        <f>$G130-'[3]Profiles - Enhanced (CAP)'!AP$319</f>
        <v>0</v>
      </c>
      <c r="AO130" s="1">
        <f>$G130-'[3]Profiles - Enhanced (CAP)'!AQ$319</f>
        <v>0</v>
      </c>
      <c r="AP130" s="1">
        <f>$G130-'[3]Profiles - Enhanced (CAP)'!AR$319</f>
        <v>0</v>
      </c>
      <c r="AQ130" s="1">
        <f>$G130-'[3]Profiles - Enhanced (CAP)'!AS$319</f>
        <v>0</v>
      </c>
      <c r="AR130" s="1">
        <f>$G130-'[3]Profiles - Enhanced (CAP)'!AT$319</f>
        <v>0</v>
      </c>
      <c r="AS130" s="1">
        <f>$G130-'[3]Profiles - Enhanced (CAP)'!AU$319</f>
        <v>0</v>
      </c>
      <c r="AT130" s="1">
        <f>$G130-'[3]Profiles - Enhanced (CAP)'!AV$319</f>
        <v>0</v>
      </c>
      <c r="AU130" s="1">
        <f>$G130-'[3]Profiles - Enhanced (CAP)'!AW$319</f>
        <v>0</v>
      </c>
      <c r="AV130" s="1">
        <f>$G130-'[3]Profiles - Enhanced (CAP)'!AX$319</f>
        <v>0</v>
      </c>
      <c r="AW130" s="1">
        <f>$G130-'[3]Profiles - Enhanced (CAP)'!AY$319</f>
        <v>0</v>
      </c>
      <c r="AX130" s="1">
        <f>$G130-'[3]Profiles - Enhanced (CAP)'!AZ$319</f>
        <v>0</v>
      </c>
      <c r="AY130" s="1">
        <f>$G130-'[3]Profiles - Enhanced (CAP)'!BA$319</f>
        <v>0</v>
      </c>
      <c r="AZ130" s="1">
        <f>$G130-'[3]Profiles - Enhanced (CAP)'!BB$319</f>
        <v>0</v>
      </c>
      <c r="BA130" s="1">
        <f>$G130-'[3]Profiles - Enhanced (CAP)'!BC$319</f>
        <v>0</v>
      </c>
      <c r="BB130" s="1">
        <f>$G130-'[3]Profiles - Enhanced (CAP)'!BD$319</f>
        <v>0</v>
      </c>
      <c r="BC130" s="1">
        <f>$G130-'[3]Profiles - Enhanced (CAP)'!BE$319</f>
        <v>0</v>
      </c>
      <c r="BD130" s="1">
        <f>$G130-'[3]Profiles - Enhanced (CAP)'!BF$319</f>
        <v>0</v>
      </c>
      <c r="BE130" s="1">
        <f>$G130-'[3]Profiles - Enhanced (CAP)'!BG$319</f>
        <v>0</v>
      </c>
      <c r="BF130" s="1">
        <f>$G130-'[3]Profiles - Enhanced (CAP)'!BH$319</f>
        <v>0</v>
      </c>
      <c r="BG130" s="1">
        <f>$G130-'[3]Profiles - Enhanced (CAP)'!BI$319</f>
        <v>0</v>
      </c>
    </row>
    <row r="131" spans="2:59">
      <c r="B131" t="s">
        <v>184</v>
      </c>
      <c r="C131" t="s">
        <v>185</v>
      </c>
      <c r="D131" t="s">
        <v>186</v>
      </c>
      <c r="E131" t="s">
        <v>187</v>
      </c>
      <c r="F131" t="s">
        <v>188</v>
      </c>
      <c r="G131" s="26">
        <v>73.540000000000006</v>
      </c>
      <c r="H131" s="26" t="s">
        <v>211</v>
      </c>
      <c r="I131">
        <f>$G131-'[3]Profiles - Alternative (CAP)'!K$248</f>
        <v>73.540000000000006</v>
      </c>
      <c r="J131">
        <f>$G131-'[3]Profiles - Alternative (CAP)'!L$248</f>
        <v>73.540000000000006</v>
      </c>
      <c r="K131">
        <f>$G131-'[3]Profiles - Alternative (CAP)'!M$248</f>
        <v>73.540000000000006</v>
      </c>
      <c r="L131">
        <f>$G131-'[3]Profiles - Alternative (CAP)'!N$248</f>
        <v>73.540000000000006</v>
      </c>
      <c r="M131">
        <f>$G131-'[3]Profiles - Alternative (CAP)'!O$248</f>
        <v>73.540000000000006</v>
      </c>
      <c r="N131">
        <f>$G131-'[3]Profiles - Alternative (CAP)'!P$248</f>
        <v>51.77</v>
      </c>
      <c r="O131">
        <f>$G131-'[3]Profiles - Alternative (CAP)'!Q$248</f>
        <v>51.77</v>
      </c>
      <c r="P131">
        <f>$G131-'[3]Profiles - Alternative (CAP)'!R$248</f>
        <v>51.77</v>
      </c>
      <c r="Q131">
        <f>$G131-'[3]Profiles - Alternative (CAP)'!S$248</f>
        <v>51.77</v>
      </c>
      <c r="R131">
        <f>$G131-'[3]Profiles - Alternative (CAP)'!T$248</f>
        <v>51.77</v>
      </c>
      <c r="S131">
        <f>$G131-'[3]Profiles - Alternative (CAP)'!U$248</f>
        <v>30</v>
      </c>
      <c r="T131">
        <f>$G131-'[3]Profiles - Alternative (CAP)'!V$248</f>
        <v>30</v>
      </c>
      <c r="U131">
        <f>$G131-'[3]Profiles - Alternative (CAP)'!W$248</f>
        <v>30</v>
      </c>
      <c r="V131">
        <f>$G131-'[3]Profiles - Alternative (CAP)'!X$248</f>
        <v>30</v>
      </c>
      <c r="W131">
        <f>$G131-'[3]Profiles - Alternative (CAP)'!Y$248</f>
        <v>30</v>
      </c>
      <c r="X131">
        <f>$G131-'[3]Profiles - Alternative (CAP)'!Z$248</f>
        <v>30</v>
      </c>
      <c r="Y131">
        <f>$G131-'[3]Profiles - Alternative (CAP)'!AA$248</f>
        <v>30</v>
      </c>
      <c r="Z131">
        <f>$G131-'[3]Profiles - Alternative (CAP)'!AB$248</f>
        <v>30</v>
      </c>
      <c r="AA131">
        <f>$G131-'[3]Profiles - Alternative (CAP)'!AC$248</f>
        <v>30</v>
      </c>
      <c r="AB131">
        <f>$G131-'[3]Profiles - Alternative (CAP)'!AD$248</f>
        <v>30</v>
      </c>
      <c r="AC131">
        <f>$G131-'[3]Profiles - Alternative (CAP)'!AE$248</f>
        <v>30</v>
      </c>
      <c r="AD131">
        <f>$G131-'[3]Profiles - Alternative (CAP)'!AF$248</f>
        <v>30</v>
      </c>
      <c r="AE131">
        <f>$G131-'[3]Profiles - Alternative (CAP)'!AG$248</f>
        <v>30</v>
      </c>
      <c r="AF131">
        <f>$G131-'[3]Profiles - Alternative (CAP)'!AH$248</f>
        <v>30</v>
      </c>
      <c r="AG131">
        <f>$G131-'[3]Profiles - Alternative (CAP)'!AI$248</f>
        <v>30</v>
      </c>
      <c r="AH131">
        <f>$G131-'[3]Profiles - Alternative (CAP)'!AJ$248</f>
        <v>30</v>
      </c>
      <c r="AI131">
        <f>$G131-'[3]Profiles - Alternative (CAP)'!AK$248</f>
        <v>30</v>
      </c>
      <c r="AJ131">
        <f>$G131-'[3]Profiles - Alternative (CAP)'!AL$248</f>
        <v>30</v>
      </c>
      <c r="AK131">
        <f>$G131-'[3]Profiles - Alternative (CAP)'!AM$248</f>
        <v>30</v>
      </c>
      <c r="AL131">
        <f>$G131-'[3]Profiles - Alternative (CAP)'!AN$248</f>
        <v>30</v>
      </c>
      <c r="AM131">
        <f>$G131-'[3]Profiles - Alternative (CAP)'!AO$248</f>
        <v>30</v>
      </c>
      <c r="AN131">
        <f>$G131-'[3]Profiles - Alternative (CAP)'!AP$248</f>
        <v>30</v>
      </c>
      <c r="AO131">
        <f>$G131-'[3]Profiles - Alternative (CAP)'!AQ$248</f>
        <v>30</v>
      </c>
      <c r="AP131">
        <f>$G131-'[3]Profiles - Alternative (CAP)'!AR$248</f>
        <v>30</v>
      </c>
      <c r="AQ131">
        <f>$G131-'[3]Profiles - Alternative (CAP)'!AS$248</f>
        <v>30</v>
      </c>
      <c r="AR131">
        <f>$G131-'[3]Profiles - Alternative (CAP)'!AT$248</f>
        <v>30</v>
      </c>
      <c r="AS131">
        <f>$G131-'[3]Profiles - Alternative (CAP)'!AU$248</f>
        <v>30</v>
      </c>
      <c r="AT131">
        <f>$G131-'[3]Profiles - Alternative (CAP)'!AV$248</f>
        <v>30</v>
      </c>
      <c r="AU131">
        <f>$G131-'[3]Profiles - Alternative (CAP)'!AW$248</f>
        <v>30</v>
      </c>
      <c r="AV131">
        <f>$G131-'[3]Profiles - Alternative (CAP)'!AX$248</f>
        <v>30</v>
      </c>
      <c r="AW131">
        <f>$G131-'[3]Profiles - Alternative (CAP)'!AY$248</f>
        <v>30</v>
      </c>
      <c r="AX131">
        <f>$G131-'[3]Profiles - Alternative (CAP)'!AZ$248</f>
        <v>30</v>
      </c>
      <c r="AY131">
        <f>$G131-'[3]Profiles - Alternative (CAP)'!BA$248</f>
        <v>30</v>
      </c>
      <c r="AZ131">
        <f>$G131-'[3]Profiles - Alternative (CAP)'!BB$248</f>
        <v>30</v>
      </c>
      <c r="BA131">
        <f>$G131-'[3]Profiles - Alternative (CAP)'!BC$248</f>
        <v>30</v>
      </c>
      <c r="BB131">
        <f>$G131-'[3]Profiles - Alternative (CAP)'!BD$248</f>
        <v>30</v>
      </c>
      <c r="BC131">
        <f>$G131-'[3]Profiles - Alternative (CAP)'!BE$248</f>
        <v>30</v>
      </c>
      <c r="BD131">
        <f>$G131-'[3]Profiles - Alternative (CAP)'!BF$248</f>
        <v>30</v>
      </c>
      <c r="BE131">
        <f>$G131-'[3]Profiles - Alternative (CAP)'!BG$248</f>
        <v>30</v>
      </c>
      <c r="BF131">
        <f>$G131-'[3]Profiles - Alternative (CAP)'!BH$248</f>
        <v>30</v>
      </c>
      <c r="BG131">
        <f>$G131-'[3]Profiles - Alternative (CAP)'!BI$248</f>
        <v>30</v>
      </c>
    </row>
    <row r="132" spans="2:59">
      <c r="B132" t="s">
        <v>184</v>
      </c>
      <c r="C132" t="s">
        <v>185</v>
      </c>
      <c r="D132" t="s">
        <v>186</v>
      </c>
      <c r="E132" t="s">
        <v>190</v>
      </c>
      <c r="F132" t="s">
        <v>188</v>
      </c>
      <c r="G132" s="26">
        <v>0</v>
      </c>
      <c r="H132" s="26" t="s">
        <v>211</v>
      </c>
      <c r="I132">
        <f>$G132-'[3]Profiles - Alternative (CAP)'!K$251</f>
        <v>0</v>
      </c>
      <c r="J132">
        <f>$G132-'[3]Profiles - Alternative (CAP)'!L$251</f>
        <v>0</v>
      </c>
      <c r="K132">
        <f>$G132-'[3]Profiles - Alternative (CAP)'!M$251</f>
        <v>0</v>
      </c>
      <c r="L132">
        <f>$G132-'[3]Profiles - Alternative (CAP)'!N$251</f>
        <v>0</v>
      </c>
      <c r="M132">
        <f>$G132-'[3]Profiles - Alternative (CAP)'!O$251</f>
        <v>0</v>
      </c>
      <c r="N132">
        <f>$G132-'[3]Profiles - Alternative (CAP)'!P$251</f>
        <v>0</v>
      </c>
      <c r="O132">
        <f>$G132-'[3]Profiles - Alternative (CAP)'!Q$251</f>
        <v>0</v>
      </c>
      <c r="P132">
        <f>$G132-'[3]Profiles - Alternative (CAP)'!R$251</f>
        <v>0</v>
      </c>
      <c r="Q132">
        <f>$G132-'[3]Profiles - Alternative (CAP)'!S$251</f>
        <v>0</v>
      </c>
      <c r="R132">
        <f>$G132-'[3]Profiles - Alternative (CAP)'!T$251</f>
        <v>0</v>
      </c>
      <c r="S132">
        <f>$G132-'[3]Profiles - Alternative (CAP)'!U$251</f>
        <v>0</v>
      </c>
      <c r="T132">
        <f>$G132-'[3]Profiles - Alternative (CAP)'!V$251</f>
        <v>0</v>
      </c>
      <c r="U132">
        <f>$G132-'[3]Profiles - Alternative (CAP)'!W$251</f>
        <v>0</v>
      </c>
      <c r="V132">
        <f>$G132-'[3]Profiles - Alternative (CAP)'!X$251</f>
        <v>0</v>
      </c>
      <c r="W132">
        <f>$G132-'[3]Profiles - Alternative (CAP)'!Y$251</f>
        <v>0</v>
      </c>
      <c r="X132">
        <f>$G132-'[3]Profiles - Alternative (CAP)'!Z$251</f>
        <v>0</v>
      </c>
      <c r="Y132">
        <f>$G132-'[3]Profiles - Alternative (CAP)'!AA$251</f>
        <v>0</v>
      </c>
      <c r="Z132">
        <f>$G132-'[3]Profiles - Alternative (CAP)'!AB$251</f>
        <v>0</v>
      </c>
      <c r="AA132">
        <f>$G132-'[3]Profiles - Alternative (CAP)'!AC$251</f>
        <v>0</v>
      </c>
      <c r="AB132">
        <f>$G132-'[3]Profiles - Alternative (CAP)'!AD$251</f>
        <v>0</v>
      </c>
      <c r="AC132">
        <f>$G132-'[3]Profiles - Alternative (CAP)'!AE$251</f>
        <v>0</v>
      </c>
      <c r="AD132">
        <f>$G132-'[3]Profiles - Alternative (CAP)'!AF$251</f>
        <v>0</v>
      </c>
      <c r="AE132">
        <f>$G132-'[3]Profiles - Alternative (CAP)'!AG$251</f>
        <v>0</v>
      </c>
      <c r="AF132">
        <f>$G132-'[3]Profiles - Alternative (CAP)'!AH$251</f>
        <v>0</v>
      </c>
      <c r="AG132">
        <f>$G132-'[3]Profiles - Alternative (CAP)'!AI$251</f>
        <v>0</v>
      </c>
      <c r="AH132">
        <f>$G132-'[3]Profiles - Alternative (CAP)'!AJ$251</f>
        <v>0</v>
      </c>
      <c r="AI132">
        <f>$G132-'[3]Profiles - Alternative (CAP)'!AK$251</f>
        <v>0</v>
      </c>
      <c r="AJ132">
        <f>$G132-'[3]Profiles - Alternative (CAP)'!AL$251</f>
        <v>0</v>
      </c>
      <c r="AK132">
        <f>$G132-'[3]Profiles - Alternative (CAP)'!AM$251</f>
        <v>0</v>
      </c>
      <c r="AL132">
        <f>$G132-'[3]Profiles - Alternative (CAP)'!AN$251</f>
        <v>0</v>
      </c>
      <c r="AM132">
        <f>$G132-'[3]Profiles - Alternative (CAP)'!AO$251</f>
        <v>0</v>
      </c>
      <c r="AN132">
        <f>$G132-'[3]Profiles - Alternative (CAP)'!AP$251</f>
        <v>0</v>
      </c>
      <c r="AO132">
        <f>$G132-'[3]Profiles - Alternative (CAP)'!AQ$251</f>
        <v>0</v>
      </c>
      <c r="AP132">
        <f>$G132-'[3]Profiles - Alternative (CAP)'!AR$251</f>
        <v>0</v>
      </c>
      <c r="AQ132">
        <f>$G132-'[3]Profiles - Alternative (CAP)'!AS$251</f>
        <v>0</v>
      </c>
      <c r="AR132">
        <f>$G132-'[3]Profiles - Alternative (CAP)'!AT$251</f>
        <v>0</v>
      </c>
      <c r="AS132">
        <f>$G132-'[3]Profiles - Alternative (CAP)'!AU$251</f>
        <v>0</v>
      </c>
      <c r="AT132">
        <f>$G132-'[3]Profiles - Alternative (CAP)'!AV$251</f>
        <v>0</v>
      </c>
      <c r="AU132">
        <f>$G132-'[3]Profiles - Alternative (CAP)'!AW$251</f>
        <v>0</v>
      </c>
      <c r="AV132">
        <f>$G132-'[3]Profiles - Alternative (CAP)'!AX$251</f>
        <v>0</v>
      </c>
      <c r="AW132">
        <f>$G132-'[3]Profiles - Alternative (CAP)'!AY$251</f>
        <v>0</v>
      </c>
      <c r="AX132">
        <f>$G132-'[3]Profiles - Alternative (CAP)'!AZ$251</f>
        <v>0</v>
      </c>
      <c r="AY132">
        <f>$G132-'[3]Profiles - Alternative (CAP)'!BA$251</f>
        <v>0</v>
      </c>
      <c r="AZ132">
        <f>$G132-'[3]Profiles - Alternative (CAP)'!BB$251</f>
        <v>0</v>
      </c>
      <c r="BA132">
        <f>$G132-'[3]Profiles - Alternative (CAP)'!BC$251</f>
        <v>0</v>
      </c>
      <c r="BB132">
        <f>$G132-'[3]Profiles - Alternative (CAP)'!BD$251</f>
        <v>0</v>
      </c>
      <c r="BC132">
        <f>$G132-'[3]Profiles - Alternative (CAP)'!BE$251</f>
        <v>0</v>
      </c>
      <c r="BD132">
        <f>$G132-'[3]Profiles - Alternative (CAP)'!BF$251</f>
        <v>0</v>
      </c>
      <c r="BE132">
        <f>$G132-'[3]Profiles - Alternative (CAP)'!BG$251</f>
        <v>0</v>
      </c>
      <c r="BF132">
        <f>$G132-'[3]Profiles - Alternative (CAP)'!BH$251</f>
        <v>0</v>
      </c>
      <c r="BG132">
        <f>$G132-'[3]Profiles - Alternative (CAP)'!BI$251</f>
        <v>0</v>
      </c>
    </row>
    <row r="133" spans="2:59">
      <c r="B133" t="s">
        <v>184</v>
      </c>
      <c r="C133" t="s">
        <v>185</v>
      </c>
      <c r="D133" t="s">
        <v>186</v>
      </c>
      <c r="E133" t="s">
        <v>191</v>
      </c>
      <c r="F133" t="s">
        <v>188</v>
      </c>
      <c r="G133" s="26">
        <v>0</v>
      </c>
      <c r="H133" s="26" t="s">
        <v>211</v>
      </c>
      <c r="I133">
        <f>$G133-'[3]Profiles - Alternative (CAP)'!K$254</f>
        <v>0</v>
      </c>
      <c r="J133">
        <f>$G133-'[3]Profiles - Alternative (CAP)'!L$254</f>
        <v>0</v>
      </c>
      <c r="K133">
        <f>$G133-'[3]Profiles - Alternative (CAP)'!M$254</f>
        <v>0</v>
      </c>
      <c r="L133">
        <f>$G133-'[3]Profiles - Alternative (CAP)'!N$254</f>
        <v>0</v>
      </c>
      <c r="M133">
        <f>$G133-'[3]Profiles - Alternative (CAP)'!O$254</f>
        <v>0</v>
      </c>
      <c r="N133">
        <f>$G133-'[3]Profiles - Alternative (CAP)'!P$254</f>
        <v>0</v>
      </c>
      <c r="O133">
        <f>$G133-'[3]Profiles - Alternative (CAP)'!Q$254</f>
        <v>0</v>
      </c>
      <c r="P133">
        <f>$G133-'[3]Profiles - Alternative (CAP)'!R$254</f>
        <v>0</v>
      </c>
      <c r="Q133">
        <f>$G133-'[3]Profiles - Alternative (CAP)'!S$254</f>
        <v>0</v>
      </c>
      <c r="R133">
        <f>$G133-'[3]Profiles - Alternative (CAP)'!T$254</f>
        <v>0</v>
      </c>
      <c r="S133">
        <f>$G133-'[3]Profiles - Alternative (CAP)'!U$254</f>
        <v>0</v>
      </c>
      <c r="T133">
        <f>$G133-'[3]Profiles - Alternative (CAP)'!V$254</f>
        <v>0</v>
      </c>
      <c r="U133">
        <f>$G133-'[3]Profiles - Alternative (CAP)'!W$254</f>
        <v>0</v>
      </c>
      <c r="V133">
        <f>$G133-'[3]Profiles - Alternative (CAP)'!X$254</f>
        <v>0</v>
      </c>
      <c r="W133">
        <f>$G133-'[3]Profiles - Alternative (CAP)'!Y$254</f>
        <v>0</v>
      </c>
      <c r="X133">
        <f>$G133-'[3]Profiles - Alternative (CAP)'!Z$254</f>
        <v>0</v>
      </c>
      <c r="Y133">
        <f>$G133-'[3]Profiles - Alternative (CAP)'!AA$254</f>
        <v>0</v>
      </c>
      <c r="Z133">
        <f>$G133-'[3]Profiles - Alternative (CAP)'!AB$254</f>
        <v>0</v>
      </c>
      <c r="AA133">
        <f>$G133-'[3]Profiles - Alternative (CAP)'!AC$254</f>
        <v>0</v>
      </c>
      <c r="AB133">
        <f>$G133-'[3]Profiles - Alternative (CAP)'!AD$254</f>
        <v>0</v>
      </c>
      <c r="AC133">
        <f>$G133-'[3]Profiles - Alternative (CAP)'!AE$254</f>
        <v>0</v>
      </c>
      <c r="AD133">
        <f>$G133-'[3]Profiles - Alternative (CAP)'!AF$254</f>
        <v>0</v>
      </c>
      <c r="AE133">
        <f>$G133-'[3]Profiles - Alternative (CAP)'!AG$254</f>
        <v>0</v>
      </c>
      <c r="AF133">
        <f>$G133-'[3]Profiles - Alternative (CAP)'!AH$254</f>
        <v>0</v>
      </c>
      <c r="AG133">
        <f>$G133-'[3]Profiles - Alternative (CAP)'!AI$254</f>
        <v>0</v>
      </c>
      <c r="AH133">
        <f>$G133-'[3]Profiles - Alternative (CAP)'!AJ$254</f>
        <v>0</v>
      </c>
      <c r="AI133">
        <f>$G133-'[3]Profiles - Alternative (CAP)'!AK$254</f>
        <v>0</v>
      </c>
      <c r="AJ133">
        <f>$G133-'[3]Profiles - Alternative (CAP)'!AL$254</f>
        <v>0</v>
      </c>
      <c r="AK133">
        <f>$G133-'[3]Profiles - Alternative (CAP)'!AM$254</f>
        <v>0</v>
      </c>
      <c r="AL133">
        <f>$G133-'[3]Profiles - Alternative (CAP)'!AN$254</f>
        <v>0</v>
      </c>
      <c r="AM133">
        <f>$G133-'[3]Profiles - Alternative (CAP)'!AO$254</f>
        <v>0</v>
      </c>
      <c r="AN133">
        <f>$G133-'[3]Profiles - Alternative (CAP)'!AP$254</f>
        <v>0</v>
      </c>
      <c r="AO133">
        <f>$G133-'[3]Profiles - Alternative (CAP)'!AQ$254</f>
        <v>0</v>
      </c>
      <c r="AP133">
        <f>$G133-'[3]Profiles - Alternative (CAP)'!AR$254</f>
        <v>0</v>
      </c>
      <c r="AQ133">
        <f>$G133-'[3]Profiles - Alternative (CAP)'!AS$254</f>
        <v>0</v>
      </c>
      <c r="AR133">
        <f>$G133-'[3]Profiles - Alternative (CAP)'!AT$254</f>
        <v>0</v>
      </c>
      <c r="AS133">
        <f>$G133-'[3]Profiles - Alternative (CAP)'!AU$254</f>
        <v>0</v>
      </c>
      <c r="AT133">
        <f>$G133-'[3]Profiles - Alternative (CAP)'!AV$254</f>
        <v>0</v>
      </c>
      <c r="AU133">
        <f>$G133-'[3]Profiles - Alternative (CAP)'!AW$254</f>
        <v>0</v>
      </c>
      <c r="AV133">
        <f>$G133-'[3]Profiles - Alternative (CAP)'!AX$254</f>
        <v>0</v>
      </c>
      <c r="AW133">
        <f>$G133-'[3]Profiles - Alternative (CAP)'!AY$254</f>
        <v>0</v>
      </c>
      <c r="AX133">
        <f>$G133-'[3]Profiles - Alternative (CAP)'!AZ$254</f>
        <v>0</v>
      </c>
      <c r="AY133">
        <f>$G133-'[3]Profiles - Alternative (CAP)'!BA$254</f>
        <v>0</v>
      </c>
      <c r="AZ133">
        <f>$G133-'[3]Profiles - Alternative (CAP)'!BB$254</f>
        <v>0</v>
      </c>
      <c r="BA133">
        <f>$G133-'[3]Profiles - Alternative (CAP)'!BC$254</f>
        <v>0</v>
      </c>
      <c r="BB133">
        <f>$G133-'[3]Profiles - Alternative (CAP)'!BD$254</f>
        <v>0</v>
      </c>
      <c r="BC133">
        <f>$G133-'[3]Profiles - Alternative (CAP)'!BE$254</f>
        <v>0</v>
      </c>
      <c r="BD133">
        <f>$G133-'[3]Profiles - Alternative (CAP)'!BF$254</f>
        <v>0</v>
      </c>
      <c r="BE133">
        <f>$G133-'[3]Profiles - Alternative (CAP)'!BG$254</f>
        <v>0</v>
      </c>
      <c r="BF133">
        <f>$G133-'[3]Profiles - Alternative (CAP)'!BH$254</f>
        <v>0</v>
      </c>
      <c r="BG133">
        <f>$G133-'[3]Profiles - Alternative (CAP)'!BI$254</f>
        <v>0</v>
      </c>
    </row>
    <row r="134" spans="2:59">
      <c r="B134" t="s">
        <v>184</v>
      </c>
      <c r="C134" t="s">
        <v>185</v>
      </c>
      <c r="D134" t="s">
        <v>186</v>
      </c>
      <c r="E134" t="s">
        <v>190</v>
      </c>
      <c r="F134" t="s">
        <v>192</v>
      </c>
      <c r="G134" s="26">
        <v>0</v>
      </c>
      <c r="H134" s="26" t="s">
        <v>211</v>
      </c>
      <c r="I134">
        <f>$G134-'[3]Profiles - Alternative (CAP)'!K$253</f>
        <v>0</v>
      </c>
      <c r="J134">
        <f>$G134-'[3]Profiles - Alternative (CAP)'!L$253</f>
        <v>0</v>
      </c>
      <c r="K134">
        <f>$G134-'[3]Profiles - Alternative (CAP)'!M$253</f>
        <v>0</v>
      </c>
      <c r="L134">
        <f>$G134-'[3]Profiles - Alternative (CAP)'!N$253</f>
        <v>0</v>
      </c>
      <c r="M134">
        <f>$G134-'[3]Profiles - Alternative (CAP)'!O$253</f>
        <v>0</v>
      </c>
      <c r="N134">
        <f>$G134-'[3]Profiles - Alternative (CAP)'!P$253</f>
        <v>0</v>
      </c>
      <c r="O134">
        <f>$G134-'[3]Profiles - Alternative (CAP)'!Q$253</f>
        <v>0</v>
      </c>
      <c r="P134">
        <f>$G134-'[3]Profiles - Alternative (CAP)'!R$253</f>
        <v>0</v>
      </c>
      <c r="Q134">
        <f>$G134-'[3]Profiles - Alternative (CAP)'!S$253</f>
        <v>0</v>
      </c>
      <c r="R134">
        <f>$G134-'[3]Profiles - Alternative (CAP)'!T$253</f>
        <v>0</v>
      </c>
      <c r="S134">
        <f>$G134-'[3]Profiles - Alternative (CAP)'!U$253</f>
        <v>0</v>
      </c>
      <c r="T134">
        <f>$G134-'[3]Profiles - Alternative (CAP)'!V$253</f>
        <v>0</v>
      </c>
      <c r="U134">
        <f>$G134-'[3]Profiles - Alternative (CAP)'!W$253</f>
        <v>0</v>
      </c>
      <c r="V134">
        <f>$G134-'[3]Profiles - Alternative (CAP)'!X$253</f>
        <v>0</v>
      </c>
      <c r="W134">
        <f>$G134-'[3]Profiles - Alternative (CAP)'!Y$253</f>
        <v>0</v>
      </c>
      <c r="X134">
        <f>$G134-'[3]Profiles - Alternative (CAP)'!Z$253</f>
        <v>0</v>
      </c>
      <c r="Y134">
        <f>$G134-'[3]Profiles - Alternative (CAP)'!AA$253</f>
        <v>0</v>
      </c>
      <c r="Z134">
        <f>$G134-'[3]Profiles - Alternative (CAP)'!AB$253</f>
        <v>0</v>
      </c>
      <c r="AA134">
        <f>$G134-'[3]Profiles - Alternative (CAP)'!AC$253</f>
        <v>0</v>
      </c>
      <c r="AB134">
        <f>$G134-'[3]Profiles - Alternative (CAP)'!AD$253</f>
        <v>0</v>
      </c>
      <c r="AC134">
        <f>$G134-'[3]Profiles - Alternative (CAP)'!AE$253</f>
        <v>0</v>
      </c>
      <c r="AD134">
        <f>$G134-'[3]Profiles - Alternative (CAP)'!AF$253</f>
        <v>0</v>
      </c>
      <c r="AE134">
        <f>$G134-'[3]Profiles - Alternative (CAP)'!AG$253</f>
        <v>0</v>
      </c>
      <c r="AF134">
        <f>$G134-'[3]Profiles - Alternative (CAP)'!AH$253</f>
        <v>0</v>
      </c>
      <c r="AG134">
        <f>$G134-'[3]Profiles - Alternative (CAP)'!AI$253</f>
        <v>0</v>
      </c>
      <c r="AH134">
        <f>$G134-'[3]Profiles - Alternative (CAP)'!AJ$253</f>
        <v>0</v>
      </c>
      <c r="AI134">
        <f>$G134-'[3]Profiles - Alternative (CAP)'!AK$253</f>
        <v>0</v>
      </c>
      <c r="AJ134">
        <f>$G134-'[3]Profiles - Alternative (CAP)'!AL$253</f>
        <v>0</v>
      </c>
      <c r="AK134">
        <f>$G134-'[3]Profiles - Alternative (CAP)'!AM$253</f>
        <v>0</v>
      </c>
      <c r="AL134">
        <f>$G134-'[3]Profiles - Alternative (CAP)'!AN$253</f>
        <v>0</v>
      </c>
      <c r="AM134">
        <f>$G134-'[3]Profiles - Alternative (CAP)'!AO$253</f>
        <v>0</v>
      </c>
      <c r="AN134">
        <f>$G134-'[3]Profiles - Alternative (CAP)'!AP$253</f>
        <v>0</v>
      </c>
      <c r="AO134">
        <f>$G134-'[3]Profiles - Alternative (CAP)'!AQ$253</f>
        <v>0</v>
      </c>
      <c r="AP134">
        <f>$G134-'[3]Profiles - Alternative (CAP)'!AR$253</f>
        <v>0</v>
      </c>
      <c r="AQ134">
        <f>$G134-'[3]Profiles - Alternative (CAP)'!AS$253</f>
        <v>0</v>
      </c>
      <c r="AR134">
        <f>$G134-'[3]Profiles - Alternative (CAP)'!AT$253</f>
        <v>0</v>
      </c>
      <c r="AS134">
        <f>$G134-'[3]Profiles - Alternative (CAP)'!AU$253</f>
        <v>0</v>
      </c>
      <c r="AT134">
        <f>$G134-'[3]Profiles - Alternative (CAP)'!AV$253</f>
        <v>0</v>
      </c>
      <c r="AU134">
        <f>$G134-'[3]Profiles - Alternative (CAP)'!AW$253</f>
        <v>0</v>
      </c>
      <c r="AV134">
        <f>$G134-'[3]Profiles - Alternative (CAP)'!AX$253</f>
        <v>0</v>
      </c>
      <c r="AW134">
        <f>$G134-'[3]Profiles - Alternative (CAP)'!AY$253</f>
        <v>0</v>
      </c>
      <c r="AX134">
        <f>$G134-'[3]Profiles - Alternative (CAP)'!AZ$253</f>
        <v>0</v>
      </c>
      <c r="AY134">
        <f>$G134-'[3]Profiles - Alternative (CAP)'!BA$253</f>
        <v>0</v>
      </c>
      <c r="AZ134">
        <f>$G134-'[3]Profiles - Alternative (CAP)'!BB$253</f>
        <v>0</v>
      </c>
      <c r="BA134">
        <f>$G134-'[3]Profiles - Alternative (CAP)'!BC$253</f>
        <v>0</v>
      </c>
      <c r="BB134">
        <f>$G134-'[3]Profiles - Alternative (CAP)'!BD$253</f>
        <v>0</v>
      </c>
      <c r="BC134">
        <f>$G134-'[3]Profiles - Alternative (CAP)'!BE$253</f>
        <v>0</v>
      </c>
      <c r="BD134">
        <f>$G134-'[3]Profiles - Alternative (CAP)'!BF$253</f>
        <v>0</v>
      </c>
      <c r="BE134">
        <f>$G134-'[3]Profiles - Alternative (CAP)'!BG$253</f>
        <v>0</v>
      </c>
      <c r="BF134">
        <f>$G134-'[3]Profiles - Alternative (CAP)'!BH$253</f>
        <v>0</v>
      </c>
      <c r="BG134">
        <f>$G134-'[3]Profiles - Alternative (CAP)'!BI$253</f>
        <v>0</v>
      </c>
    </row>
    <row r="135" spans="2:59">
      <c r="B135" t="s">
        <v>184</v>
      </c>
      <c r="C135" t="s">
        <v>185</v>
      </c>
      <c r="D135" t="s">
        <v>186</v>
      </c>
      <c r="E135" t="s">
        <v>191</v>
      </c>
      <c r="F135" t="s">
        <v>192</v>
      </c>
      <c r="G135" s="26">
        <v>0</v>
      </c>
      <c r="H135" s="26" t="s">
        <v>211</v>
      </c>
      <c r="I135">
        <f>$G135-'[3]Profiles - Alternative (CAP)'!K$256</f>
        <v>0</v>
      </c>
      <c r="J135">
        <f>$G135-'[3]Profiles - Alternative (CAP)'!L$256</f>
        <v>0</v>
      </c>
      <c r="K135">
        <f>$G135-'[3]Profiles - Alternative (CAP)'!M$256</f>
        <v>0</v>
      </c>
      <c r="L135">
        <f>$G135-'[3]Profiles - Alternative (CAP)'!N$256</f>
        <v>0</v>
      </c>
      <c r="M135">
        <f>$G135-'[3]Profiles - Alternative (CAP)'!O$256</f>
        <v>0</v>
      </c>
      <c r="N135">
        <f>$G135-'[3]Profiles - Alternative (CAP)'!P$256</f>
        <v>0</v>
      </c>
      <c r="O135">
        <f>$G135-'[3]Profiles - Alternative (CAP)'!Q$256</f>
        <v>0</v>
      </c>
      <c r="P135">
        <f>$G135-'[3]Profiles - Alternative (CAP)'!R$256</f>
        <v>0</v>
      </c>
      <c r="Q135">
        <f>$G135-'[3]Profiles - Alternative (CAP)'!S$256</f>
        <v>0</v>
      </c>
      <c r="R135">
        <f>$G135-'[3]Profiles - Alternative (CAP)'!T$256</f>
        <v>0</v>
      </c>
      <c r="S135">
        <f>$G135-'[3]Profiles - Alternative (CAP)'!U$256</f>
        <v>0</v>
      </c>
      <c r="T135">
        <f>$G135-'[3]Profiles - Alternative (CAP)'!V$256</f>
        <v>0</v>
      </c>
      <c r="U135">
        <f>$G135-'[3]Profiles - Alternative (CAP)'!W$256</f>
        <v>0</v>
      </c>
      <c r="V135">
        <f>$G135-'[3]Profiles - Alternative (CAP)'!X$256</f>
        <v>0</v>
      </c>
      <c r="W135">
        <f>$G135-'[3]Profiles - Alternative (CAP)'!Y$256</f>
        <v>0</v>
      </c>
      <c r="X135">
        <f>$G135-'[3]Profiles - Alternative (CAP)'!Z$256</f>
        <v>0</v>
      </c>
      <c r="Y135">
        <f>$G135-'[3]Profiles - Alternative (CAP)'!AA$256</f>
        <v>0</v>
      </c>
      <c r="Z135">
        <f>$G135-'[3]Profiles - Alternative (CAP)'!AB$256</f>
        <v>0</v>
      </c>
      <c r="AA135">
        <f>$G135-'[3]Profiles - Alternative (CAP)'!AC$256</f>
        <v>0</v>
      </c>
      <c r="AB135">
        <f>$G135-'[3]Profiles - Alternative (CAP)'!AD$256</f>
        <v>0</v>
      </c>
      <c r="AC135">
        <f>$G135-'[3]Profiles - Alternative (CAP)'!AE$256</f>
        <v>0</v>
      </c>
      <c r="AD135">
        <f>$G135-'[3]Profiles - Alternative (CAP)'!AF$256</f>
        <v>0</v>
      </c>
      <c r="AE135">
        <f>$G135-'[3]Profiles - Alternative (CAP)'!AG$256</f>
        <v>0</v>
      </c>
      <c r="AF135">
        <f>$G135-'[3]Profiles - Alternative (CAP)'!AH$256</f>
        <v>0</v>
      </c>
      <c r="AG135">
        <f>$G135-'[3]Profiles - Alternative (CAP)'!AI$256</f>
        <v>0</v>
      </c>
      <c r="AH135">
        <f>$G135-'[3]Profiles - Alternative (CAP)'!AJ$256</f>
        <v>0</v>
      </c>
      <c r="AI135">
        <f>$G135-'[3]Profiles - Alternative (CAP)'!AK$256</f>
        <v>0</v>
      </c>
      <c r="AJ135">
        <f>$G135-'[3]Profiles - Alternative (CAP)'!AL$256</f>
        <v>0</v>
      </c>
      <c r="AK135">
        <f>$G135-'[3]Profiles - Alternative (CAP)'!AM$256</f>
        <v>0</v>
      </c>
      <c r="AL135">
        <f>$G135-'[3]Profiles - Alternative (CAP)'!AN$256</f>
        <v>0</v>
      </c>
      <c r="AM135">
        <f>$G135-'[3]Profiles - Alternative (CAP)'!AO$256</f>
        <v>0</v>
      </c>
      <c r="AN135">
        <f>$G135-'[3]Profiles - Alternative (CAP)'!AP$256</f>
        <v>0</v>
      </c>
      <c r="AO135">
        <f>$G135-'[3]Profiles - Alternative (CAP)'!AQ$256</f>
        <v>0</v>
      </c>
      <c r="AP135">
        <f>$G135-'[3]Profiles - Alternative (CAP)'!AR$256</f>
        <v>0</v>
      </c>
      <c r="AQ135">
        <f>$G135-'[3]Profiles - Alternative (CAP)'!AS$256</f>
        <v>0</v>
      </c>
      <c r="AR135">
        <f>$G135-'[3]Profiles - Alternative (CAP)'!AT$256</f>
        <v>0</v>
      </c>
      <c r="AS135">
        <f>$G135-'[3]Profiles - Alternative (CAP)'!AU$256</f>
        <v>0</v>
      </c>
      <c r="AT135">
        <f>$G135-'[3]Profiles - Alternative (CAP)'!AV$256</f>
        <v>0</v>
      </c>
      <c r="AU135">
        <f>$G135-'[3]Profiles - Alternative (CAP)'!AW$256</f>
        <v>0</v>
      </c>
      <c r="AV135">
        <f>$G135-'[3]Profiles - Alternative (CAP)'!AX$256</f>
        <v>0</v>
      </c>
      <c r="AW135">
        <f>$G135-'[3]Profiles - Alternative (CAP)'!AY$256</f>
        <v>0</v>
      </c>
      <c r="AX135">
        <f>$G135-'[3]Profiles - Alternative (CAP)'!AZ$256</f>
        <v>0</v>
      </c>
      <c r="AY135">
        <f>$G135-'[3]Profiles - Alternative (CAP)'!BA$256</f>
        <v>0</v>
      </c>
      <c r="AZ135">
        <f>$G135-'[3]Profiles - Alternative (CAP)'!BB$256</f>
        <v>0</v>
      </c>
      <c r="BA135">
        <f>$G135-'[3]Profiles - Alternative (CAP)'!BC$256</f>
        <v>0</v>
      </c>
      <c r="BB135">
        <f>$G135-'[3]Profiles - Alternative (CAP)'!BD$256</f>
        <v>0</v>
      </c>
      <c r="BC135">
        <f>$G135-'[3]Profiles - Alternative (CAP)'!BE$256</f>
        <v>0</v>
      </c>
      <c r="BD135">
        <f>$G135-'[3]Profiles - Alternative (CAP)'!BF$256</f>
        <v>0</v>
      </c>
      <c r="BE135">
        <f>$G135-'[3]Profiles - Alternative (CAP)'!BG$256</f>
        <v>0</v>
      </c>
      <c r="BF135">
        <f>$G135-'[3]Profiles - Alternative (CAP)'!BH$256</f>
        <v>0</v>
      </c>
      <c r="BG135">
        <f>$G135-'[3]Profiles - Alternative (CAP)'!BI$256</f>
        <v>0</v>
      </c>
    </row>
    <row r="136" spans="2:59">
      <c r="B136" t="s">
        <v>193</v>
      </c>
      <c r="C136" t="s">
        <v>194</v>
      </c>
      <c r="D136" t="s">
        <v>195</v>
      </c>
      <c r="E136" t="s">
        <v>187</v>
      </c>
      <c r="F136" t="s">
        <v>188</v>
      </c>
      <c r="G136" s="26">
        <v>77.97</v>
      </c>
      <c r="H136" s="26" t="s">
        <v>211</v>
      </c>
      <c r="I136">
        <f>$G136-'[3]Profiles - Alternative (CAP)'!K$374</f>
        <v>77.97</v>
      </c>
      <c r="J136">
        <f>$G136-'[3]Profiles - Alternative (CAP)'!L$374</f>
        <v>77.97</v>
      </c>
      <c r="K136">
        <f>$G136-'[3]Profiles - Alternative (CAP)'!M$374</f>
        <v>77.97</v>
      </c>
      <c r="L136">
        <f>$G136-'[3]Profiles - Alternative (CAP)'!N$374</f>
        <v>77.97</v>
      </c>
      <c r="M136">
        <f>$G136-'[3]Profiles - Alternative (CAP)'!O$374</f>
        <v>77.97</v>
      </c>
      <c r="N136">
        <f>$G136-'[3]Profiles - Alternative (CAP)'!P$374</f>
        <v>51.980000000000004</v>
      </c>
      <c r="O136">
        <f>$G136-'[3]Profiles - Alternative (CAP)'!Q$374</f>
        <v>51.980000000000004</v>
      </c>
      <c r="P136">
        <f>$G136-'[3]Profiles - Alternative (CAP)'!R$374</f>
        <v>51.980000000000004</v>
      </c>
      <c r="Q136">
        <f>$G136-'[3]Profiles - Alternative (CAP)'!S$374</f>
        <v>51.980000000000004</v>
      </c>
      <c r="R136">
        <f>$G136-'[3]Profiles - Alternative (CAP)'!T$374</f>
        <v>51.980000000000004</v>
      </c>
      <c r="S136">
        <f>$G136-'[3]Profiles - Alternative (CAP)'!U$374</f>
        <v>25.990000000000002</v>
      </c>
      <c r="T136">
        <f>$G136-'[3]Profiles - Alternative (CAP)'!V$374</f>
        <v>25.990000000000002</v>
      </c>
      <c r="U136">
        <f>$G136-'[3]Profiles - Alternative (CAP)'!W$374</f>
        <v>25.990000000000002</v>
      </c>
      <c r="V136">
        <f>$G136-'[3]Profiles - Alternative (CAP)'!X$374</f>
        <v>25.990000000000002</v>
      </c>
      <c r="W136">
        <f>$G136-'[3]Profiles - Alternative (CAP)'!Y$374</f>
        <v>25.990000000000002</v>
      </c>
      <c r="X136">
        <f>$G136-'[3]Profiles - Alternative (CAP)'!Z$374</f>
        <v>0</v>
      </c>
      <c r="Y136">
        <f>$G136-'[3]Profiles - Alternative (CAP)'!AA$374</f>
        <v>0</v>
      </c>
      <c r="Z136">
        <f>$G136-'[3]Profiles - Alternative (CAP)'!AB$374</f>
        <v>0</v>
      </c>
      <c r="AA136">
        <f>$G136-'[3]Profiles - Alternative (CAP)'!AC$374</f>
        <v>0</v>
      </c>
      <c r="AB136">
        <f>$G136-'[3]Profiles - Alternative (CAP)'!AD$374</f>
        <v>0</v>
      </c>
      <c r="AC136">
        <f>$G136-'[3]Profiles - Alternative (CAP)'!AE$374</f>
        <v>0</v>
      </c>
      <c r="AD136">
        <f>$G136-'[3]Profiles - Alternative (CAP)'!AF$374</f>
        <v>0</v>
      </c>
      <c r="AE136">
        <f>$G136-'[3]Profiles - Alternative (CAP)'!AG$374</f>
        <v>0</v>
      </c>
      <c r="AF136">
        <f>$G136-'[3]Profiles - Alternative (CAP)'!AH$374</f>
        <v>0</v>
      </c>
      <c r="AG136">
        <f>$G136-'[3]Profiles - Alternative (CAP)'!AI$374</f>
        <v>0</v>
      </c>
      <c r="AH136">
        <f>$G136-'[3]Profiles - Alternative (CAP)'!AJ$374</f>
        <v>0</v>
      </c>
      <c r="AI136">
        <f>$G136-'[3]Profiles - Alternative (CAP)'!AK$374</f>
        <v>0</v>
      </c>
      <c r="AJ136">
        <f>$G136-'[3]Profiles - Alternative (CAP)'!AL$374</f>
        <v>0</v>
      </c>
      <c r="AK136">
        <f>$G136-'[3]Profiles - Alternative (CAP)'!AM$374</f>
        <v>0</v>
      </c>
      <c r="AL136">
        <f>$G136-'[3]Profiles - Alternative (CAP)'!AN$374</f>
        <v>0</v>
      </c>
      <c r="AM136">
        <f>$G136-'[3]Profiles - Alternative (CAP)'!AO$374</f>
        <v>0</v>
      </c>
      <c r="AN136">
        <f>$G136-'[3]Profiles - Alternative (CAP)'!AP$374</f>
        <v>0</v>
      </c>
      <c r="AO136">
        <f>$G136-'[3]Profiles - Alternative (CAP)'!AQ$374</f>
        <v>0</v>
      </c>
      <c r="AP136">
        <f>$G136-'[3]Profiles - Alternative (CAP)'!AR$374</f>
        <v>0</v>
      </c>
      <c r="AQ136">
        <f>$G136-'[3]Profiles - Alternative (CAP)'!AS$374</f>
        <v>0</v>
      </c>
      <c r="AR136">
        <f>$G136-'[3]Profiles - Alternative (CAP)'!AT$374</f>
        <v>0</v>
      </c>
      <c r="AS136">
        <f>$G136-'[3]Profiles - Alternative (CAP)'!AU$374</f>
        <v>0</v>
      </c>
      <c r="AT136">
        <f>$G136-'[3]Profiles - Alternative (CAP)'!AV$374</f>
        <v>0</v>
      </c>
      <c r="AU136">
        <f>$G136-'[3]Profiles - Alternative (CAP)'!AW$374</f>
        <v>0</v>
      </c>
      <c r="AV136">
        <f>$G136-'[3]Profiles - Alternative (CAP)'!AX$374</f>
        <v>0</v>
      </c>
      <c r="AW136">
        <f>$G136-'[3]Profiles - Alternative (CAP)'!AY$374</f>
        <v>0</v>
      </c>
      <c r="AX136">
        <f>$G136-'[3]Profiles - Alternative (CAP)'!AZ$374</f>
        <v>0</v>
      </c>
      <c r="AY136">
        <f>$G136-'[3]Profiles - Alternative (CAP)'!BA$374</f>
        <v>0</v>
      </c>
      <c r="AZ136">
        <f>$G136-'[3]Profiles - Alternative (CAP)'!BB$374</f>
        <v>0</v>
      </c>
      <c r="BA136">
        <f>$G136-'[3]Profiles - Alternative (CAP)'!BC$374</f>
        <v>0</v>
      </c>
      <c r="BB136">
        <f>$G136-'[3]Profiles - Alternative (CAP)'!BD$374</f>
        <v>0</v>
      </c>
      <c r="BC136">
        <f>$G136-'[3]Profiles - Alternative (CAP)'!BE$374</f>
        <v>0</v>
      </c>
      <c r="BD136">
        <f>$G136-'[3]Profiles - Alternative (CAP)'!BF$374</f>
        <v>0</v>
      </c>
      <c r="BE136">
        <f>$G136-'[3]Profiles - Alternative (CAP)'!BG$374</f>
        <v>0</v>
      </c>
      <c r="BF136">
        <f>$G136-'[3]Profiles - Alternative (CAP)'!BH$374</f>
        <v>0</v>
      </c>
      <c r="BG136">
        <f>$G136-'[3]Profiles - Alternative (CAP)'!BI$374</f>
        <v>0</v>
      </c>
    </row>
    <row r="137" spans="2:59">
      <c r="B137" t="s">
        <v>193</v>
      </c>
      <c r="C137" t="s">
        <v>194</v>
      </c>
      <c r="D137" t="s">
        <v>195</v>
      </c>
      <c r="E137" t="s">
        <v>190</v>
      </c>
      <c r="F137" t="s">
        <v>188</v>
      </c>
      <c r="G137" s="26">
        <v>32.46</v>
      </c>
      <c r="H137" s="26" t="s">
        <v>211</v>
      </c>
      <c r="I137">
        <f>$G137-'[3]Profiles - Alternative (CAP)'!K$377</f>
        <v>32.46</v>
      </c>
      <c r="J137">
        <f>$G137-'[3]Profiles - Alternative (CAP)'!L$377</f>
        <v>32.46</v>
      </c>
      <c r="K137">
        <f>$G137-'[3]Profiles - Alternative (CAP)'!M$377</f>
        <v>32.46</v>
      </c>
      <c r="L137">
        <f>$G137-'[3]Profiles - Alternative (CAP)'!N$377</f>
        <v>32.46</v>
      </c>
      <c r="M137">
        <f>$G137-'[3]Profiles - Alternative (CAP)'!O$377</f>
        <v>32.46</v>
      </c>
      <c r="N137">
        <f>$G137-'[3]Profiles - Alternative (CAP)'!P$377</f>
        <v>21.64</v>
      </c>
      <c r="O137">
        <f>$G137-'[3]Profiles - Alternative (CAP)'!Q$377</f>
        <v>21.64</v>
      </c>
      <c r="P137">
        <f>$G137-'[3]Profiles - Alternative (CAP)'!R$377</f>
        <v>21.64</v>
      </c>
      <c r="Q137">
        <f>$G137-'[3]Profiles - Alternative (CAP)'!S$377</f>
        <v>21.64</v>
      </c>
      <c r="R137">
        <f>$G137-'[3]Profiles - Alternative (CAP)'!T$377</f>
        <v>21.64</v>
      </c>
      <c r="S137">
        <f>$G137-'[3]Profiles - Alternative (CAP)'!U$377</f>
        <v>10.82</v>
      </c>
      <c r="T137">
        <f>$G137-'[3]Profiles - Alternative (CAP)'!V$377</f>
        <v>10.82</v>
      </c>
      <c r="U137">
        <f>$G137-'[3]Profiles - Alternative (CAP)'!W$377</f>
        <v>10.82</v>
      </c>
      <c r="V137">
        <f>$G137-'[3]Profiles - Alternative (CAP)'!X$377</f>
        <v>10.82</v>
      </c>
      <c r="W137">
        <f>$G137-'[3]Profiles - Alternative (CAP)'!Y$377</f>
        <v>10.82</v>
      </c>
      <c r="X137">
        <f>$G137-'[3]Profiles - Alternative (CAP)'!Z$377</f>
        <v>0</v>
      </c>
      <c r="Y137">
        <f>$G137-'[3]Profiles - Alternative (CAP)'!AA$377</f>
        <v>0</v>
      </c>
      <c r="Z137">
        <f>$G137-'[3]Profiles - Alternative (CAP)'!AB$377</f>
        <v>0</v>
      </c>
      <c r="AA137">
        <f>$G137-'[3]Profiles - Alternative (CAP)'!AC$377</f>
        <v>0</v>
      </c>
      <c r="AB137">
        <f>$G137-'[3]Profiles - Alternative (CAP)'!AD$377</f>
        <v>0</v>
      </c>
      <c r="AC137">
        <f>$G137-'[3]Profiles - Alternative (CAP)'!AE$377</f>
        <v>0</v>
      </c>
      <c r="AD137">
        <f>$G137-'[3]Profiles - Alternative (CAP)'!AF$377</f>
        <v>0</v>
      </c>
      <c r="AE137">
        <f>$G137-'[3]Profiles - Alternative (CAP)'!AG$377</f>
        <v>0</v>
      </c>
      <c r="AF137">
        <f>$G137-'[3]Profiles - Alternative (CAP)'!AH$377</f>
        <v>0</v>
      </c>
      <c r="AG137">
        <f>$G137-'[3]Profiles - Alternative (CAP)'!AI$377</f>
        <v>0</v>
      </c>
      <c r="AH137">
        <f>$G137-'[3]Profiles - Alternative (CAP)'!AJ$377</f>
        <v>0</v>
      </c>
      <c r="AI137">
        <f>$G137-'[3]Profiles - Alternative (CAP)'!AK$377</f>
        <v>0</v>
      </c>
      <c r="AJ137">
        <f>$G137-'[3]Profiles - Alternative (CAP)'!AL$377</f>
        <v>0</v>
      </c>
      <c r="AK137">
        <f>$G137-'[3]Profiles - Alternative (CAP)'!AM$377</f>
        <v>0</v>
      </c>
      <c r="AL137">
        <f>$G137-'[3]Profiles - Alternative (CAP)'!AN$377</f>
        <v>0</v>
      </c>
      <c r="AM137">
        <f>$G137-'[3]Profiles - Alternative (CAP)'!AO$377</f>
        <v>0</v>
      </c>
      <c r="AN137">
        <f>$G137-'[3]Profiles - Alternative (CAP)'!AP$377</f>
        <v>0</v>
      </c>
      <c r="AO137">
        <f>$G137-'[3]Profiles - Alternative (CAP)'!AQ$377</f>
        <v>0</v>
      </c>
      <c r="AP137">
        <f>$G137-'[3]Profiles - Alternative (CAP)'!AR$377</f>
        <v>0</v>
      </c>
      <c r="AQ137">
        <f>$G137-'[3]Profiles - Alternative (CAP)'!AS$377</f>
        <v>0</v>
      </c>
      <c r="AR137">
        <f>$G137-'[3]Profiles - Alternative (CAP)'!AT$377</f>
        <v>0</v>
      </c>
      <c r="AS137">
        <f>$G137-'[3]Profiles - Alternative (CAP)'!AU$377</f>
        <v>0</v>
      </c>
      <c r="AT137">
        <f>$G137-'[3]Profiles - Alternative (CAP)'!AV$377</f>
        <v>0</v>
      </c>
      <c r="AU137">
        <f>$G137-'[3]Profiles - Alternative (CAP)'!AW$377</f>
        <v>0</v>
      </c>
      <c r="AV137">
        <f>$G137-'[3]Profiles - Alternative (CAP)'!AX$377</f>
        <v>0</v>
      </c>
      <c r="AW137">
        <f>$G137-'[3]Profiles - Alternative (CAP)'!AY$377</f>
        <v>0</v>
      </c>
      <c r="AX137">
        <f>$G137-'[3]Profiles - Alternative (CAP)'!AZ$377</f>
        <v>0</v>
      </c>
      <c r="AY137">
        <f>$G137-'[3]Profiles - Alternative (CAP)'!BA$377</f>
        <v>0</v>
      </c>
      <c r="AZ137">
        <f>$G137-'[3]Profiles - Alternative (CAP)'!BB$377</f>
        <v>0</v>
      </c>
      <c r="BA137">
        <f>$G137-'[3]Profiles - Alternative (CAP)'!BC$377</f>
        <v>0</v>
      </c>
      <c r="BB137">
        <f>$G137-'[3]Profiles - Alternative (CAP)'!BD$377</f>
        <v>0</v>
      </c>
      <c r="BC137">
        <f>$G137-'[3]Profiles - Alternative (CAP)'!BE$377</f>
        <v>0</v>
      </c>
      <c r="BD137">
        <f>$G137-'[3]Profiles - Alternative (CAP)'!BF$377</f>
        <v>0</v>
      </c>
      <c r="BE137">
        <f>$G137-'[3]Profiles - Alternative (CAP)'!BG$377</f>
        <v>0</v>
      </c>
      <c r="BF137">
        <f>$G137-'[3]Profiles - Alternative (CAP)'!BH$377</f>
        <v>0</v>
      </c>
      <c r="BG137">
        <f>$G137-'[3]Profiles - Alternative (CAP)'!BI$377</f>
        <v>0</v>
      </c>
    </row>
    <row r="138" spans="2:59">
      <c r="B138" t="s">
        <v>193</v>
      </c>
      <c r="C138" t="s">
        <v>194</v>
      </c>
      <c r="D138" t="s">
        <v>195</v>
      </c>
      <c r="E138" t="s">
        <v>191</v>
      </c>
      <c r="F138" t="s">
        <v>188</v>
      </c>
      <c r="G138" s="26">
        <v>20.49</v>
      </c>
      <c r="H138" s="26" t="s">
        <v>211</v>
      </c>
      <c r="I138">
        <f>$G138-'[3]Profiles - Alternative (CAP)'!K$380</f>
        <v>20.49</v>
      </c>
      <c r="J138">
        <f>$G138-'[3]Profiles - Alternative (CAP)'!L$380</f>
        <v>20.49</v>
      </c>
      <c r="K138">
        <f>$G138-'[3]Profiles - Alternative (CAP)'!M$380</f>
        <v>20.49</v>
      </c>
      <c r="L138">
        <f>$G138-'[3]Profiles - Alternative (CAP)'!N$380</f>
        <v>20.49</v>
      </c>
      <c r="M138">
        <f>$G138-'[3]Profiles - Alternative (CAP)'!O$380</f>
        <v>20.49</v>
      </c>
      <c r="N138">
        <f>$G138-'[3]Profiles - Alternative (CAP)'!P$380</f>
        <v>13.66</v>
      </c>
      <c r="O138">
        <f>$G138-'[3]Profiles - Alternative (CAP)'!Q$380</f>
        <v>13.66</v>
      </c>
      <c r="P138">
        <f>$G138-'[3]Profiles - Alternative (CAP)'!R$380</f>
        <v>13.66</v>
      </c>
      <c r="Q138">
        <f>$G138-'[3]Profiles - Alternative (CAP)'!S$380</f>
        <v>13.66</v>
      </c>
      <c r="R138">
        <f>$G138-'[3]Profiles - Alternative (CAP)'!T$380</f>
        <v>13.66</v>
      </c>
      <c r="S138">
        <f>$G138-'[3]Profiles - Alternative (CAP)'!U$380</f>
        <v>6.83</v>
      </c>
      <c r="T138">
        <f>$G138-'[3]Profiles - Alternative (CAP)'!V$380</f>
        <v>6.83</v>
      </c>
      <c r="U138">
        <f>$G138-'[3]Profiles - Alternative (CAP)'!W$380</f>
        <v>6.83</v>
      </c>
      <c r="V138">
        <f>$G138-'[3]Profiles - Alternative (CAP)'!X$380</f>
        <v>6.83</v>
      </c>
      <c r="W138">
        <f>$G138-'[3]Profiles - Alternative (CAP)'!Y$380</f>
        <v>6.83</v>
      </c>
      <c r="X138">
        <f>$G138-'[3]Profiles - Alternative (CAP)'!Z$380</f>
        <v>0</v>
      </c>
      <c r="Y138">
        <f>$G138-'[3]Profiles - Alternative (CAP)'!AA$380</f>
        <v>0</v>
      </c>
      <c r="Z138">
        <f>$G138-'[3]Profiles - Alternative (CAP)'!AB$380</f>
        <v>0</v>
      </c>
      <c r="AA138">
        <f>$G138-'[3]Profiles - Alternative (CAP)'!AC$380</f>
        <v>0</v>
      </c>
      <c r="AB138">
        <f>$G138-'[3]Profiles - Alternative (CAP)'!AD$380</f>
        <v>0</v>
      </c>
      <c r="AC138">
        <f>$G138-'[3]Profiles - Alternative (CAP)'!AE$380</f>
        <v>0</v>
      </c>
      <c r="AD138">
        <f>$G138-'[3]Profiles - Alternative (CAP)'!AF$380</f>
        <v>0</v>
      </c>
      <c r="AE138">
        <f>$G138-'[3]Profiles - Alternative (CAP)'!AG$380</f>
        <v>0</v>
      </c>
      <c r="AF138">
        <f>$G138-'[3]Profiles - Alternative (CAP)'!AH$380</f>
        <v>0</v>
      </c>
      <c r="AG138">
        <f>$G138-'[3]Profiles - Alternative (CAP)'!AI$380</f>
        <v>0</v>
      </c>
      <c r="AH138">
        <f>$G138-'[3]Profiles - Alternative (CAP)'!AJ$380</f>
        <v>0</v>
      </c>
      <c r="AI138">
        <f>$G138-'[3]Profiles - Alternative (CAP)'!AK$380</f>
        <v>0</v>
      </c>
      <c r="AJ138">
        <f>$G138-'[3]Profiles - Alternative (CAP)'!AL$380</f>
        <v>0</v>
      </c>
      <c r="AK138">
        <f>$G138-'[3]Profiles - Alternative (CAP)'!AM$380</f>
        <v>0</v>
      </c>
      <c r="AL138">
        <f>$G138-'[3]Profiles - Alternative (CAP)'!AN$380</f>
        <v>0</v>
      </c>
      <c r="AM138">
        <f>$G138-'[3]Profiles - Alternative (CAP)'!AO$380</f>
        <v>0</v>
      </c>
      <c r="AN138">
        <f>$G138-'[3]Profiles - Alternative (CAP)'!AP$380</f>
        <v>0</v>
      </c>
      <c r="AO138">
        <f>$G138-'[3]Profiles - Alternative (CAP)'!AQ$380</f>
        <v>0</v>
      </c>
      <c r="AP138">
        <f>$G138-'[3]Profiles - Alternative (CAP)'!AR$380</f>
        <v>0</v>
      </c>
      <c r="AQ138">
        <f>$G138-'[3]Profiles - Alternative (CAP)'!AS$380</f>
        <v>0</v>
      </c>
      <c r="AR138">
        <f>$G138-'[3]Profiles - Alternative (CAP)'!AT$380</f>
        <v>0</v>
      </c>
      <c r="AS138">
        <f>$G138-'[3]Profiles - Alternative (CAP)'!AU$380</f>
        <v>0</v>
      </c>
      <c r="AT138">
        <f>$G138-'[3]Profiles - Alternative (CAP)'!AV$380</f>
        <v>0</v>
      </c>
      <c r="AU138">
        <f>$G138-'[3]Profiles - Alternative (CAP)'!AW$380</f>
        <v>0</v>
      </c>
      <c r="AV138">
        <f>$G138-'[3]Profiles - Alternative (CAP)'!AX$380</f>
        <v>0</v>
      </c>
      <c r="AW138">
        <f>$G138-'[3]Profiles - Alternative (CAP)'!AY$380</f>
        <v>0</v>
      </c>
      <c r="AX138">
        <f>$G138-'[3]Profiles - Alternative (CAP)'!AZ$380</f>
        <v>0</v>
      </c>
      <c r="AY138">
        <f>$G138-'[3]Profiles - Alternative (CAP)'!BA$380</f>
        <v>0</v>
      </c>
      <c r="AZ138">
        <f>$G138-'[3]Profiles - Alternative (CAP)'!BB$380</f>
        <v>0</v>
      </c>
      <c r="BA138">
        <f>$G138-'[3]Profiles - Alternative (CAP)'!BC$380</f>
        <v>0</v>
      </c>
      <c r="BB138">
        <f>$G138-'[3]Profiles - Alternative (CAP)'!BD$380</f>
        <v>0</v>
      </c>
      <c r="BC138">
        <f>$G138-'[3]Profiles - Alternative (CAP)'!BE$380</f>
        <v>0</v>
      </c>
      <c r="BD138">
        <f>$G138-'[3]Profiles - Alternative (CAP)'!BF$380</f>
        <v>0</v>
      </c>
      <c r="BE138">
        <f>$G138-'[3]Profiles - Alternative (CAP)'!BG$380</f>
        <v>0</v>
      </c>
      <c r="BF138">
        <f>$G138-'[3]Profiles - Alternative (CAP)'!BH$380</f>
        <v>0</v>
      </c>
      <c r="BG138">
        <f>$G138-'[3]Profiles - Alternative (CAP)'!BI$380</f>
        <v>0</v>
      </c>
    </row>
    <row r="139" spans="2:59">
      <c r="B139" t="s">
        <v>193</v>
      </c>
      <c r="C139" t="s">
        <v>194</v>
      </c>
      <c r="D139" t="s">
        <v>195</v>
      </c>
      <c r="E139" t="s">
        <v>190</v>
      </c>
      <c r="F139" t="s">
        <v>192</v>
      </c>
      <c r="G139" s="26">
        <v>58.38</v>
      </c>
      <c r="H139" s="26" t="s">
        <v>211</v>
      </c>
      <c r="I139">
        <f>$G139-'[3]Profiles - Alternative (CAP)'!K$379</f>
        <v>58.38</v>
      </c>
      <c r="J139">
        <f>$G139-'[3]Profiles - Alternative (CAP)'!L$379</f>
        <v>58.38</v>
      </c>
      <c r="K139">
        <f>$G139-'[3]Profiles - Alternative (CAP)'!M$379</f>
        <v>58.38</v>
      </c>
      <c r="L139">
        <f>$G139-'[3]Profiles - Alternative (CAP)'!N$379</f>
        <v>58.38</v>
      </c>
      <c r="M139">
        <f>$G139-'[3]Profiles - Alternative (CAP)'!O$379</f>
        <v>58.38</v>
      </c>
      <c r="N139">
        <f>$G139-'[3]Profiles - Alternative (CAP)'!P$379</f>
        <v>0</v>
      </c>
      <c r="O139">
        <f>$G139-'[3]Profiles - Alternative (CAP)'!Q$379</f>
        <v>0</v>
      </c>
      <c r="P139">
        <f>$G139-'[3]Profiles - Alternative (CAP)'!R$379</f>
        <v>0</v>
      </c>
      <c r="Q139">
        <f>$G139-'[3]Profiles - Alternative (CAP)'!S$379</f>
        <v>0</v>
      </c>
      <c r="R139">
        <f>$G139-'[3]Profiles - Alternative (CAP)'!T$379</f>
        <v>0</v>
      </c>
      <c r="S139">
        <f>$G139-'[3]Profiles - Alternative (CAP)'!U$379</f>
        <v>0</v>
      </c>
      <c r="T139">
        <f>$G139-'[3]Profiles - Alternative (CAP)'!V$379</f>
        <v>0</v>
      </c>
      <c r="U139">
        <f>$G139-'[3]Profiles - Alternative (CAP)'!W$379</f>
        <v>0</v>
      </c>
      <c r="V139">
        <f>$G139-'[3]Profiles - Alternative (CAP)'!X$379</f>
        <v>0</v>
      </c>
      <c r="W139">
        <f>$G139-'[3]Profiles - Alternative (CAP)'!Y$379</f>
        <v>0</v>
      </c>
      <c r="X139">
        <f>$G139-'[3]Profiles - Alternative (CAP)'!Z$379</f>
        <v>0</v>
      </c>
      <c r="Y139">
        <f>$G139-'[3]Profiles - Alternative (CAP)'!AA$379</f>
        <v>0</v>
      </c>
      <c r="Z139">
        <f>$G139-'[3]Profiles - Alternative (CAP)'!AB$379</f>
        <v>0</v>
      </c>
      <c r="AA139">
        <f>$G139-'[3]Profiles - Alternative (CAP)'!AC$379</f>
        <v>0</v>
      </c>
      <c r="AB139">
        <f>$G139-'[3]Profiles - Alternative (CAP)'!AD$379</f>
        <v>0</v>
      </c>
      <c r="AC139">
        <f>$G139-'[3]Profiles - Alternative (CAP)'!AE$379</f>
        <v>0</v>
      </c>
      <c r="AD139">
        <f>$G139-'[3]Profiles - Alternative (CAP)'!AF$379</f>
        <v>0</v>
      </c>
      <c r="AE139">
        <f>$G139-'[3]Profiles - Alternative (CAP)'!AG$379</f>
        <v>0</v>
      </c>
      <c r="AF139">
        <f>$G139-'[3]Profiles - Alternative (CAP)'!AH$379</f>
        <v>0</v>
      </c>
      <c r="AG139">
        <f>$G139-'[3]Profiles - Alternative (CAP)'!AI$379</f>
        <v>0</v>
      </c>
      <c r="AH139">
        <f>$G139-'[3]Profiles - Alternative (CAP)'!AJ$379</f>
        <v>0</v>
      </c>
      <c r="AI139">
        <f>$G139-'[3]Profiles - Alternative (CAP)'!AK$379</f>
        <v>0</v>
      </c>
      <c r="AJ139">
        <f>$G139-'[3]Profiles - Alternative (CAP)'!AL$379</f>
        <v>0</v>
      </c>
      <c r="AK139">
        <f>$G139-'[3]Profiles - Alternative (CAP)'!AM$379</f>
        <v>0</v>
      </c>
      <c r="AL139">
        <f>$G139-'[3]Profiles - Alternative (CAP)'!AN$379</f>
        <v>0</v>
      </c>
      <c r="AM139">
        <f>$G139-'[3]Profiles - Alternative (CAP)'!AO$379</f>
        <v>0</v>
      </c>
      <c r="AN139">
        <f>$G139-'[3]Profiles - Alternative (CAP)'!AP$379</f>
        <v>0</v>
      </c>
      <c r="AO139">
        <f>$G139-'[3]Profiles - Alternative (CAP)'!AQ$379</f>
        <v>0</v>
      </c>
      <c r="AP139">
        <f>$G139-'[3]Profiles - Alternative (CAP)'!AR$379</f>
        <v>0</v>
      </c>
      <c r="AQ139">
        <f>$G139-'[3]Profiles - Alternative (CAP)'!AS$379</f>
        <v>0</v>
      </c>
      <c r="AR139">
        <f>$G139-'[3]Profiles - Alternative (CAP)'!AT$379</f>
        <v>0</v>
      </c>
      <c r="AS139">
        <f>$G139-'[3]Profiles - Alternative (CAP)'!AU$379</f>
        <v>0</v>
      </c>
      <c r="AT139">
        <f>$G139-'[3]Profiles - Alternative (CAP)'!AV$379</f>
        <v>0</v>
      </c>
      <c r="AU139">
        <f>$G139-'[3]Profiles - Alternative (CAP)'!AW$379</f>
        <v>0</v>
      </c>
      <c r="AV139">
        <f>$G139-'[3]Profiles - Alternative (CAP)'!AX$379</f>
        <v>0</v>
      </c>
      <c r="AW139">
        <f>$G139-'[3]Profiles - Alternative (CAP)'!AY$379</f>
        <v>0</v>
      </c>
      <c r="AX139">
        <f>$G139-'[3]Profiles - Alternative (CAP)'!AZ$379</f>
        <v>0</v>
      </c>
      <c r="AY139">
        <f>$G139-'[3]Profiles - Alternative (CAP)'!BA$379</f>
        <v>0</v>
      </c>
      <c r="AZ139">
        <f>$G139-'[3]Profiles - Alternative (CAP)'!BB$379</f>
        <v>0</v>
      </c>
      <c r="BA139">
        <f>$G139-'[3]Profiles - Alternative (CAP)'!BC$379</f>
        <v>0</v>
      </c>
      <c r="BB139">
        <f>$G139-'[3]Profiles - Alternative (CAP)'!BD$379</f>
        <v>0</v>
      </c>
      <c r="BC139">
        <f>$G139-'[3]Profiles - Alternative (CAP)'!BE$379</f>
        <v>0</v>
      </c>
      <c r="BD139">
        <f>$G139-'[3]Profiles - Alternative (CAP)'!BF$379</f>
        <v>0</v>
      </c>
      <c r="BE139">
        <f>$G139-'[3]Profiles - Alternative (CAP)'!BG$379</f>
        <v>0</v>
      </c>
      <c r="BF139">
        <f>$G139-'[3]Profiles - Alternative (CAP)'!BH$379</f>
        <v>0</v>
      </c>
      <c r="BG139">
        <f>$G139-'[3]Profiles - Alternative (CAP)'!BI$379</f>
        <v>0</v>
      </c>
    </row>
    <row r="140" spans="2:59">
      <c r="B140" t="s">
        <v>193</v>
      </c>
      <c r="C140" t="s">
        <v>194</v>
      </c>
      <c r="D140" t="s">
        <v>195</v>
      </c>
      <c r="E140" t="s">
        <v>191</v>
      </c>
      <c r="F140" t="s">
        <v>192</v>
      </c>
      <c r="G140" s="26">
        <v>41</v>
      </c>
      <c r="H140" s="26" t="s">
        <v>211</v>
      </c>
      <c r="I140">
        <f>$G140-'[3]Profiles - Alternative (CAP)'!K$382</f>
        <v>41</v>
      </c>
      <c r="J140">
        <f>$G140-'[3]Profiles - Alternative (CAP)'!L$382</f>
        <v>41</v>
      </c>
      <c r="K140">
        <f>$G140-'[3]Profiles - Alternative (CAP)'!M$382</f>
        <v>41</v>
      </c>
      <c r="L140">
        <f>$G140-'[3]Profiles - Alternative (CAP)'!N$382</f>
        <v>41</v>
      </c>
      <c r="M140">
        <f>$G140-'[3]Profiles - Alternative (CAP)'!O$382</f>
        <v>41</v>
      </c>
      <c r="N140">
        <f>$G140-'[3]Profiles - Alternative (CAP)'!P$382</f>
        <v>0</v>
      </c>
      <c r="O140">
        <f>$G140-'[3]Profiles - Alternative (CAP)'!Q$382</f>
        <v>0</v>
      </c>
      <c r="P140">
        <f>$G140-'[3]Profiles - Alternative (CAP)'!R$382</f>
        <v>0</v>
      </c>
      <c r="Q140">
        <f>$G140-'[3]Profiles - Alternative (CAP)'!S$382</f>
        <v>0</v>
      </c>
      <c r="R140">
        <f>$G140-'[3]Profiles - Alternative (CAP)'!T$382</f>
        <v>0</v>
      </c>
      <c r="S140">
        <f>$G140-'[3]Profiles - Alternative (CAP)'!U$382</f>
        <v>0</v>
      </c>
      <c r="T140">
        <f>$G140-'[3]Profiles - Alternative (CAP)'!V$382</f>
        <v>0</v>
      </c>
      <c r="U140">
        <f>$G140-'[3]Profiles - Alternative (CAP)'!W$382</f>
        <v>0</v>
      </c>
      <c r="V140">
        <f>$G140-'[3]Profiles - Alternative (CAP)'!X$382</f>
        <v>0</v>
      </c>
      <c r="W140">
        <f>$G140-'[3]Profiles - Alternative (CAP)'!Y$382</f>
        <v>0</v>
      </c>
      <c r="X140">
        <f>$G140-'[3]Profiles - Alternative (CAP)'!Z$382</f>
        <v>0</v>
      </c>
      <c r="Y140">
        <f>$G140-'[3]Profiles - Alternative (CAP)'!AA$382</f>
        <v>0</v>
      </c>
      <c r="Z140">
        <f>$G140-'[3]Profiles - Alternative (CAP)'!AB$382</f>
        <v>0</v>
      </c>
      <c r="AA140">
        <f>$G140-'[3]Profiles - Alternative (CAP)'!AC$382</f>
        <v>0</v>
      </c>
      <c r="AB140">
        <f>$G140-'[3]Profiles - Alternative (CAP)'!AD$382</f>
        <v>0</v>
      </c>
      <c r="AC140">
        <f>$G140-'[3]Profiles - Alternative (CAP)'!AE$382</f>
        <v>0</v>
      </c>
      <c r="AD140">
        <f>$G140-'[3]Profiles - Alternative (CAP)'!AF$382</f>
        <v>0</v>
      </c>
      <c r="AE140">
        <f>$G140-'[3]Profiles - Alternative (CAP)'!AG$382</f>
        <v>0</v>
      </c>
      <c r="AF140">
        <f>$G140-'[3]Profiles - Alternative (CAP)'!AH$382</f>
        <v>0</v>
      </c>
      <c r="AG140">
        <f>$G140-'[3]Profiles - Alternative (CAP)'!AI$382</f>
        <v>0</v>
      </c>
      <c r="AH140">
        <f>$G140-'[3]Profiles - Alternative (CAP)'!AJ$382</f>
        <v>0</v>
      </c>
      <c r="AI140">
        <f>$G140-'[3]Profiles - Alternative (CAP)'!AK$382</f>
        <v>0</v>
      </c>
      <c r="AJ140">
        <f>$G140-'[3]Profiles - Alternative (CAP)'!AL$382</f>
        <v>0</v>
      </c>
      <c r="AK140">
        <f>$G140-'[3]Profiles - Alternative (CAP)'!AM$382</f>
        <v>0</v>
      </c>
      <c r="AL140">
        <f>$G140-'[3]Profiles - Alternative (CAP)'!AN$382</f>
        <v>0</v>
      </c>
      <c r="AM140">
        <f>$G140-'[3]Profiles - Alternative (CAP)'!AO$382</f>
        <v>0</v>
      </c>
      <c r="AN140">
        <f>$G140-'[3]Profiles - Alternative (CAP)'!AP$382</f>
        <v>0</v>
      </c>
      <c r="AO140">
        <f>$G140-'[3]Profiles - Alternative (CAP)'!AQ$382</f>
        <v>0</v>
      </c>
      <c r="AP140">
        <f>$G140-'[3]Profiles - Alternative (CAP)'!AR$382</f>
        <v>0</v>
      </c>
      <c r="AQ140">
        <f>$G140-'[3]Profiles - Alternative (CAP)'!AS$382</f>
        <v>0</v>
      </c>
      <c r="AR140">
        <f>$G140-'[3]Profiles - Alternative (CAP)'!AT$382</f>
        <v>0</v>
      </c>
      <c r="AS140">
        <f>$G140-'[3]Profiles - Alternative (CAP)'!AU$382</f>
        <v>0</v>
      </c>
      <c r="AT140">
        <f>$G140-'[3]Profiles - Alternative (CAP)'!AV$382</f>
        <v>0</v>
      </c>
      <c r="AU140">
        <f>$G140-'[3]Profiles - Alternative (CAP)'!AW$382</f>
        <v>0</v>
      </c>
      <c r="AV140">
        <f>$G140-'[3]Profiles - Alternative (CAP)'!AX$382</f>
        <v>0</v>
      </c>
      <c r="AW140">
        <f>$G140-'[3]Profiles - Alternative (CAP)'!AY$382</f>
        <v>0</v>
      </c>
      <c r="AX140">
        <f>$G140-'[3]Profiles - Alternative (CAP)'!AZ$382</f>
        <v>0</v>
      </c>
      <c r="AY140">
        <f>$G140-'[3]Profiles - Alternative (CAP)'!BA$382</f>
        <v>0</v>
      </c>
      <c r="AZ140">
        <f>$G140-'[3]Profiles - Alternative (CAP)'!BB$382</f>
        <v>0</v>
      </c>
      <c r="BA140">
        <f>$G140-'[3]Profiles - Alternative (CAP)'!BC$382</f>
        <v>0</v>
      </c>
      <c r="BB140">
        <f>$G140-'[3]Profiles - Alternative (CAP)'!BD$382</f>
        <v>0</v>
      </c>
      <c r="BC140">
        <f>$G140-'[3]Profiles - Alternative (CAP)'!BE$382</f>
        <v>0</v>
      </c>
      <c r="BD140">
        <f>$G140-'[3]Profiles - Alternative (CAP)'!BF$382</f>
        <v>0</v>
      </c>
      <c r="BE140">
        <f>$G140-'[3]Profiles - Alternative (CAP)'!BG$382</f>
        <v>0</v>
      </c>
      <c r="BF140">
        <f>$G140-'[3]Profiles - Alternative (CAP)'!BH$382</f>
        <v>0</v>
      </c>
      <c r="BG140">
        <f>$G140-'[3]Profiles - Alternative (CAP)'!BI$382</f>
        <v>0</v>
      </c>
    </row>
    <row r="141" spans="2:59">
      <c r="B141" t="s">
        <v>196</v>
      </c>
      <c r="C141" t="s">
        <v>197</v>
      </c>
      <c r="D141" t="s">
        <v>195</v>
      </c>
      <c r="E141" t="s">
        <v>187</v>
      </c>
      <c r="F141" t="s">
        <v>188</v>
      </c>
      <c r="G141" s="26">
        <f>'[3]Western Area'!$BV$21</f>
        <v>18.170000000000002</v>
      </c>
      <c r="H141" s="26" t="s">
        <v>211</v>
      </c>
      <c r="I141">
        <f>$G141-'[3]Profiles - Alternative (CAP)'!K$338</f>
        <v>18.170000000000002</v>
      </c>
      <c r="J141">
        <f>$G141-'[3]Profiles - Alternative (CAP)'!L$338</f>
        <v>18.170000000000002</v>
      </c>
      <c r="K141">
        <f>$G141-'[3]Profiles - Alternative (CAP)'!M$338</f>
        <v>18.170000000000002</v>
      </c>
      <c r="L141">
        <f>$G141-'[3]Profiles - Alternative (CAP)'!N$338</f>
        <v>18.170000000000002</v>
      </c>
      <c r="M141">
        <f>$G141-'[3]Profiles - Alternative (CAP)'!O$338</f>
        <v>18.170000000000002</v>
      </c>
      <c r="N141">
        <f>$G141-'[3]Profiles - Alternative (CAP)'!P$338</f>
        <v>12.113333333333335</v>
      </c>
      <c r="O141">
        <f>$G141-'[3]Profiles - Alternative (CAP)'!Q$338</f>
        <v>12.113333333333335</v>
      </c>
      <c r="P141">
        <f>$G141-'[3]Profiles - Alternative (CAP)'!R$338</f>
        <v>12.113333333333335</v>
      </c>
      <c r="Q141">
        <f>$G141-'[3]Profiles - Alternative (CAP)'!S$338</f>
        <v>12.113333333333335</v>
      </c>
      <c r="R141">
        <f>$G141-'[3]Profiles - Alternative (CAP)'!T$338</f>
        <v>12.113333333333335</v>
      </c>
      <c r="S141">
        <f>$G141-'[3]Profiles - Alternative (CAP)'!U$338</f>
        <v>6.0566666666666684</v>
      </c>
      <c r="T141">
        <f>$G141-'[3]Profiles - Alternative (CAP)'!V$338</f>
        <v>6.0566666666666684</v>
      </c>
      <c r="U141">
        <f>$G141-'[3]Profiles - Alternative (CAP)'!W$338</f>
        <v>6.0566666666666684</v>
      </c>
      <c r="V141">
        <f>$G141-'[3]Profiles - Alternative (CAP)'!X$338</f>
        <v>6.0566666666666684</v>
      </c>
      <c r="W141">
        <f>$G141-'[3]Profiles - Alternative (CAP)'!Y$338</f>
        <v>6.0566666666666684</v>
      </c>
      <c r="X141">
        <f>$G141-'[3]Profiles - Alternative (CAP)'!Z$338</f>
        <v>0</v>
      </c>
      <c r="Y141">
        <f>$G141-'[3]Profiles - Alternative (CAP)'!AA$338</f>
        <v>0</v>
      </c>
      <c r="Z141">
        <f>$G141-'[3]Profiles - Alternative (CAP)'!AB$338</f>
        <v>0</v>
      </c>
      <c r="AA141">
        <f>$G141-'[3]Profiles - Alternative (CAP)'!AC$338</f>
        <v>0</v>
      </c>
      <c r="AB141">
        <f>$G141-'[3]Profiles - Alternative (CAP)'!AD$338</f>
        <v>0</v>
      </c>
      <c r="AC141">
        <f>$G141-'[3]Profiles - Alternative (CAP)'!AE$338</f>
        <v>0</v>
      </c>
      <c r="AD141">
        <f>$G141-'[3]Profiles - Alternative (CAP)'!AF$338</f>
        <v>0</v>
      </c>
      <c r="AE141">
        <f>$G141-'[3]Profiles - Alternative (CAP)'!AG$338</f>
        <v>0</v>
      </c>
      <c r="AF141">
        <f>$G141-'[3]Profiles - Alternative (CAP)'!AH$338</f>
        <v>0</v>
      </c>
      <c r="AG141">
        <f>$G141-'[3]Profiles - Alternative (CAP)'!AI$338</f>
        <v>0</v>
      </c>
      <c r="AH141">
        <f>$G141-'[3]Profiles - Alternative (CAP)'!AJ$338</f>
        <v>0</v>
      </c>
      <c r="AI141">
        <f>$G141-'[3]Profiles - Alternative (CAP)'!AK$338</f>
        <v>0</v>
      </c>
      <c r="AJ141">
        <f>$G141-'[3]Profiles - Alternative (CAP)'!AL$338</f>
        <v>0</v>
      </c>
      <c r="AK141">
        <f>$G141-'[3]Profiles - Alternative (CAP)'!AM$338</f>
        <v>0</v>
      </c>
      <c r="AL141">
        <f>$G141-'[3]Profiles - Alternative (CAP)'!AN$338</f>
        <v>0</v>
      </c>
      <c r="AM141">
        <f>$G141-'[3]Profiles - Alternative (CAP)'!AO$338</f>
        <v>0</v>
      </c>
      <c r="AN141">
        <f>$G141-'[3]Profiles - Alternative (CAP)'!AP$338</f>
        <v>0</v>
      </c>
      <c r="AO141">
        <f>$G141-'[3]Profiles - Alternative (CAP)'!AQ$338</f>
        <v>0</v>
      </c>
      <c r="AP141">
        <f>$G141-'[3]Profiles - Alternative (CAP)'!AR$338</f>
        <v>0</v>
      </c>
      <c r="AQ141">
        <f>$G141-'[3]Profiles - Alternative (CAP)'!AS$338</f>
        <v>0</v>
      </c>
      <c r="AR141">
        <f>$G141-'[3]Profiles - Alternative (CAP)'!AT$338</f>
        <v>0</v>
      </c>
      <c r="AS141">
        <f>$G141-'[3]Profiles - Alternative (CAP)'!AU$338</f>
        <v>0</v>
      </c>
      <c r="AT141">
        <f>$G141-'[3]Profiles - Alternative (CAP)'!AV$338</f>
        <v>0</v>
      </c>
      <c r="AU141">
        <f>$G141-'[3]Profiles - Alternative (CAP)'!AW$338</f>
        <v>0</v>
      </c>
      <c r="AV141">
        <f>$G141-'[3]Profiles - Alternative (CAP)'!AX$338</f>
        <v>0</v>
      </c>
      <c r="AW141">
        <f>$G141-'[3]Profiles - Alternative (CAP)'!AY$338</f>
        <v>0</v>
      </c>
      <c r="AX141">
        <f>$G141-'[3]Profiles - Alternative (CAP)'!AZ$338</f>
        <v>0</v>
      </c>
      <c r="AY141">
        <f>$G141-'[3]Profiles - Alternative (CAP)'!BA$338</f>
        <v>0</v>
      </c>
      <c r="AZ141">
        <f>$G141-'[3]Profiles - Alternative (CAP)'!BB$338</f>
        <v>0</v>
      </c>
      <c r="BA141">
        <f>$G141-'[3]Profiles - Alternative (CAP)'!BC$338</f>
        <v>0</v>
      </c>
      <c r="BB141">
        <f>$G141-'[3]Profiles - Alternative (CAP)'!BD$338</f>
        <v>0</v>
      </c>
      <c r="BC141">
        <f>$G141-'[3]Profiles - Alternative (CAP)'!BE$338</f>
        <v>0</v>
      </c>
      <c r="BD141">
        <f>$G141-'[3]Profiles - Alternative (CAP)'!BF$338</f>
        <v>0</v>
      </c>
      <c r="BE141">
        <f>$G141-'[3]Profiles - Alternative (CAP)'!BG$338</f>
        <v>0</v>
      </c>
      <c r="BF141">
        <f>$G141-'[3]Profiles - Alternative (CAP)'!BH$338</f>
        <v>0</v>
      </c>
      <c r="BG141">
        <f>$G141-'[3]Profiles - Alternative (CAP)'!BI$338</f>
        <v>0</v>
      </c>
    </row>
    <row r="142" spans="2:59">
      <c r="B142" t="s">
        <v>196</v>
      </c>
      <c r="C142" t="s">
        <v>197</v>
      </c>
      <c r="D142" t="s">
        <v>195</v>
      </c>
      <c r="E142" t="s">
        <v>190</v>
      </c>
      <c r="F142" t="s">
        <v>188</v>
      </c>
      <c r="G142" s="26">
        <f>'[3]Western Area'!$BX$21</f>
        <v>18.170000000000002</v>
      </c>
      <c r="H142" s="26" t="s">
        <v>211</v>
      </c>
      <c r="I142">
        <f>$G142-'[3]Profiles - Alternative (CAP)'!K$341</f>
        <v>18.170000000000002</v>
      </c>
      <c r="J142">
        <f>$G142-'[3]Profiles - Alternative (CAP)'!L$341</f>
        <v>18.170000000000002</v>
      </c>
      <c r="K142">
        <f>$G142-'[3]Profiles - Alternative (CAP)'!M$341</f>
        <v>18.170000000000002</v>
      </c>
      <c r="L142">
        <f>$G142-'[3]Profiles - Alternative (CAP)'!N$341</f>
        <v>18.170000000000002</v>
      </c>
      <c r="M142">
        <f>$G142-'[3]Profiles - Alternative (CAP)'!O$341</f>
        <v>18.170000000000002</v>
      </c>
      <c r="N142">
        <f>$G142-'[3]Profiles - Alternative (CAP)'!P$341</f>
        <v>12.113333333333335</v>
      </c>
      <c r="O142">
        <f>$G142-'[3]Profiles - Alternative (CAP)'!Q$341</f>
        <v>12.113333333333335</v>
      </c>
      <c r="P142">
        <f>$G142-'[3]Profiles - Alternative (CAP)'!R$341</f>
        <v>12.113333333333335</v>
      </c>
      <c r="Q142">
        <f>$G142-'[3]Profiles - Alternative (CAP)'!S$341</f>
        <v>12.113333333333335</v>
      </c>
      <c r="R142">
        <f>$G142-'[3]Profiles - Alternative (CAP)'!T$341</f>
        <v>12.113333333333335</v>
      </c>
      <c r="S142">
        <f>$G142-'[3]Profiles - Alternative (CAP)'!U$341</f>
        <v>6.0566666666666684</v>
      </c>
      <c r="T142">
        <f>$G142-'[3]Profiles - Alternative (CAP)'!V$341</f>
        <v>6.0566666666666684</v>
      </c>
      <c r="U142">
        <f>$G142-'[3]Profiles - Alternative (CAP)'!W$341</f>
        <v>6.0566666666666684</v>
      </c>
      <c r="V142">
        <f>$G142-'[3]Profiles - Alternative (CAP)'!X$341</f>
        <v>6.0566666666666684</v>
      </c>
      <c r="W142">
        <f>$G142-'[3]Profiles - Alternative (CAP)'!Y$341</f>
        <v>6.0566666666666684</v>
      </c>
      <c r="X142">
        <f>$G142-'[3]Profiles - Alternative (CAP)'!Z$341</f>
        <v>0</v>
      </c>
      <c r="Y142">
        <f>$G142-'[3]Profiles - Alternative (CAP)'!AA$341</f>
        <v>0</v>
      </c>
      <c r="Z142">
        <f>$G142-'[3]Profiles - Alternative (CAP)'!AB$341</f>
        <v>0</v>
      </c>
      <c r="AA142">
        <f>$G142-'[3]Profiles - Alternative (CAP)'!AC$341</f>
        <v>0</v>
      </c>
      <c r="AB142">
        <f>$G142-'[3]Profiles - Alternative (CAP)'!AD$341</f>
        <v>0</v>
      </c>
      <c r="AC142">
        <f>$G142-'[3]Profiles - Alternative (CAP)'!AE$341</f>
        <v>0</v>
      </c>
      <c r="AD142">
        <f>$G142-'[3]Profiles - Alternative (CAP)'!AF$341</f>
        <v>0</v>
      </c>
      <c r="AE142">
        <f>$G142-'[3]Profiles - Alternative (CAP)'!AG$341</f>
        <v>0</v>
      </c>
      <c r="AF142">
        <f>$G142-'[3]Profiles - Alternative (CAP)'!AH$341</f>
        <v>0</v>
      </c>
      <c r="AG142">
        <f>$G142-'[3]Profiles - Alternative (CAP)'!AI$341</f>
        <v>0</v>
      </c>
      <c r="AH142">
        <f>$G142-'[3]Profiles - Alternative (CAP)'!AJ$341</f>
        <v>0</v>
      </c>
      <c r="AI142">
        <f>$G142-'[3]Profiles - Alternative (CAP)'!AK$341</f>
        <v>0</v>
      </c>
      <c r="AJ142">
        <f>$G142-'[3]Profiles - Alternative (CAP)'!AL$341</f>
        <v>0</v>
      </c>
      <c r="AK142">
        <f>$G142-'[3]Profiles - Alternative (CAP)'!AM$341</f>
        <v>0</v>
      </c>
      <c r="AL142">
        <f>$G142-'[3]Profiles - Alternative (CAP)'!AN$341</f>
        <v>0</v>
      </c>
      <c r="AM142">
        <f>$G142-'[3]Profiles - Alternative (CAP)'!AO$341</f>
        <v>0</v>
      </c>
      <c r="AN142">
        <f>$G142-'[3]Profiles - Alternative (CAP)'!AP$341</f>
        <v>0</v>
      </c>
      <c r="AO142">
        <f>$G142-'[3]Profiles - Alternative (CAP)'!AQ$341</f>
        <v>0</v>
      </c>
      <c r="AP142">
        <f>$G142-'[3]Profiles - Alternative (CAP)'!AR$341</f>
        <v>0</v>
      </c>
      <c r="AQ142">
        <f>$G142-'[3]Profiles - Alternative (CAP)'!AS$341</f>
        <v>0</v>
      </c>
      <c r="AR142">
        <f>$G142-'[3]Profiles - Alternative (CAP)'!AT$341</f>
        <v>0</v>
      </c>
      <c r="AS142">
        <f>$G142-'[3]Profiles - Alternative (CAP)'!AU$341</f>
        <v>0</v>
      </c>
      <c r="AT142">
        <f>$G142-'[3]Profiles - Alternative (CAP)'!AV$341</f>
        <v>0</v>
      </c>
      <c r="AU142">
        <f>$G142-'[3]Profiles - Alternative (CAP)'!AW$341</f>
        <v>0</v>
      </c>
      <c r="AV142">
        <f>$G142-'[3]Profiles - Alternative (CAP)'!AX$341</f>
        <v>0</v>
      </c>
      <c r="AW142">
        <f>$G142-'[3]Profiles - Alternative (CAP)'!AY$341</f>
        <v>0</v>
      </c>
      <c r="AX142">
        <f>$G142-'[3]Profiles - Alternative (CAP)'!AZ$341</f>
        <v>0</v>
      </c>
      <c r="AY142">
        <f>$G142-'[3]Profiles - Alternative (CAP)'!BA$341</f>
        <v>0</v>
      </c>
      <c r="AZ142">
        <f>$G142-'[3]Profiles - Alternative (CAP)'!BB$341</f>
        <v>0</v>
      </c>
      <c r="BA142">
        <f>$G142-'[3]Profiles - Alternative (CAP)'!BC$341</f>
        <v>0</v>
      </c>
      <c r="BB142">
        <f>$G142-'[3]Profiles - Alternative (CAP)'!BD$341</f>
        <v>0</v>
      </c>
      <c r="BC142">
        <f>$G142-'[3]Profiles - Alternative (CAP)'!BE$341</f>
        <v>0</v>
      </c>
      <c r="BD142">
        <f>$G142-'[3]Profiles - Alternative (CAP)'!BF$341</f>
        <v>0</v>
      </c>
      <c r="BE142">
        <f>$G142-'[3]Profiles - Alternative (CAP)'!BG$341</f>
        <v>0</v>
      </c>
      <c r="BF142">
        <f>$G142-'[3]Profiles - Alternative (CAP)'!BH$341</f>
        <v>0</v>
      </c>
      <c r="BG142">
        <f>$G142-'[3]Profiles - Alternative (CAP)'!BI$341</f>
        <v>0</v>
      </c>
    </row>
    <row r="143" spans="2:59">
      <c r="B143" t="s">
        <v>196</v>
      </c>
      <c r="C143" t="s">
        <v>197</v>
      </c>
      <c r="D143" t="s">
        <v>195</v>
      </c>
      <c r="E143" t="s">
        <v>191</v>
      </c>
      <c r="F143" t="s">
        <v>188</v>
      </c>
      <c r="G143" s="26">
        <f>'[3]Western Area'!$BY$21</f>
        <v>18.170000000000002</v>
      </c>
      <c r="H143" s="26" t="s">
        <v>211</v>
      </c>
      <c r="I143">
        <f>$G143-'[3]Profiles - Alternative (CAP)'!K$344</f>
        <v>18.170000000000002</v>
      </c>
      <c r="J143">
        <f>$G143-'[3]Profiles - Alternative (CAP)'!L$344</f>
        <v>18.170000000000002</v>
      </c>
      <c r="K143">
        <f>$G143-'[3]Profiles - Alternative (CAP)'!M$344</f>
        <v>18.170000000000002</v>
      </c>
      <c r="L143">
        <f>$G143-'[3]Profiles - Alternative (CAP)'!N$344</f>
        <v>18.170000000000002</v>
      </c>
      <c r="M143">
        <f>$G143-'[3]Profiles - Alternative (CAP)'!O$344</f>
        <v>18.170000000000002</v>
      </c>
      <c r="N143">
        <f>$G143-'[3]Profiles - Alternative (CAP)'!P$344</f>
        <v>12.113333333333335</v>
      </c>
      <c r="O143">
        <f>$G143-'[3]Profiles - Alternative (CAP)'!Q$344</f>
        <v>12.113333333333335</v>
      </c>
      <c r="P143">
        <f>$G143-'[3]Profiles - Alternative (CAP)'!R$344</f>
        <v>12.113333333333335</v>
      </c>
      <c r="Q143">
        <f>$G143-'[3]Profiles - Alternative (CAP)'!S$344</f>
        <v>12.113333333333335</v>
      </c>
      <c r="R143">
        <f>$G143-'[3]Profiles - Alternative (CAP)'!T$344</f>
        <v>12.113333333333335</v>
      </c>
      <c r="S143">
        <f>$G143-'[3]Profiles - Alternative (CAP)'!U$344</f>
        <v>6.0566666666666684</v>
      </c>
      <c r="T143">
        <f>$G143-'[3]Profiles - Alternative (CAP)'!V$344</f>
        <v>6.0566666666666684</v>
      </c>
      <c r="U143">
        <f>$G143-'[3]Profiles - Alternative (CAP)'!W$344</f>
        <v>6.0566666666666684</v>
      </c>
      <c r="V143">
        <f>$G143-'[3]Profiles - Alternative (CAP)'!X$344</f>
        <v>6.0566666666666684</v>
      </c>
      <c r="W143">
        <f>$G143-'[3]Profiles - Alternative (CAP)'!Y$344</f>
        <v>6.0566666666666684</v>
      </c>
      <c r="X143">
        <f>$G143-'[3]Profiles - Alternative (CAP)'!Z$344</f>
        <v>0</v>
      </c>
      <c r="Y143">
        <f>$G143-'[3]Profiles - Alternative (CAP)'!AA$344</f>
        <v>0</v>
      </c>
      <c r="Z143">
        <f>$G143-'[3]Profiles - Alternative (CAP)'!AB$344</f>
        <v>0</v>
      </c>
      <c r="AA143">
        <f>$G143-'[3]Profiles - Alternative (CAP)'!AC$344</f>
        <v>0</v>
      </c>
      <c r="AB143">
        <f>$G143-'[3]Profiles - Alternative (CAP)'!AD$344</f>
        <v>0</v>
      </c>
      <c r="AC143">
        <f>$G143-'[3]Profiles - Alternative (CAP)'!AE$344</f>
        <v>0</v>
      </c>
      <c r="AD143">
        <f>$G143-'[3]Profiles - Alternative (CAP)'!AF$344</f>
        <v>0</v>
      </c>
      <c r="AE143">
        <f>$G143-'[3]Profiles - Alternative (CAP)'!AG$344</f>
        <v>0</v>
      </c>
      <c r="AF143">
        <f>$G143-'[3]Profiles - Alternative (CAP)'!AH$344</f>
        <v>0</v>
      </c>
      <c r="AG143">
        <f>$G143-'[3]Profiles - Alternative (CAP)'!AI$344</f>
        <v>0</v>
      </c>
      <c r="AH143">
        <f>$G143-'[3]Profiles - Alternative (CAP)'!AJ$344</f>
        <v>0</v>
      </c>
      <c r="AI143">
        <f>$G143-'[3]Profiles - Alternative (CAP)'!AK$344</f>
        <v>0</v>
      </c>
      <c r="AJ143">
        <f>$G143-'[3]Profiles - Alternative (CAP)'!AL$344</f>
        <v>0</v>
      </c>
      <c r="AK143">
        <f>$G143-'[3]Profiles - Alternative (CAP)'!AM$344</f>
        <v>0</v>
      </c>
      <c r="AL143">
        <f>$G143-'[3]Profiles - Alternative (CAP)'!AN$344</f>
        <v>0</v>
      </c>
      <c r="AM143">
        <f>$G143-'[3]Profiles - Alternative (CAP)'!AO$344</f>
        <v>0</v>
      </c>
      <c r="AN143">
        <f>$G143-'[3]Profiles - Alternative (CAP)'!AP$344</f>
        <v>0</v>
      </c>
      <c r="AO143">
        <f>$G143-'[3]Profiles - Alternative (CAP)'!AQ$344</f>
        <v>0</v>
      </c>
      <c r="AP143">
        <f>$G143-'[3]Profiles - Alternative (CAP)'!AR$344</f>
        <v>0</v>
      </c>
      <c r="AQ143">
        <f>$G143-'[3]Profiles - Alternative (CAP)'!AS$344</f>
        <v>0</v>
      </c>
      <c r="AR143">
        <f>$G143-'[3]Profiles - Alternative (CAP)'!AT$344</f>
        <v>0</v>
      </c>
      <c r="AS143">
        <f>$G143-'[3]Profiles - Alternative (CAP)'!AU$344</f>
        <v>0</v>
      </c>
      <c r="AT143">
        <f>$G143-'[3]Profiles - Alternative (CAP)'!AV$344</f>
        <v>0</v>
      </c>
      <c r="AU143">
        <f>$G143-'[3]Profiles - Alternative (CAP)'!AW$344</f>
        <v>0</v>
      </c>
      <c r="AV143">
        <f>$G143-'[3]Profiles - Alternative (CAP)'!AX$344</f>
        <v>0</v>
      </c>
      <c r="AW143">
        <f>$G143-'[3]Profiles - Alternative (CAP)'!AY$344</f>
        <v>0</v>
      </c>
      <c r="AX143">
        <f>$G143-'[3]Profiles - Alternative (CAP)'!AZ$344</f>
        <v>0</v>
      </c>
      <c r="AY143">
        <f>$G143-'[3]Profiles - Alternative (CAP)'!BA$344</f>
        <v>0</v>
      </c>
      <c r="AZ143">
        <f>$G143-'[3]Profiles - Alternative (CAP)'!BB$344</f>
        <v>0</v>
      </c>
      <c r="BA143">
        <f>$G143-'[3]Profiles - Alternative (CAP)'!BC$344</f>
        <v>0</v>
      </c>
      <c r="BB143">
        <f>$G143-'[3]Profiles - Alternative (CAP)'!BD$344</f>
        <v>0</v>
      </c>
      <c r="BC143">
        <f>$G143-'[3]Profiles - Alternative (CAP)'!BE$344</f>
        <v>0</v>
      </c>
      <c r="BD143">
        <f>$G143-'[3]Profiles - Alternative (CAP)'!BF$344</f>
        <v>0</v>
      </c>
      <c r="BE143">
        <f>$G143-'[3]Profiles - Alternative (CAP)'!BG$344</f>
        <v>0</v>
      </c>
      <c r="BF143">
        <f>$G143-'[3]Profiles - Alternative (CAP)'!BH$344</f>
        <v>0</v>
      </c>
      <c r="BG143">
        <f>$G143-'[3]Profiles - Alternative (CAP)'!BI$344</f>
        <v>0</v>
      </c>
    </row>
    <row r="144" spans="2:59">
      <c r="B144" t="s">
        <v>196</v>
      </c>
      <c r="C144" t="s">
        <v>197</v>
      </c>
      <c r="D144" t="s">
        <v>195</v>
      </c>
      <c r="E144" t="s">
        <v>190</v>
      </c>
      <c r="F144" t="s">
        <v>192</v>
      </c>
      <c r="G144" s="26">
        <f>'[3]Western Area'!$DQ$21</f>
        <v>19.3</v>
      </c>
      <c r="H144" s="26" t="s">
        <v>211</v>
      </c>
      <c r="I144">
        <f>$G144-'[3]Profiles - Alternative (CAP)'!K$343</f>
        <v>19.3</v>
      </c>
      <c r="J144">
        <f>$G144-'[3]Profiles - Alternative (CAP)'!L$343</f>
        <v>19.3</v>
      </c>
      <c r="K144">
        <f>$G144-'[3]Profiles - Alternative (CAP)'!M$343</f>
        <v>19.3</v>
      </c>
      <c r="L144">
        <f>$G144-'[3]Profiles - Alternative (CAP)'!N$343</f>
        <v>19.3</v>
      </c>
      <c r="M144">
        <f>$G144-'[3]Profiles - Alternative (CAP)'!O$343</f>
        <v>19.3</v>
      </c>
      <c r="N144">
        <f>$G144-'[3]Profiles - Alternative (CAP)'!P$343</f>
        <v>0</v>
      </c>
      <c r="O144">
        <f>$G144-'[3]Profiles - Alternative (CAP)'!Q$343</f>
        <v>0</v>
      </c>
      <c r="P144">
        <f>$G144-'[3]Profiles - Alternative (CAP)'!R$343</f>
        <v>0</v>
      </c>
      <c r="Q144">
        <f>$G144-'[3]Profiles - Alternative (CAP)'!S$343</f>
        <v>0</v>
      </c>
      <c r="R144">
        <f>$G144-'[3]Profiles - Alternative (CAP)'!T$343</f>
        <v>0</v>
      </c>
      <c r="S144">
        <f>$G144-'[3]Profiles - Alternative (CAP)'!U$343</f>
        <v>0</v>
      </c>
      <c r="T144">
        <f>$G144-'[3]Profiles - Alternative (CAP)'!V$343</f>
        <v>0</v>
      </c>
      <c r="U144">
        <f>$G144-'[3]Profiles - Alternative (CAP)'!W$343</f>
        <v>0</v>
      </c>
      <c r="V144">
        <f>$G144-'[3]Profiles - Alternative (CAP)'!X$343</f>
        <v>0</v>
      </c>
      <c r="W144">
        <f>$G144-'[3]Profiles - Alternative (CAP)'!Y$343</f>
        <v>0</v>
      </c>
      <c r="X144">
        <f>$G144-'[3]Profiles - Alternative (CAP)'!Z$343</f>
        <v>0</v>
      </c>
      <c r="Y144">
        <f>$G144-'[3]Profiles - Alternative (CAP)'!AA$343</f>
        <v>0</v>
      </c>
      <c r="Z144">
        <f>$G144-'[3]Profiles - Alternative (CAP)'!AB$343</f>
        <v>0</v>
      </c>
      <c r="AA144">
        <f>$G144-'[3]Profiles - Alternative (CAP)'!AC$343</f>
        <v>0</v>
      </c>
      <c r="AB144">
        <f>$G144-'[3]Profiles - Alternative (CAP)'!AD$343</f>
        <v>0</v>
      </c>
      <c r="AC144">
        <f>$G144-'[3]Profiles - Alternative (CAP)'!AE$343</f>
        <v>0</v>
      </c>
      <c r="AD144">
        <f>$G144-'[3]Profiles - Alternative (CAP)'!AF$343</f>
        <v>0</v>
      </c>
      <c r="AE144">
        <f>$G144-'[3]Profiles - Alternative (CAP)'!AG$343</f>
        <v>0</v>
      </c>
      <c r="AF144">
        <f>$G144-'[3]Profiles - Alternative (CAP)'!AH$343</f>
        <v>0</v>
      </c>
      <c r="AG144">
        <f>$G144-'[3]Profiles - Alternative (CAP)'!AI$343</f>
        <v>0</v>
      </c>
      <c r="AH144">
        <f>$G144-'[3]Profiles - Alternative (CAP)'!AJ$343</f>
        <v>0</v>
      </c>
      <c r="AI144">
        <f>$G144-'[3]Profiles - Alternative (CAP)'!AK$343</f>
        <v>0</v>
      </c>
      <c r="AJ144">
        <f>$G144-'[3]Profiles - Alternative (CAP)'!AL$343</f>
        <v>0</v>
      </c>
      <c r="AK144">
        <f>$G144-'[3]Profiles - Alternative (CAP)'!AM$343</f>
        <v>0</v>
      </c>
      <c r="AL144">
        <f>$G144-'[3]Profiles - Alternative (CAP)'!AN$343</f>
        <v>0</v>
      </c>
      <c r="AM144">
        <f>$G144-'[3]Profiles - Alternative (CAP)'!AO$343</f>
        <v>0</v>
      </c>
      <c r="AN144">
        <f>$G144-'[3]Profiles - Alternative (CAP)'!AP$343</f>
        <v>0</v>
      </c>
      <c r="AO144">
        <f>$G144-'[3]Profiles - Alternative (CAP)'!AQ$343</f>
        <v>0</v>
      </c>
      <c r="AP144">
        <f>$G144-'[3]Profiles - Alternative (CAP)'!AR$343</f>
        <v>0</v>
      </c>
      <c r="AQ144">
        <f>$G144-'[3]Profiles - Alternative (CAP)'!AS$343</f>
        <v>0</v>
      </c>
      <c r="AR144">
        <f>$G144-'[3]Profiles - Alternative (CAP)'!AT$343</f>
        <v>0</v>
      </c>
      <c r="AS144">
        <f>$G144-'[3]Profiles - Alternative (CAP)'!AU$343</f>
        <v>0</v>
      </c>
      <c r="AT144">
        <f>$G144-'[3]Profiles - Alternative (CAP)'!AV$343</f>
        <v>0</v>
      </c>
      <c r="AU144">
        <f>$G144-'[3]Profiles - Alternative (CAP)'!AW$343</f>
        <v>0</v>
      </c>
      <c r="AV144">
        <f>$G144-'[3]Profiles - Alternative (CAP)'!AX$343</f>
        <v>0</v>
      </c>
      <c r="AW144">
        <f>$G144-'[3]Profiles - Alternative (CAP)'!AY$343</f>
        <v>0</v>
      </c>
      <c r="AX144">
        <f>$G144-'[3]Profiles - Alternative (CAP)'!AZ$343</f>
        <v>0</v>
      </c>
      <c r="AY144">
        <f>$G144-'[3]Profiles - Alternative (CAP)'!BA$343</f>
        <v>0</v>
      </c>
      <c r="AZ144">
        <f>$G144-'[3]Profiles - Alternative (CAP)'!BB$343</f>
        <v>0</v>
      </c>
      <c r="BA144">
        <f>$G144-'[3]Profiles - Alternative (CAP)'!BC$343</f>
        <v>0</v>
      </c>
      <c r="BB144">
        <f>$G144-'[3]Profiles - Alternative (CAP)'!BD$343</f>
        <v>0</v>
      </c>
      <c r="BC144">
        <f>$G144-'[3]Profiles - Alternative (CAP)'!BE$343</f>
        <v>0</v>
      </c>
      <c r="BD144">
        <f>$G144-'[3]Profiles - Alternative (CAP)'!BF$343</f>
        <v>0</v>
      </c>
      <c r="BE144">
        <f>$G144-'[3]Profiles - Alternative (CAP)'!BG$343</f>
        <v>0</v>
      </c>
      <c r="BF144">
        <f>$G144-'[3]Profiles - Alternative (CAP)'!BH$343</f>
        <v>0</v>
      </c>
      <c r="BG144">
        <f>$G144-'[3]Profiles - Alternative (CAP)'!BI$343</f>
        <v>0</v>
      </c>
    </row>
    <row r="145" spans="2:59">
      <c r="B145" t="s">
        <v>196</v>
      </c>
      <c r="C145" t="s">
        <v>197</v>
      </c>
      <c r="D145" t="s">
        <v>195</v>
      </c>
      <c r="E145" t="s">
        <v>191</v>
      </c>
      <c r="F145" t="s">
        <v>192</v>
      </c>
      <c r="G145" s="26">
        <f>'[3]Western Area'!$DR$21</f>
        <v>19.3</v>
      </c>
      <c r="H145" s="26" t="s">
        <v>211</v>
      </c>
      <c r="I145">
        <f>$G145-'[3]Profiles - Alternative (CAP)'!K$346</f>
        <v>19.3</v>
      </c>
      <c r="J145">
        <f>$G145-'[3]Profiles - Alternative (CAP)'!L$346</f>
        <v>19.3</v>
      </c>
      <c r="K145">
        <f>$G145-'[3]Profiles - Alternative (CAP)'!M$346</f>
        <v>19.3</v>
      </c>
      <c r="L145">
        <f>$G145-'[3]Profiles - Alternative (CAP)'!N$346</f>
        <v>19.3</v>
      </c>
      <c r="M145">
        <f>$G145-'[3]Profiles - Alternative (CAP)'!O$346</f>
        <v>19.3</v>
      </c>
      <c r="N145">
        <f>$G145-'[3]Profiles - Alternative (CAP)'!P$346</f>
        <v>0</v>
      </c>
      <c r="O145">
        <f>$G145-'[3]Profiles - Alternative (CAP)'!Q$346</f>
        <v>0</v>
      </c>
      <c r="P145">
        <f>$G145-'[3]Profiles - Alternative (CAP)'!R$346</f>
        <v>0</v>
      </c>
      <c r="Q145">
        <f>$G145-'[3]Profiles - Alternative (CAP)'!S$346</f>
        <v>0</v>
      </c>
      <c r="R145">
        <f>$G145-'[3]Profiles - Alternative (CAP)'!T$346</f>
        <v>0</v>
      </c>
      <c r="S145">
        <f>$G145-'[3]Profiles - Alternative (CAP)'!U$346</f>
        <v>0</v>
      </c>
      <c r="T145">
        <f>$G145-'[3]Profiles - Alternative (CAP)'!V$346</f>
        <v>0</v>
      </c>
      <c r="U145">
        <f>$G145-'[3]Profiles - Alternative (CAP)'!W$346</f>
        <v>0</v>
      </c>
      <c r="V145">
        <f>$G145-'[3]Profiles - Alternative (CAP)'!X$346</f>
        <v>0</v>
      </c>
      <c r="W145">
        <f>$G145-'[3]Profiles - Alternative (CAP)'!Y$346</f>
        <v>0</v>
      </c>
      <c r="X145">
        <f>$G145-'[3]Profiles - Alternative (CAP)'!Z$346</f>
        <v>0</v>
      </c>
      <c r="Y145">
        <f>$G145-'[3]Profiles - Alternative (CAP)'!AA$346</f>
        <v>0</v>
      </c>
      <c r="Z145">
        <f>$G145-'[3]Profiles - Alternative (CAP)'!AB$346</f>
        <v>0</v>
      </c>
      <c r="AA145">
        <f>$G145-'[3]Profiles - Alternative (CAP)'!AC$346</f>
        <v>0</v>
      </c>
      <c r="AB145">
        <f>$G145-'[3]Profiles - Alternative (CAP)'!AD$346</f>
        <v>0</v>
      </c>
      <c r="AC145">
        <f>$G145-'[3]Profiles - Alternative (CAP)'!AE$346</f>
        <v>0</v>
      </c>
      <c r="AD145">
        <f>$G145-'[3]Profiles - Alternative (CAP)'!AF$346</f>
        <v>0</v>
      </c>
      <c r="AE145">
        <f>$G145-'[3]Profiles - Alternative (CAP)'!AG$346</f>
        <v>0</v>
      </c>
      <c r="AF145">
        <f>$G145-'[3]Profiles - Alternative (CAP)'!AH$346</f>
        <v>0</v>
      </c>
      <c r="AG145">
        <f>$G145-'[3]Profiles - Alternative (CAP)'!AI$346</f>
        <v>0</v>
      </c>
      <c r="AH145">
        <f>$G145-'[3]Profiles - Alternative (CAP)'!AJ$346</f>
        <v>0</v>
      </c>
      <c r="AI145">
        <f>$G145-'[3]Profiles - Alternative (CAP)'!AK$346</f>
        <v>0</v>
      </c>
      <c r="AJ145">
        <f>$G145-'[3]Profiles - Alternative (CAP)'!AL$346</f>
        <v>0</v>
      </c>
      <c r="AK145">
        <f>$G145-'[3]Profiles - Alternative (CAP)'!AM$346</f>
        <v>0</v>
      </c>
      <c r="AL145">
        <f>$G145-'[3]Profiles - Alternative (CAP)'!AN$346</f>
        <v>0</v>
      </c>
      <c r="AM145">
        <f>$G145-'[3]Profiles - Alternative (CAP)'!AO$346</f>
        <v>0</v>
      </c>
      <c r="AN145">
        <f>$G145-'[3]Profiles - Alternative (CAP)'!AP$346</f>
        <v>0</v>
      </c>
      <c r="AO145">
        <f>$G145-'[3]Profiles - Alternative (CAP)'!AQ$346</f>
        <v>0</v>
      </c>
      <c r="AP145">
        <f>$G145-'[3]Profiles - Alternative (CAP)'!AR$346</f>
        <v>0</v>
      </c>
      <c r="AQ145">
        <f>$G145-'[3]Profiles - Alternative (CAP)'!AS$346</f>
        <v>0</v>
      </c>
      <c r="AR145">
        <f>$G145-'[3]Profiles - Alternative (CAP)'!AT$346</f>
        <v>0</v>
      </c>
      <c r="AS145">
        <f>$G145-'[3]Profiles - Alternative (CAP)'!AU$346</f>
        <v>0</v>
      </c>
      <c r="AT145">
        <f>$G145-'[3]Profiles - Alternative (CAP)'!AV$346</f>
        <v>0</v>
      </c>
      <c r="AU145">
        <f>$G145-'[3]Profiles - Alternative (CAP)'!AW$346</f>
        <v>0</v>
      </c>
      <c r="AV145">
        <f>$G145-'[3]Profiles - Alternative (CAP)'!AX$346</f>
        <v>0</v>
      </c>
      <c r="AW145">
        <f>$G145-'[3]Profiles - Alternative (CAP)'!AY$346</f>
        <v>0</v>
      </c>
      <c r="AX145">
        <f>$G145-'[3]Profiles - Alternative (CAP)'!AZ$346</f>
        <v>0</v>
      </c>
      <c r="AY145">
        <f>$G145-'[3]Profiles - Alternative (CAP)'!BA$346</f>
        <v>0</v>
      </c>
      <c r="AZ145">
        <f>$G145-'[3]Profiles - Alternative (CAP)'!BB$346</f>
        <v>0</v>
      </c>
      <c r="BA145">
        <f>$G145-'[3]Profiles - Alternative (CAP)'!BC$346</f>
        <v>0</v>
      </c>
      <c r="BB145">
        <f>$G145-'[3]Profiles - Alternative (CAP)'!BD$346</f>
        <v>0</v>
      </c>
      <c r="BC145">
        <f>$G145-'[3]Profiles - Alternative (CAP)'!BE$346</f>
        <v>0</v>
      </c>
      <c r="BD145">
        <f>$G145-'[3]Profiles - Alternative (CAP)'!BF$346</f>
        <v>0</v>
      </c>
      <c r="BE145">
        <f>$G145-'[3]Profiles - Alternative (CAP)'!BG$346</f>
        <v>0</v>
      </c>
      <c r="BF145">
        <f>$G145-'[3]Profiles - Alternative (CAP)'!BH$346</f>
        <v>0</v>
      </c>
      <c r="BG145">
        <f>$G145-'[3]Profiles - Alternative (CAP)'!BI$346</f>
        <v>0</v>
      </c>
    </row>
    <row r="146" spans="2:59">
      <c r="B146" t="s">
        <v>198</v>
      </c>
      <c r="C146" t="s">
        <v>197</v>
      </c>
      <c r="D146" t="s">
        <v>195</v>
      </c>
      <c r="E146" t="s">
        <v>187</v>
      </c>
      <c r="F146" t="s">
        <v>188</v>
      </c>
      <c r="G146" s="26">
        <f>'[3]Western Area'!$BV$20</f>
        <v>4.54</v>
      </c>
      <c r="H146" s="26" t="s">
        <v>211</v>
      </c>
      <c r="I146">
        <f>$G146-'[3]Profiles - Alternative (CAP)'!K$329</f>
        <v>4.54</v>
      </c>
      <c r="J146">
        <f>$G146-'[3]Profiles - Alternative (CAP)'!L$329</f>
        <v>4.54</v>
      </c>
      <c r="K146">
        <f>$G146-'[3]Profiles - Alternative (CAP)'!M$329</f>
        <v>4.54</v>
      </c>
      <c r="L146">
        <f>$G146-'[3]Profiles - Alternative (CAP)'!N$329</f>
        <v>4.54</v>
      </c>
      <c r="M146">
        <f>$G146-'[3]Profiles - Alternative (CAP)'!O$329</f>
        <v>4.54</v>
      </c>
      <c r="N146">
        <f>$G146-'[3]Profiles - Alternative (CAP)'!P$329</f>
        <v>0</v>
      </c>
      <c r="O146">
        <f>$G146-'[3]Profiles - Alternative (CAP)'!Q$329</f>
        <v>0</v>
      </c>
      <c r="P146">
        <f>$G146-'[3]Profiles - Alternative (CAP)'!R$329</f>
        <v>0</v>
      </c>
      <c r="Q146">
        <f>$G146-'[3]Profiles - Alternative (CAP)'!S$329</f>
        <v>0</v>
      </c>
      <c r="R146">
        <f>$G146-'[3]Profiles - Alternative (CAP)'!T$329</f>
        <v>0</v>
      </c>
      <c r="S146">
        <f>$G146-'[3]Profiles - Alternative (CAP)'!U$329</f>
        <v>0</v>
      </c>
      <c r="T146">
        <f>$G146-'[3]Profiles - Alternative (CAP)'!V$329</f>
        <v>0</v>
      </c>
      <c r="U146">
        <f>$G146-'[3]Profiles - Alternative (CAP)'!W$329</f>
        <v>0</v>
      </c>
      <c r="V146">
        <f>$G146-'[3]Profiles - Alternative (CAP)'!X$329</f>
        <v>0</v>
      </c>
      <c r="W146">
        <f>$G146-'[3]Profiles - Alternative (CAP)'!Y$329</f>
        <v>0</v>
      </c>
      <c r="X146">
        <f>$G146-'[3]Profiles - Alternative (CAP)'!Z$329</f>
        <v>0</v>
      </c>
      <c r="Y146">
        <f>$G146-'[3]Profiles - Alternative (CAP)'!AA$329</f>
        <v>0</v>
      </c>
      <c r="Z146">
        <f>$G146-'[3]Profiles - Alternative (CAP)'!AB$329</f>
        <v>0</v>
      </c>
      <c r="AA146">
        <f>$G146-'[3]Profiles - Alternative (CAP)'!AC$329</f>
        <v>0</v>
      </c>
      <c r="AB146">
        <f>$G146-'[3]Profiles - Alternative (CAP)'!AD$329</f>
        <v>0</v>
      </c>
      <c r="AC146">
        <f>$G146-'[3]Profiles - Alternative (CAP)'!AE$329</f>
        <v>0</v>
      </c>
      <c r="AD146">
        <f>$G146-'[3]Profiles - Alternative (CAP)'!AF$329</f>
        <v>0</v>
      </c>
      <c r="AE146">
        <f>$G146-'[3]Profiles - Alternative (CAP)'!AG$329</f>
        <v>0</v>
      </c>
      <c r="AF146">
        <f>$G146-'[3]Profiles - Alternative (CAP)'!AH$329</f>
        <v>0</v>
      </c>
      <c r="AG146">
        <f>$G146-'[3]Profiles - Alternative (CAP)'!AI$329</f>
        <v>0</v>
      </c>
      <c r="AH146">
        <f>$G146-'[3]Profiles - Alternative (CAP)'!AJ$329</f>
        <v>0</v>
      </c>
      <c r="AI146">
        <f>$G146-'[3]Profiles - Alternative (CAP)'!AK$329</f>
        <v>0</v>
      </c>
      <c r="AJ146">
        <f>$G146-'[3]Profiles - Alternative (CAP)'!AL$329</f>
        <v>0</v>
      </c>
      <c r="AK146">
        <f>$G146-'[3]Profiles - Alternative (CAP)'!AM$329</f>
        <v>0</v>
      </c>
      <c r="AL146">
        <f>$G146-'[3]Profiles - Alternative (CAP)'!AN$329</f>
        <v>0</v>
      </c>
      <c r="AM146">
        <f>$G146-'[3]Profiles - Alternative (CAP)'!AO$329</f>
        <v>0</v>
      </c>
      <c r="AN146">
        <f>$G146-'[3]Profiles - Alternative (CAP)'!AP$329</f>
        <v>0</v>
      </c>
      <c r="AO146">
        <f>$G146-'[3]Profiles - Alternative (CAP)'!AQ$329</f>
        <v>0</v>
      </c>
      <c r="AP146">
        <f>$G146-'[3]Profiles - Alternative (CAP)'!AR$329</f>
        <v>0</v>
      </c>
      <c r="AQ146">
        <f>$G146-'[3]Profiles - Alternative (CAP)'!AS$329</f>
        <v>0</v>
      </c>
      <c r="AR146">
        <f>$G146-'[3]Profiles - Alternative (CAP)'!AT$329</f>
        <v>0</v>
      </c>
      <c r="AS146">
        <f>$G146-'[3]Profiles - Alternative (CAP)'!AU$329</f>
        <v>0</v>
      </c>
      <c r="AT146">
        <f>$G146-'[3]Profiles - Alternative (CAP)'!AV$329</f>
        <v>0</v>
      </c>
      <c r="AU146">
        <f>$G146-'[3]Profiles - Alternative (CAP)'!AW$329</f>
        <v>0</v>
      </c>
      <c r="AV146">
        <f>$G146-'[3]Profiles - Alternative (CAP)'!AX$329</f>
        <v>0</v>
      </c>
      <c r="AW146">
        <f>$G146-'[3]Profiles - Alternative (CAP)'!AY$329</f>
        <v>0</v>
      </c>
      <c r="AX146">
        <f>$G146-'[3]Profiles - Alternative (CAP)'!AZ$329</f>
        <v>0</v>
      </c>
      <c r="AY146">
        <f>$G146-'[3]Profiles - Alternative (CAP)'!BA$329</f>
        <v>0</v>
      </c>
      <c r="AZ146">
        <f>$G146-'[3]Profiles - Alternative (CAP)'!BB$329</f>
        <v>0</v>
      </c>
      <c r="BA146">
        <f>$G146-'[3]Profiles - Alternative (CAP)'!BC$329</f>
        <v>0</v>
      </c>
      <c r="BB146">
        <f>$G146-'[3]Profiles - Alternative (CAP)'!BD$329</f>
        <v>0</v>
      </c>
      <c r="BC146">
        <f>$G146-'[3]Profiles - Alternative (CAP)'!BE$329</f>
        <v>0</v>
      </c>
      <c r="BD146">
        <f>$G146-'[3]Profiles - Alternative (CAP)'!BF$329</f>
        <v>0</v>
      </c>
      <c r="BE146">
        <f>$G146-'[3]Profiles - Alternative (CAP)'!BG$329</f>
        <v>0</v>
      </c>
      <c r="BF146">
        <f>$G146-'[3]Profiles - Alternative (CAP)'!BH$329</f>
        <v>0</v>
      </c>
      <c r="BG146">
        <f>$G146-'[3]Profiles - Alternative (CAP)'!BI$329</f>
        <v>0</v>
      </c>
    </row>
    <row r="147" spans="2:59">
      <c r="B147" t="s">
        <v>198</v>
      </c>
      <c r="C147" t="s">
        <v>197</v>
      </c>
      <c r="D147" t="s">
        <v>195</v>
      </c>
      <c r="E147" t="s">
        <v>190</v>
      </c>
      <c r="F147" t="s">
        <v>188</v>
      </c>
      <c r="G147" s="26">
        <f>'[3]Western Area'!$BX$20</f>
        <v>4.54</v>
      </c>
      <c r="H147" s="26" t="s">
        <v>211</v>
      </c>
      <c r="I147">
        <f>$G147-'[3]Profiles - Alternative (CAP)'!K$332</f>
        <v>4.54</v>
      </c>
      <c r="J147">
        <f>$G147-'[3]Profiles - Alternative (CAP)'!L$332</f>
        <v>4.54</v>
      </c>
      <c r="K147">
        <f>$G147-'[3]Profiles - Alternative (CAP)'!M$332</f>
        <v>4.54</v>
      </c>
      <c r="L147">
        <f>$G147-'[3]Profiles - Alternative (CAP)'!N$332</f>
        <v>4.54</v>
      </c>
      <c r="M147">
        <f>$G147-'[3]Profiles - Alternative (CAP)'!O$332</f>
        <v>4.54</v>
      </c>
      <c r="N147">
        <f>$G147-'[3]Profiles - Alternative (CAP)'!P$332</f>
        <v>0</v>
      </c>
      <c r="O147">
        <f>$G147-'[3]Profiles - Alternative (CAP)'!Q$332</f>
        <v>0</v>
      </c>
      <c r="P147">
        <f>$G147-'[3]Profiles - Alternative (CAP)'!R$332</f>
        <v>0</v>
      </c>
      <c r="Q147">
        <f>$G147-'[3]Profiles - Alternative (CAP)'!S$332</f>
        <v>0</v>
      </c>
      <c r="R147">
        <f>$G147-'[3]Profiles - Alternative (CAP)'!T$332</f>
        <v>0</v>
      </c>
      <c r="S147">
        <f>$G147-'[3]Profiles - Alternative (CAP)'!U$332</f>
        <v>0</v>
      </c>
      <c r="T147">
        <f>$G147-'[3]Profiles - Alternative (CAP)'!V$332</f>
        <v>0</v>
      </c>
      <c r="U147">
        <f>$G147-'[3]Profiles - Alternative (CAP)'!W$332</f>
        <v>0</v>
      </c>
      <c r="V147">
        <f>$G147-'[3]Profiles - Alternative (CAP)'!X$332</f>
        <v>0</v>
      </c>
      <c r="W147">
        <f>$G147-'[3]Profiles - Alternative (CAP)'!Y$332</f>
        <v>0</v>
      </c>
      <c r="X147">
        <f>$G147-'[3]Profiles - Alternative (CAP)'!Z$332</f>
        <v>0</v>
      </c>
      <c r="Y147">
        <f>$G147-'[3]Profiles - Alternative (CAP)'!AA$332</f>
        <v>0</v>
      </c>
      <c r="Z147">
        <f>$G147-'[3]Profiles - Alternative (CAP)'!AB$332</f>
        <v>0</v>
      </c>
      <c r="AA147">
        <f>$G147-'[3]Profiles - Alternative (CAP)'!AC$332</f>
        <v>0</v>
      </c>
      <c r="AB147">
        <f>$G147-'[3]Profiles - Alternative (CAP)'!AD$332</f>
        <v>0</v>
      </c>
      <c r="AC147">
        <f>$G147-'[3]Profiles - Alternative (CAP)'!AE$332</f>
        <v>0</v>
      </c>
      <c r="AD147">
        <f>$G147-'[3]Profiles - Alternative (CAP)'!AF$332</f>
        <v>0</v>
      </c>
      <c r="AE147">
        <f>$G147-'[3]Profiles - Alternative (CAP)'!AG$332</f>
        <v>0</v>
      </c>
      <c r="AF147">
        <f>$G147-'[3]Profiles - Alternative (CAP)'!AH$332</f>
        <v>0</v>
      </c>
      <c r="AG147">
        <f>$G147-'[3]Profiles - Alternative (CAP)'!AI$332</f>
        <v>0</v>
      </c>
      <c r="AH147">
        <f>$G147-'[3]Profiles - Alternative (CAP)'!AJ$332</f>
        <v>0</v>
      </c>
      <c r="AI147">
        <f>$G147-'[3]Profiles - Alternative (CAP)'!AK$332</f>
        <v>0</v>
      </c>
      <c r="AJ147">
        <f>$G147-'[3]Profiles - Alternative (CAP)'!AL$332</f>
        <v>0</v>
      </c>
      <c r="AK147">
        <f>$G147-'[3]Profiles - Alternative (CAP)'!AM$332</f>
        <v>0</v>
      </c>
      <c r="AL147">
        <f>$G147-'[3]Profiles - Alternative (CAP)'!AN$332</f>
        <v>0</v>
      </c>
      <c r="AM147">
        <f>$G147-'[3]Profiles - Alternative (CAP)'!AO$332</f>
        <v>0</v>
      </c>
      <c r="AN147">
        <f>$G147-'[3]Profiles - Alternative (CAP)'!AP$332</f>
        <v>0</v>
      </c>
      <c r="AO147">
        <f>$G147-'[3]Profiles - Alternative (CAP)'!AQ$332</f>
        <v>0</v>
      </c>
      <c r="AP147">
        <f>$G147-'[3]Profiles - Alternative (CAP)'!AR$332</f>
        <v>0</v>
      </c>
      <c r="AQ147">
        <f>$G147-'[3]Profiles - Alternative (CAP)'!AS$332</f>
        <v>0</v>
      </c>
      <c r="AR147">
        <f>$G147-'[3]Profiles - Alternative (CAP)'!AT$332</f>
        <v>0</v>
      </c>
      <c r="AS147">
        <f>$G147-'[3]Profiles - Alternative (CAP)'!AU$332</f>
        <v>0</v>
      </c>
      <c r="AT147">
        <f>$G147-'[3]Profiles - Alternative (CAP)'!AV$332</f>
        <v>0</v>
      </c>
      <c r="AU147">
        <f>$G147-'[3]Profiles - Alternative (CAP)'!AW$332</f>
        <v>0</v>
      </c>
      <c r="AV147">
        <f>$G147-'[3]Profiles - Alternative (CAP)'!AX$332</f>
        <v>0</v>
      </c>
      <c r="AW147">
        <f>$G147-'[3]Profiles - Alternative (CAP)'!AY$332</f>
        <v>0</v>
      </c>
      <c r="AX147">
        <f>$G147-'[3]Profiles - Alternative (CAP)'!AZ$332</f>
        <v>0</v>
      </c>
      <c r="AY147">
        <f>$G147-'[3]Profiles - Alternative (CAP)'!BA$332</f>
        <v>0</v>
      </c>
      <c r="AZ147">
        <f>$G147-'[3]Profiles - Alternative (CAP)'!BB$332</f>
        <v>0</v>
      </c>
      <c r="BA147">
        <f>$G147-'[3]Profiles - Alternative (CAP)'!BC$332</f>
        <v>0</v>
      </c>
      <c r="BB147">
        <f>$G147-'[3]Profiles - Alternative (CAP)'!BD$332</f>
        <v>0</v>
      </c>
      <c r="BC147">
        <f>$G147-'[3]Profiles - Alternative (CAP)'!BE$332</f>
        <v>0</v>
      </c>
      <c r="BD147">
        <f>$G147-'[3]Profiles - Alternative (CAP)'!BF$332</f>
        <v>0</v>
      </c>
      <c r="BE147">
        <f>$G147-'[3]Profiles - Alternative (CAP)'!BG$332</f>
        <v>0</v>
      </c>
      <c r="BF147">
        <f>$G147-'[3]Profiles - Alternative (CAP)'!BH$332</f>
        <v>0</v>
      </c>
      <c r="BG147">
        <f>$G147-'[3]Profiles - Alternative (CAP)'!BI$332</f>
        <v>0</v>
      </c>
    </row>
    <row r="148" spans="2:59">
      <c r="B148" t="s">
        <v>198</v>
      </c>
      <c r="C148" t="s">
        <v>197</v>
      </c>
      <c r="D148" t="s">
        <v>195</v>
      </c>
      <c r="E148" t="s">
        <v>191</v>
      </c>
      <c r="F148" t="s">
        <v>188</v>
      </c>
      <c r="G148" s="26">
        <f>'[3]Western Area'!$BY$20</f>
        <v>4.54</v>
      </c>
      <c r="H148" s="26" t="s">
        <v>211</v>
      </c>
      <c r="I148">
        <f>$G148-'[3]Profiles - Alternative (CAP)'!K$335</f>
        <v>4.54</v>
      </c>
      <c r="J148">
        <f>$G148-'[3]Profiles - Alternative (CAP)'!L$335</f>
        <v>4.54</v>
      </c>
      <c r="K148">
        <f>$G148-'[3]Profiles - Alternative (CAP)'!M$335</f>
        <v>4.54</v>
      </c>
      <c r="L148">
        <f>$G148-'[3]Profiles - Alternative (CAP)'!N$335</f>
        <v>4.54</v>
      </c>
      <c r="M148">
        <f>$G148-'[3]Profiles - Alternative (CAP)'!O$335</f>
        <v>4.54</v>
      </c>
      <c r="N148">
        <f>$G148-'[3]Profiles - Alternative (CAP)'!P$335</f>
        <v>0</v>
      </c>
      <c r="O148">
        <f>$G148-'[3]Profiles - Alternative (CAP)'!Q$335</f>
        <v>0</v>
      </c>
      <c r="P148">
        <f>$G148-'[3]Profiles - Alternative (CAP)'!R$335</f>
        <v>0</v>
      </c>
      <c r="Q148">
        <f>$G148-'[3]Profiles - Alternative (CAP)'!S$335</f>
        <v>0</v>
      </c>
      <c r="R148">
        <f>$G148-'[3]Profiles - Alternative (CAP)'!T$335</f>
        <v>0</v>
      </c>
      <c r="S148">
        <f>$G148-'[3]Profiles - Alternative (CAP)'!U$335</f>
        <v>0</v>
      </c>
      <c r="T148">
        <f>$G148-'[3]Profiles - Alternative (CAP)'!V$335</f>
        <v>0</v>
      </c>
      <c r="U148">
        <f>$G148-'[3]Profiles - Alternative (CAP)'!W$335</f>
        <v>0</v>
      </c>
      <c r="V148">
        <f>$G148-'[3]Profiles - Alternative (CAP)'!X$335</f>
        <v>0</v>
      </c>
      <c r="W148">
        <f>$G148-'[3]Profiles - Alternative (CAP)'!Y$335</f>
        <v>0</v>
      </c>
      <c r="X148">
        <f>$G148-'[3]Profiles - Alternative (CAP)'!Z$335</f>
        <v>0</v>
      </c>
      <c r="Y148">
        <f>$G148-'[3]Profiles - Alternative (CAP)'!AA$335</f>
        <v>0</v>
      </c>
      <c r="Z148">
        <f>$G148-'[3]Profiles - Alternative (CAP)'!AB$335</f>
        <v>0</v>
      </c>
      <c r="AA148">
        <f>$G148-'[3]Profiles - Alternative (CAP)'!AC$335</f>
        <v>0</v>
      </c>
      <c r="AB148">
        <f>$G148-'[3]Profiles - Alternative (CAP)'!AD$335</f>
        <v>0</v>
      </c>
      <c r="AC148">
        <f>$G148-'[3]Profiles - Alternative (CAP)'!AE$335</f>
        <v>0</v>
      </c>
      <c r="AD148">
        <f>$G148-'[3]Profiles - Alternative (CAP)'!AF$335</f>
        <v>0</v>
      </c>
      <c r="AE148">
        <f>$G148-'[3]Profiles - Alternative (CAP)'!AG$335</f>
        <v>0</v>
      </c>
      <c r="AF148">
        <f>$G148-'[3]Profiles - Alternative (CAP)'!AH$335</f>
        <v>0</v>
      </c>
      <c r="AG148">
        <f>$G148-'[3]Profiles - Alternative (CAP)'!AI$335</f>
        <v>0</v>
      </c>
      <c r="AH148">
        <f>$G148-'[3]Profiles - Alternative (CAP)'!AJ$335</f>
        <v>0</v>
      </c>
      <c r="AI148">
        <f>$G148-'[3]Profiles - Alternative (CAP)'!AK$335</f>
        <v>0</v>
      </c>
      <c r="AJ148">
        <f>$G148-'[3]Profiles - Alternative (CAP)'!AL$335</f>
        <v>0</v>
      </c>
      <c r="AK148">
        <f>$G148-'[3]Profiles - Alternative (CAP)'!AM$335</f>
        <v>0</v>
      </c>
      <c r="AL148">
        <f>$G148-'[3]Profiles - Alternative (CAP)'!AN$335</f>
        <v>0</v>
      </c>
      <c r="AM148">
        <f>$G148-'[3]Profiles - Alternative (CAP)'!AO$335</f>
        <v>0</v>
      </c>
      <c r="AN148">
        <f>$G148-'[3]Profiles - Alternative (CAP)'!AP$335</f>
        <v>0</v>
      </c>
      <c r="AO148">
        <f>$G148-'[3]Profiles - Alternative (CAP)'!AQ$335</f>
        <v>0</v>
      </c>
      <c r="AP148">
        <f>$G148-'[3]Profiles - Alternative (CAP)'!AR$335</f>
        <v>0</v>
      </c>
      <c r="AQ148">
        <f>$G148-'[3]Profiles - Alternative (CAP)'!AS$335</f>
        <v>0</v>
      </c>
      <c r="AR148">
        <f>$G148-'[3]Profiles - Alternative (CAP)'!AT$335</f>
        <v>0</v>
      </c>
      <c r="AS148">
        <f>$G148-'[3]Profiles - Alternative (CAP)'!AU$335</f>
        <v>0</v>
      </c>
      <c r="AT148">
        <f>$G148-'[3]Profiles - Alternative (CAP)'!AV$335</f>
        <v>0</v>
      </c>
      <c r="AU148">
        <f>$G148-'[3]Profiles - Alternative (CAP)'!AW$335</f>
        <v>0</v>
      </c>
      <c r="AV148">
        <f>$G148-'[3]Profiles - Alternative (CAP)'!AX$335</f>
        <v>0</v>
      </c>
      <c r="AW148">
        <f>$G148-'[3]Profiles - Alternative (CAP)'!AY$335</f>
        <v>0</v>
      </c>
      <c r="AX148">
        <f>$G148-'[3]Profiles - Alternative (CAP)'!AZ$335</f>
        <v>0</v>
      </c>
      <c r="AY148">
        <f>$G148-'[3]Profiles - Alternative (CAP)'!BA$335</f>
        <v>0</v>
      </c>
      <c r="AZ148">
        <f>$G148-'[3]Profiles - Alternative (CAP)'!BB$335</f>
        <v>0</v>
      </c>
      <c r="BA148">
        <f>$G148-'[3]Profiles - Alternative (CAP)'!BC$335</f>
        <v>0</v>
      </c>
      <c r="BB148">
        <f>$G148-'[3]Profiles - Alternative (CAP)'!BD$335</f>
        <v>0</v>
      </c>
      <c r="BC148">
        <f>$G148-'[3]Profiles - Alternative (CAP)'!BE$335</f>
        <v>0</v>
      </c>
      <c r="BD148">
        <f>$G148-'[3]Profiles - Alternative (CAP)'!BF$335</f>
        <v>0</v>
      </c>
      <c r="BE148">
        <f>$G148-'[3]Profiles - Alternative (CAP)'!BG$335</f>
        <v>0</v>
      </c>
      <c r="BF148">
        <f>$G148-'[3]Profiles - Alternative (CAP)'!BH$335</f>
        <v>0</v>
      </c>
      <c r="BG148">
        <f>$G148-'[3]Profiles - Alternative (CAP)'!BI$335</f>
        <v>0</v>
      </c>
    </row>
    <row r="149" spans="2:59">
      <c r="B149" t="s">
        <v>198</v>
      </c>
      <c r="C149" t="s">
        <v>197</v>
      </c>
      <c r="D149" t="s">
        <v>195</v>
      </c>
      <c r="E149" t="s">
        <v>190</v>
      </c>
      <c r="F149" t="s">
        <v>192</v>
      </c>
      <c r="G149" s="26">
        <f>'[3]Western Area'!$DQ$20</f>
        <v>4.55</v>
      </c>
      <c r="H149" s="26" t="s">
        <v>211</v>
      </c>
      <c r="I149">
        <f>$G149-'[3]Profiles - Alternative (CAP)'!K$334</f>
        <v>4.55</v>
      </c>
      <c r="J149">
        <f>$G149-'[3]Profiles - Alternative (CAP)'!L$334</f>
        <v>4.55</v>
      </c>
      <c r="K149">
        <f>$G149-'[3]Profiles - Alternative (CAP)'!M$334</f>
        <v>4.55</v>
      </c>
      <c r="L149">
        <f>$G149-'[3]Profiles - Alternative (CAP)'!N$334</f>
        <v>4.55</v>
      </c>
      <c r="M149">
        <f>$G149-'[3]Profiles - Alternative (CAP)'!O$334</f>
        <v>4.55</v>
      </c>
      <c r="N149">
        <f>$G149-'[3]Profiles - Alternative (CAP)'!P$334</f>
        <v>0</v>
      </c>
      <c r="O149">
        <f>$G149-'[3]Profiles - Alternative (CAP)'!Q$334</f>
        <v>0</v>
      </c>
      <c r="P149">
        <f>$G149-'[3]Profiles - Alternative (CAP)'!R$334</f>
        <v>0</v>
      </c>
      <c r="Q149">
        <f>$G149-'[3]Profiles - Alternative (CAP)'!S$334</f>
        <v>0</v>
      </c>
      <c r="R149">
        <f>$G149-'[3]Profiles - Alternative (CAP)'!T$334</f>
        <v>0</v>
      </c>
      <c r="S149">
        <f>$G149-'[3]Profiles - Alternative (CAP)'!U$334</f>
        <v>0</v>
      </c>
      <c r="T149">
        <f>$G149-'[3]Profiles - Alternative (CAP)'!V$334</f>
        <v>0</v>
      </c>
      <c r="U149">
        <f>$G149-'[3]Profiles - Alternative (CAP)'!W$334</f>
        <v>0</v>
      </c>
      <c r="V149">
        <f>$G149-'[3]Profiles - Alternative (CAP)'!X$334</f>
        <v>0</v>
      </c>
      <c r="W149">
        <f>$G149-'[3]Profiles - Alternative (CAP)'!Y$334</f>
        <v>0</v>
      </c>
      <c r="X149">
        <f>$G149-'[3]Profiles - Alternative (CAP)'!Z$334</f>
        <v>0</v>
      </c>
      <c r="Y149">
        <f>$G149-'[3]Profiles - Alternative (CAP)'!AA$334</f>
        <v>0</v>
      </c>
      <c r="Z149">
        <f>$G149-'[3]Profiles - Alternative (CAP)'!AB$334</f>
        <v>0</v>
      </c>
      <c r="AA149">
        <f>$G149-'[3]Profiles - Alternative (CAP)'!AC$334</f>
        <v>0</v>
      </c>
      <c r="AB149">
        <f>$G149-'[3]Profiles - Alternative (CAP)'!AD$334</f>
        <v>0</v>
      </c>
      <c r="AC149">
        <f>$G149-'[3]Profiles - Alternative (CAP)'!AE$334</f>
        <v>0</v>
      </c>
      <c r="AD149">
        <f>$G149-'[3]Profiles - Alternative (CAP)'!AF$334</f>
        <v>0</v>
      </c>
      <c r="AE149">
        <f>$G149-'[3]Profiles - Alternative (CAP)'!AG$334</f>
        <v>0</v>
      </c>
      <c r="AF149">
        <f>$G149-'[3]Profiles - Alternative (CAP)'!AH$334</f>
        <v>0</v>
      </c>
      <c r="AG149">
        <f>$G149-'[3]Profiles - Alternative (CAP)'!AI$334</f>
        <v>0</v>
      </c>
      <c r="AH149">
        <f>$G149-'[3]Profiles - Alternative (CAP)'!AJ$334</f>
        <v>0</v>
      </c>
      <c r="AI149">
        <f>$G149-'[3]Profiles - Alternative (CAP)'!AK$334</f>
        <v>0</v>
      </c>
      <c r="AJ149">
        <f>$G149-'[3]Profiles - Alternative (CAP)'!AL$334</f>
        <v>0</v>
      </c>
      <c r="AK149">
        <f>$G149-'[3]Profiles - Alternative (CAP)'!AM$334</f>
        <v>0</v>
      </c>
      <c r="AL149">
        <f>$G149-'[3]Profiles - Alternative (CAP)'!AN$334</f>
        <v>0</v>
      </c>
      <c r="AM149">
        <f>$G149-'[3]Profiles - Alternative (CAP)'!AO$334</f>
        <v>0</v>
      </c>
      <c r="AN149">
        <f>$G149-'[3]Profiles - Alternative (CAP)'!AP$334</f>
        <v>0</v>
      </c>
      <c r="AO149">
        <f>$G149-'[3]Profiles - Alternative (CAP)'!AQ$334</f>
        <v>0</v>
      </c>
      <c r="AP149">
        <f>$G149-'[3]Profiles - Alternative (CAP)'!AR$334</f>
        <v>0</v>
      </c>
      <c r="AQ149">
        <f>$G149-'[3]Profiles - Alternative (CAP)'!AS$334</f>
        <v>0</v>
      </c>
      <c r="AR149">
        <f>$G149-'[3]Profiles - Alternative (CAP)'!AT$334</f>
        <v>0</v>
      </c>
      <c r="AS149">
        <f>$G149-'[3]Profiles - Alternative (CAP)'!AU$334</f>
        <v>0</v>
      </c>
      <c r="AT149">
        <f>$G149-'[3]Profiles - Alternative (CAP)'!AV$334</f>
        <v>0</v>
      </c>
      <c r="AU149">
        <f>$G149-'[3]Profiles - Alternative (CAP)'!AW$334</f>
        <v>0</v>
      </c>
      <c r="AV149">
        <f>$G149-'[3]Profiles - Alternative (CAP)'!AX$334</f>
        <v>0</v>
      </c>
      <c r="AW149">
        <f>$G149-'[3]Profiles - Alternative (CAP)'!AY$334</f>
        <v>0</v>
      </c>
      <c r="AX149">
        <f>$G149-'[3]Profiles - Alternative (CAP)'!AZ$334</f>
        <v>0</v>
      </c>
      <c r="AY149">
        <f>$G149-'[3]Profiles - Alternative (CAP)'!BA$334</f>
        <v>0</v>
      </c>
      <c r="AZ149">
        <f>$G149-'[3]Profiles - Alternative (CAP)'!BB$334</f>
        <v>0</v>
      </c>
      <c r="BA149">
        <f>$G149-'[3]Profiles - Alternative (CAP)'!BC$334</f>
        <v>0</v>
      </c>
      <c r="BB149">
        <f>$G149-'[3]Profiles - Alternative (CAP)'!BD$334</f>
        <v>0</v>
      </c>
      <c r="BC149">
        <f>$G149-'[3]Profiles - Alternative (CAP)'!BE$334</f>
        <v>0</v>
      </c>
      <c r="BD149">
        <f>$G149-'[3]Profiles - Alternative (CAP)'!BF$334</f>
        <v>0</v>
      </c>
      <c r="BE149">
        <f>$G149-'[3]Profiles - Alternative (CAP)'!BG$334</f>
        <v>0</v>
      </c>
      <c r="BF149">
        <f>$G149-'[3]Profiles - Alternative (CAP)'!BH$334</f>
        <v>0</v>
      </c>
      <c r="BG149">
        <f>$G149-'[3]Profiles - Alternative (CAP)'!BI$334</f>
        <v>0</v>
      </c>
    </row>
    <row r="150" spans="2:59">
      <c r="B150" t="s">
        <v>198</v>
      </c>
      <c r="C150" t="s">
        <v>197</v>
      </c>
      <c r="D150" t="s">
        <v>195</v>
      </c>
      <c r="E150" t="s">
        <v>191</v>
      </c>
      <c r="F150" t="s">
        <v>192</v>
      </c>
      <c r="G150" s="26">
        <f>'[3]Western Area'!$DR$20</f>
        <v>4.55</v>
      </c>
      <c r="H150" s="26" t="s">
        <v>211</v>
      </c>
      <c r="I150">
        <f>$G150-'[3]Profiles - Alternative (CAP)'!K$337</f>
        <v>4.55</v>
      </c>
      <c r="J150">
        <f>$G150-'[3]Profiles - Alternative (CAP)'!L$337</f>
        <v>4.55</v>
      </c>
      <c r="K150">
        <f>$G150-'[3]Profiles - Alternative (CAP)'!M$337</f>
        <v>4.55</v>
      </c>
      <c r="L150">
        <f>$G150-'[3]Profiles - Alternative (CAP)'!N$337</f>
        <v>4.55</v>
      </c>
      <c r="M150">
        <f>$G150-'[3]Profiles - Alternative (CAP)'!O$337</f>
        <v>4.55</v>
      </c>
      <c r="N150">
        <f>$G150-'[3]Profiles - Alternative (CAP)'!P$337</f>
        <v>0</v>
      </c>
      <c r="O150">
        <f>$G150-'[3]Profiles - Alternative (CAP)'!Q$337</f>
        <v>0</v>
      </c>
      <c r="P150">
        <f>$G150-'[3]Profiles - Alternative (CAP)'!R$337</f>
        <v>0</v>
      </c>
      <c r="Q150">
        <f>$G150-'[3]Profiles - Alternative (CAP)'!S$337</f>
        <v>0</v>
      </c>
      <c r="R150">
        <f>$G150-'[3]Profiles - Alternative (CAP)'!T$337</f>
        <v>0</v>
      </c>
      <c r="S150">
        <f>$G150-'[3]Profiles - Alternative (CAP)'!U$337</f>
        <v>0</v>
      </c>
      <c r="T150">
        <f>$G150-'[3]Profiles - Alternative (CAP)'!V$337</f>
        <v>0</v>
      </c>
      <c r="U150">
        <f>$G150-'[3]Profiles - Alternative (CAP)'!W$337</f>
        <v>0</v>
      </c>
      <c r="V150">
        <f>$G150-'[3]Profiles - Alternative (CAP)'!X$337</f>
        <v>0</v>
      </c>
      <c r="W150">
        <f>$G150-'[3]Profiles - Alternative (CAP)'!Y$337</f>
        <v>0</v>
      </c>
      <c r="X150">
        <f>$G150-'[3]Profiles - Alternative (CAP)'!Z$337</f>
        <v>0</v>
      </c>
      <c r="Y150">
        <f>$G150-'[3]Profiles - Alternative (CAP)'!AA$337</f>
        <v>0</v>
      </c>
      <c r="Z150">
        <f>$G150-'[3]Profiles - Alternative (CAP)'!AB$337</f>
        <v>0</v>
      </c>
      <c r="AA150">
        <f>$G150-'[3]Profiles - Alternative (CAP)'!AC$337</f>
        <v>0</v>
      </c>
      <c r="AB150">
        <f>$G150-'[3]Profiles - Alternative (CAP)'!AD$337</f>
        <v>0</v>
      </c>
      <c r="AC150">
        <f>$G150-'[3]Profiles - Alternative (CAP)'!AE$337</f>
        <v>0</v>
      </c>
      <c r="AD150">
        <f>$G150-'[3]Profiles - Alternative (CAP)'!AF$337</f>
        <v>0</v>
      </c>
      <c r="AE150">
        <f>$G150-'[3]Profiles - Alternative (CAP)'!AG$337</f>
        <v>0</v>
      </c>
      <c r="AF150">
        <f>$G150-'[3]Profiles - Alternative (CAP)'!AH$337</f>
        <v>0</v>
      </c>
      <c r="AG150">
        <f>$G150-'[3]Profiles - Alternative (CAP)'!AI$337</f>
        <v>0</v>
      </c>
      <c r="AH150">
        <f>$G150-'[3]Profiles - Alternative (CAP)'!AJ$337</f>
        <v>0</v>
      </c>
      <c r="AI150">
        <f>$G150-'[3]Profiles - Alternative (CAP)'!AK$337</f>
        <v>0</v>
      </c>
      <c r="AJ150">
        <f>$G150-'[3]Profiles - Alternative (CAP)'!AL$337</f>
        <v>0</v>
      </c>
      <c r="AK150">
        <f>$G150-'[3]Profiles - Alternative (CAP)'!AM$337</f>
        <v>0</v>
      </c>
      <c r="AL150">
        <f>$G150-'[3]Profiles - Alternative (CAP)'!AN$337</f>
        <v>0</v>
      </c>
      <c r="AM150">
        <f>$G150-'[3]Profiles - Alternative (CAP)'!AO$337</f>
        <v>0</v>
      </c>
      <c r="AN150">
        <f>$G150-'[3]Profiles - Alternative (CAP)'!AP$337</f>
        <v>0</v>
      </c>
      <c r="AO150">
        <f>$G150-'[3]Profiles - Alternative (CAP)'!AQ$337</f>
        <v>0</v>
      </c>
      <c r="AP150">
        <f>$G150-'[3]Profiles - Alternative (CAP)'!AR$337</f>
        <v>0</v>
      </c>
      <c r="AQ150">
        <f>$G150-'[3]Profiles - Alternative (CAP)'!AS$337</f>
        <v>0</v>
      </c>
      <c r="AR150">
        <f>$G150-'[3]Profiles - Alternative (CAP)'!AT$337</f>
        <v>0</v>
      </c>
      <c r="AS150">
        <f>$G150-'[3]Profiles - Alternative (CAP)'!AU$337</f>
        <v>0</v>
      </c>
      <c r="AT150">
        <f>$G150-'[3]Profiles - Alternative (CAP)'!AV$337</f>
        <v>0</v>
      </c>
      <c r="AU150">
        <f>$G150-'[3]Profiles - Alternative (CAP)'!AW$337</f>
        <v>0</v>
      </c>
      <c r="AV150">
        <f>$G150-'[3]Profiles - Alternative (CAP)'!AX$337</f>
        <v>0</v>
      </c>
      <c r="AW150">
        <f>$G150-'[3]Profiles - Alternative (CAP)'!AY$337</f>
        <v>0</v>
      </c>
      <c r="AX150">
        <f>$G150-'[3]Profiles - Alternative (CAP)'!AZ$337</f>
        <v>0</v>
      </c>
      <c r="AY150">
        <f>$G150-'[3]Profiles - Alternative (CAP)'!BA$337</f>
        <v>0</v>
      </c>
      <c r="AZ150">
        <f>$G150-'[3]Profiles - Alternative (CAP)'!BB$337</f>
        <v>0</v>
      </c>
      <c r="BA150">
        <f>$G150-'[3]Profiles - Alternative (CAP)'!BC$337</f>
        <v>0</v>
      </c>
      <c r="BB150">
        <f>$G150-'[3]Profiles - Alternative (CAP)'!BD$337</f>
        <v>0</v>
      </c>
      <c r="BC150">
        <f>$G150-'[3]Profiles - Alternative (CAP)'!BE$337</f>
        <v>0</v>
      </c>
      <c r="BD150">
        <f>$G150-'[3]Profiles - Alternative (CAP)'!BF$337</f>
        <v>0</v>
      </c>
      <c r="BE150">
        <f>$G150-'[3]Profiles - Alternative (CAP)'!BG$337</f>
        <v>0</v>
      </c>
      <c r="BF150">
        <f>$G150-'[3]Profiles - Alternative (CAP)'!BH$337</f>
        <v>0</v>
      </c>
      <c r="BG150">
        <f>$G150-'[3]Profiles - Alternative (CAP)'!BI$337</f>
        <v>0</v>
      </c>
    </row>
    <row r="151" spans="2:59">
      <c r="B151" t="s">
        <v>199</v>
      </c>
      <c r="C151" t="s">
        <v>197</v>
      </c>
      <c r="D151" t="s">
        <v>200</v>
      </c>
      <c r="E151" t="s">
        <v>187</v>
      </c>
      <c r="F151" t="s">
        <v>188</v>
      </c>
      <c r="G151" s="26">
        <f>'[3]Western Area'!$BV$17</f>
        <v>1.1200000000000001</v>
      </c>
      <c r="H151" s="26" t="s">
        <v>211</v>
      </c>
      <c r="I151">
        <f>$G151-'[3]Profiles - Alternative (CAP)'!K$302</f>
        <v>1.1200000000000001</v>
      </c>
      <c r="J151">
        <f>$G151-'[3]Profiles - Alternative (CAP)'!L$302</f>
        <v>1.1200000000000001</v>
      </c>
      <c r="K151">
        <f>$G151-'[3]Profiles - Alternative (CAP)'!M$302</f>
        <v>1.1200000000000001</v>
      </c>
      <c r="L151">
        <f>$G151-'[3]Profiles - Alternative (CAP)'!N$302</f>
        <v>1.1200000000000001</v>
      </c>
      <c r="M151">
        <f>$G151-'[3]Profiles - Alternative (CAP)'!O$302</f>
        <v>1.1200000000000001</v>
      </c>
      <c r="N151">
        <f>$G151-'[3]Profiles - Alternative (CAP)'!P$302</f>
        <v>1.1200000000000001</v>
      </c>
      <c r="O151">
        <f>$G151-'[3]Profiles - Alternative (CAP)'!Q$302</f>
        <v>1.1200000000000001</v>
      </c>
      <c r="P151">
        <f>$G151-'[3]Profiles - Alternative (CAP)'!R$302</f>
        <v>1.1200000000000001</v>
      </c>
      <c r="Q151">
        <f>$G151-'[3]Profiles - Alternative (CAP)'!S$302</f>
        <v>1.1200000000000001</v>
      </c>
      <c r="R151">
        <f>$G151-'[3]Profiles - Alternative (CAP)'!T$302</f>
        <v>1.1200000000000001</v>
      </c>
      <c r="S151">
        <f>$G151-'[3]Profiles - Alternative (CAP)'!U$302</f>
        <v>1.1200000000000001</v>
      </c>
      <c r="T151">
        <f>$G151-'[3]Profiles - Alternative (CAP)'!V$302</f>
        <v>1.1200000000000001</v>
      </c>
      <c r="U151">
        <f>$G151-'[3]Profiles - Alternative (CAP)'!W$302</f>
        <v>1.1200000000000001</v>
      </c>
      <c r="V151">
        <f>$G151-'[3]Profiles - Alternative (CAP)'!X$302</f>
        <v>1.1200000000000001</v>
      </c>
      <c r="W151">
        <f>$G151-'[3]Profiles - Alternative (CAP)'!Y$302</f>
        <v>1.1200000000000001</v>
      </c>
      <c r="X151">
        <f>$G151-'[3]Profiles - Alternative (CAP)'!Z$302</f>
        <v>1.1200000000000001</v>
      </c>
      <c r="Y151">
        <f>$G151-'[3]Profiles - Alternative (CAP)'!AA$302</f>
        <v>1.1200000000000001</v>
      </c>
      <c r="Z151">
        <f>$G151-'[3]Profiles - Alternative (CAP)'!AB$302</f>
        <v>1.1200000000000001</v>
      </c>
      <c r="AA151">
        <f>$G151-'[3]Profiles - Alternative (CAP)'!AC$302</f>
        <v>1.1200000000000001</v>
      </c>
      <c r="AB151">
        <f>$G151-'[3]Profiles - Alternative (CAP)'!AD$302</f>
        <v>1.1200000000000001</v>
      </c>
      <c r="AC151">
        <f>$G151-'[3]Profiles - Alternative (CAP)'!AE$302</f>
        <v>1.1200000000000001</v>
      </c>
      <c r="AD151">
        <f>$G151-'[3]Profiles - Alternative (CAP)'!AF$302</f>
        <v>1.1200000000000001</v>
      </c>
      <c r="AE151">
        <f>$G151-'[3]Profiles - Alternative (CAP)'!AG$302</f>
        <v>1.1200000000000001</v>
      </c>
      <c r="AF151">
        <f>$G151-'[3]Profiles - Alternative (CAP)'!AH$302</f>
        <v>1.1200000000000001</v>
      </c>
      <c r="AG151">
        <f>$G151-'[3]Profiles - Alternative (CAP)'!AI$302</f>
        <v>1.1200000000000001</v>
      </c>
      <c r="AH151">
        <f>$G151-'[3]Profiles - Alternative (CAP)'!AJ$302</f>
        <v>1.1200000000000001</v>
      </c>
      <c r="AI151">
        <f>$G151-'[3]Profiles - Alternative (CAP)'!AK$302</f>
        <v>1.1200000000000001</v>
      </c>
      <c r="AJ151">
        <f>$G151-'[3]Profiles - Alternative (CAP)'!AL$302</f>
        <v>1.1200000000000001</v>
      </c>
      <c r="AK151">
        <f>$G151-'[3]Profiles - Alternative (CAP)'!AM$302</f>
        <v>1.1200000000000001</v>
      </c>
      <c r="AL151">
        <f>$G151-'[3]Profiles - Alternative (CAP)'!AN$302</f>
        <v>1.1200000000000001</v>
      </c>
      <c r="AM151">
        <f>$G151-'[3]Profiles - Alternative (CAP)'!AO$302</f>
        <v>1.1200000000000001</v>
      </c>
      <c r="AN151">
        <f>$G151-'[3]Profiles - Alternative (CAP)'!AP$302</f>
        <v>1.1200000000000001</v>
      </c>
      <c r="AO151">
        <f>$G151-'[3]Profiles - Alternative (CAP)'!AQ$302</f>
        <v>1.1200000000000001</v>
      </c>
      <c r="AP151">
        <f>$G151-'[3]Profiles - Alternative (CAP)'!AR$302</f>
        <v>1.1200000000000001</v>
      </c>
      <c r="AQ151">
        <f>$G151-'[3]Profiles - Alternative (CAP)'!AS$302</f>
        <v>1.1200000000000001</v>
      </c>
      <c r="AR151">
        <f>$G151-'[3]Profiles - Alternative (CAP)'!AT$302</f>
        <v>1.1200000000000001</v>
      </c>
      <c r="AS151">
        <f>$G151-'[3]Profiles - Alternative (CAP)'!AU$302</f>
        <v>1.1200000000000001</v>
      </c>
      <c r="AT151">
        <f>$G151-'[3]Profiles - Alternative (CAP)'!AV$302</f>
        <v>1.1200000000000001</v>
      </c>
      <c r="AU151">
        <f>$G151-'[3]Profiles - Alternative (CAP)'!AW$302</f>
        <v>1.1200000000000001</v>
      </c>
      <c r="AV151">
        <f>$G151-'[3]Profiles - Alternative (CAP)'!AX$302</f>
        <v>1.1200000000000001</v>
      </c>
      <c r="AW151">
        <f>$G151-'[3]Profiles - Alternative (CAP)'!AY$302</f>
        <v>1.1200000000000001</v>
      </c>
      <c r="AX151">
        <f>$G151-'[3]Profiles - Alternative (CAP)'!AZ$302</f>
        <v>1.1200000000000001</v>
      </c>
      <c r="AY151">
        <f>$G151-'[3]Profiles - Alternative (CAP)'!BA$302</f>
        <v>1.1200000000000001</v>
      </c>
      <c r="AZ151">
        <f>$G151-'[3]Profiles - Alternative (CAP)'!BB$302</f>
        <v>1.1200000000000001</v>
      </c>
      <c r="BA151">
        <f>$G151-'[3]Profiles - Alternative (CAP)'!BC$302</f>
        <v>1.1200000000000001</v>
      </c>
      <c r="BB151">
        <f>$G151-'[3]Profiles - Alternative (CAP)'!BD$302</f>
        <v>1.1200000000000001</v>
      </c>
      <c r="BC151">
        <f>$G151-'[3]Profiles - Alternative (CAP)'!BE$302</f>
        <v>1.1200000000000001</v>
      </c>
      <c r="BD151">
        <f>$G151-'[3]Profiles - Alternative (CAP)'!BF$302</f>
        <v>1.1200000000000001</v>
      </c>
      <c r="BE151">
        <f>$G151-'[3]Profiles - Alternative (CAP)'!BG$302</f>
        <v>1.1200000000000001</v>
      </c>
      <c r="BF151">
        <f>$G151-'[3]Profiles - Alternative (CAP)'!BH$302</f>
        <v>1.1200000000000001</v>
      </c>
      <c r="BG151">
        <f>$G151-'[3]Profiles - Alternative (CAP)'!BI$302</f>
        <v>1.1200000000000001</v>
      </c>
    </row>
    <row r="152" spans="2:59">
      <c r="B152" t="s">
        <v>199</v>
      </c>
      <c r="C152" t="s">
        <v>197</v>
      </c>
      <c r="D152" t="s">
        <v>200</v>
      </c>
      <c r="E152" t="s">
        <v>190</v>
      </c>
      <c r="F152" t="s">
        <v>188</v>
      </c>
      <c r="G152" s="26">
        <f>'[3]Western Area'!$BX$17</f>
        <v>1.1200000000000001</v>
      </c>
      <c r="H152" s="26" t="s">
        <v>211</v>
      </c>
      <c r="I152">
        <f>$G152-'[3]Profiles - Alternative (CAP)'!K$305</f>
        <v>1.1200000000000001</v>
      </c>
      <c r="J152">
        <f>$G152-'[3]Profiles - Alternative (CAP)'!L$305</f>
        <v>1.1200000000000001</v>
      </c>
      <c r="K152">
        <f>$G152-'[3]Profiles - Alternative (CAP)'!M$305</f>
        <v>1.1200000000000001</v>
      </c>
      <c r="L152">
        <f>$G152-'[3]Profiles - Alternative (CAP)'!N$305</f>
        <v>1.1200000000000001</v>
      </c>
      <c r="M152">
        <f>$G152-'[3]Profiles - Alternative (CAP)'!O$305</f>
        <v>1.1200000000000001</v>
      </c>
      <c r="N152">
        <f>$G152-'[3]Profiles - Alternative (CAP)'!P$305</f>
        <v>1.1200000000000001</v>
      </c>
      <c r="O152">
        <f>$G152-'[3]Profiles - Alternative (CAP)'!Q$305</f>
        <v>1.1200000000000001</v>
      </c>
      <c r="P152">
        <f>$G152-'[3]Profiles - Alternative (CAP)'!R$305</f>
        <v>1.1200000000000001</v>
      </c>
      <c r="Q152">
        <f>$G152-'[3]Profiles - Alternative (CAP)'!S$305</f>
        <v>1.1200000000000001</v>
      </c>
      <c r="R152">
        <f>$G152-'[3]Profiles - Alternative (CAP)'!T$305</f>
        <v>1.1200000000000001</v>
      </c>
      <c r="S152">
        <f>$G152-'[3]Profiles - Alternative (CAP)'!U$305</f>
        <v>1.1200000000000001</v>
      </c>
      <c r="T152">
        <f>$G152-'[3]Profiles - Alternative (CAP)'!V$305</f>
        <v>1.1200000000000001</v>
      </c>
      <c r="U152">
        <f>$G152-'[3]Profiles - Alternative (CAP)'!W$305</f>
        <v>1.1200000000000001</v>
      </c>
      <c r="V152">
        <f>$G152-'[3]Profiles - Alternative (CAP)'!X$305</f>
        <v>1.1200000000000001</v>
      </c>
      <c r="W152">
        <f>$G152-'[3]Profiles - Alternative (CAP)'!Y$305</f>
        <v>1.1200000000000001</v>
      </c>
      <c r="X152">
        <f>$G152-'[3]Profiles - Alternative (CAP)'!Z$305</f>
        <v>1.1200000000000001</v>
      </c>
      <c r="Y152">
        <f>$G152-'[3]Profiles - Alternative (CAP)'!AA$305</f>
        <v>1.1200000000000001</v>
      </c>
      <c r="Z152">
        <f>$G152-'[3]Profiles - Alternative (CAP)'!AB$305</f>
        <v>1.1200000000000001</v>
      </c>
      <c r="AA152">
        <f>$G152-'[3]Profiles - Alternative (CAP)'!AC$305</f>
        <v>1.1200000000000001</v>
      </c>
      <c r="AB152">
        <f>$G152-'[3]Profiles - Alternative (CAP)'!AD$305</f>
        <v>1.1200000000000001</v>
      </c>
      <c r="AC152">
        <f>$G152-'[3]Profiles - Alternative (CAP)'!AE$305</f>
        <v>1.1200000000000001</v>
      </c>
      <c r="AD152">
        <f>$G152-'[3]Profiles - Alternative (CAP)'!AF$305</f>
        <v>1.1200000000000001</v>
      </c>
      <c r="AE152">
        <f>$G152-'[3]Profiles - Alternative (CAP)'!AG$305</f>
        <v>1.1200000000000001</v>
      </c>
      <c r="AF152">
        <f>$G152-'[3]Profiles - Alternative (CAP)'!AH$305</f>
        <v>1.1200000000000001</v>
      </c>
      <c r="AG152">
        <f>$G152-'[3]Profiles - Alternative (CAP)'!AI$305</f>
        <v>1.1200000000000001</v>
      </c>
      <c r="AH152">
        <f>$G152-'[3]Profiles - Alternative (CAP)'!AJ$305</f>
        <v>1.1200000000000001</v>
      </c>
      <c r="AI152">
        <f>$G152-'[3]Profiles - Alternative (CAP)'!AK$305</f>
        <v>1.1200000000000001</v>
      </c>
      <c r="AJ152">
        <f>$G152-'[3]Profiles - Alternative (CAP)'!AL$305</f>
        <v>1.1200000000000001</v>
      </c>
      <c r="AK152">
        <f>$G152-'[3]Profiles - Alternative (CAP)'!AM$305</f>
        <v>1.1200000000000001</v>
      </c>
      <c r="AL152">
        <f>$G152-'[3]Profiles - Alternative (CAP)'!AN$305</f>
        <v>1.1200000000000001</v>
      </c>
      <c r="AM152">
        <f>$G152-'[3]Profiles - Alternative (CAP)'!AO$305</f>
        <v>1.1200000000000001</v>
      </c>
      <c r="AN152">
        <f>$G152-'[3]Profiles - Alternative (CAP)'!AP$305</f>
        <v>1.1200000000000001</v>
      </c>
      <c r="AO152">
        <f>$G152-'[3]Profiles - Alternative (CAP)'!AQ$305</f>
        <v>1.1200000000000001</v>
      </c>
      <c r="AP152">
        <f>$G152-'[3]Profiles - Alternative (CAP)'!AR$305</f>
        <v>1.1200000000000001</v>
      </c>
      <c r="AQ152">
        <f>$G152-'[3]Profiles - Alternative (CAP)'!AS$305</f>
        <v>1.1200000000000001</v>
      </c>
      <c r="AR152">
        <f>$G152-'[3]Profiles - Alternative (CAP)'!AT$305</f>
        <v>1.1200000000000001</v>
      </c>
      <c r="AS152">
        <f>$G152-'[3]Profiles - Alternative (CAP)'!AU$305</f>
        <v>1.1200000000000001</v>
      </c>
      <c r="AT152">
        <f>$G152-'[3]Profiles - Alternative (CAP)'!AV$305</f>
        <v>1.1200000000000001</v>
      </c>
      <c r="AU152">
        <f>$G152-'[3]Profiles - Alternative (CAP)'!AW$305</f>
        <v>1.1200000000000001</v>
      </c>
      <c r="AV152">
        <f>$G152-'[3]Profiles - Alternative (CAP)'!AX$305</f>
        <v>1.1200000000000001</v>
      </c>
      <c r="AW152">
        <f>$G152-'[3]Profiles - Alternative (CAP)'!AY$305</f>
        <v>1.1200000000000001</v>
      </c>
      <c r="AX152">
        <f>$G152-'[3]Profiles - Alternative (CAP)'!AZ$305</f>
        <v>1.1200000000000001</v>
      </c>
      <c r="AY152">
        <f>$G152-'[3]Profiles - Alternative (CAP)'!BA$305</f>
        <v>1.1200000000000001</v>
      </c>
      <c r="AZ152">
        <f>$G152-'[3]Profiles - Alternative (CAP)'!BB$305</f>
        <v>1.1200000000000001</v>
      </c>
      <c r="BA152">
        <f>$G152-'[3]Profiles - Alternative (CAP)'!BC$305</f>
        <v>1.1200000000000001</v>
      </c>
      <c r="BB152">
        <f>$G152-'[3]Profiles - Alternative (CAP)'!BD$305</f>
        <v>1.1200000000000001</v>
      </c>
      <c r="BC152">
        <f>$G152-'[3]Profiles - Alternative (CAP)'!BE$305</f>
        <v>1.1200000000000001</v>
      </c>
      <c r="BD152">
        <f>$G152-'[3]Profiles - Alternative (CAP)'!BF$305</f>
        <v>1.1200000000000001</v>
      </c>
      <c r="BE152">
        <f>$G152-'[3]Profiles - Alternative (CAP)'!BG$305</f>
        <v>1.1200000000000001</v>
      </c>
      <c r="BF152">
        <f>$G152-'[3]Profiles - Alternative (CAP)'!BH$305</f>
        <v>1.1200000000000001</v>
      </c>
      <c r="BG152">
        <f>$G152-'[3]Profiles - Alternative (CAP)'!BI$305</f>
        <v>1.1200000000000001</v>
      </c>
    </row>
    <row r="153" spans="2:59">
      <c r="B153" t="s">
        <v>199</v>
      </c>
      <c r="C153" t="s">
        <v>197</v>
      </c>
      <c r="D153" t="s">
        <v>200</v>
      </c>
      <c r="E153" t="s">
        <v>191</v>
      </c>
      <c r="F153" t="s">
        <v>188</v>
      </c>
      <c r="G153" s="26">
        <f>'[3]Western Area'!$BY$17</f>
        <v>1.1200000000000001</v>
      </c>
      <c r="H153" s="26" t="s">
        <v>211</v>
      </c>
      <c r="I153">
        <f>$G153-'[3]Profiles - Alternative (CAP)'!K$308</f>
        <v>1.1200000000000001</v>
      </c>
      <c r="J153">
        <f>$G153-'[3]Profiles - Alternative (CAP)'!L$308</f>
        <v>1.1200000000000001</v>
      </c>
      <c r="K153">
        <f>$G153-'[3]Profiles - Alternative (CAP)'!M$308</f>
        <v>1.1200000000000001</v>
      </c>
      <c r="L153">
        <f>$G153-'[3]Profiles - Alternative (CAP)'!N$308</f>
        <v>1.1200000000000001</v>
      </c>
      <c r="M153">
        <f>$G153-'[3]Profiles - Alternative (CAP)'!O$308</f>
        <v>1.1200000000000001</v>
      </c>
      <c r="N153">
        <f>$G153-'[3]Profiles - Alternative (CAP)'!P$308</f>
        <v>1.1200000000000001</v>
      </c>
      <c r="O153">
        <f>$G153-'[3]Profiles - Alternative (CAP)'!Q$308</f>
        <v>1.1200000000000001</v>
      </c>
      <c r="P153">
        <f>$G153-'[3]Profiles - Alternative (CAP)'!R$308</f>
        <v>1.1200000000000001</v>
      </c>
      <c r="Q153">
        <f>$G153-'[3]Profiles - Alternative (CAP)'!S$308</f>
        <v>1.1200000000000001</v>
      </c>
      <c r="R153">
        <f>$G153-'[3]Profiles - Alternative (CAP)'!T$308</f>
        <v>1.1200000000000001</v>
      </c>
      <c r="S153">
        <f>$G153-'[3]Profiles - Alternative (CAP)'!U$308</f>
        <v>1.1200000000000001</v>
      </c>
      <c r="T153">
        <f>$G153-'[3]Profiles - Alternative (CAP)'!V$308</f>
        <v>1.1200000000000001</v>
      </c>
      <c r="U153">
        <f>$G153-'[3]Profiles - Alternative (CAP)'!W$308</f>
        <v>1.1200000000000001</v>
      </c>
      <c r="V153">
        <f>$G153-'[3]Profiles - Alternative (CAP)'!X$308</f>
        <v>1.1200000000000001</v>
      </c>
      <c r="W153">
        <f>$G153-'[3]Profiles - Alternative (CAP)'!Y$308</f>
        <v>1.1200000000000001</v>
      </c>
      <c r="X153">
        <f>$G153-'[3]Profiles - Alternative (CAP)'!Z$308</f>
        <v>1.1200000000000001</v>
      </c>
      <c r="Y153">
        <f>$G153-'[3]Profiles - Alternative (CAP)'!AA$308</f>
        <v>1.1200000000000001</v>
      </c>
      <c r="Z153">
        <f>$G153-'[3]Profiles - Alternative (CAP)'!AB$308</f>
        <v>1.1200000000000001</v>
      </c>
      <c r="AA153">
        <f>$G153-'[3]Profiles - Alternative (CAP)'!AC$308</f>
        <v>1.1200000000000001</v>
      </c>
      <c r="AB153">
        <f>$G153-'[3]Profiles - Alternative (CAP)'!AD$308</f>
        <v>1.1200000000000001</v>
      </c>
      <c r="AC153">
        <f>$G153-'[3]Profiles - Alternative (CAP)'!AE$308</f>
        <v>1.1200000000000001</v>
      </c>
      <c r="AD153">
        <f>$G153-'[3]Profiles - Alternative (CAP)'!AF$308</f>
        <v>1.1200000000000001</v>
      </c>
      <c r="AE153">
        <f>$G153-'[3]Profiles - Alternative (CAP)'!AG$308</f>
        <v>1.1200000000000001</v>
      </c>
      <c r="AF153">
        <f>$G153-'[3]Profiles - Alternative (CAP)'!AH$308</f>
        <v>1.1200000000000001</v>
      </c>
      <c r="AG153">
        <f>$G153-'[3]Profiles - Alternative (CAP)'!AI$308</f>
        <v>1.1200000000000001</v>
      </c>
      <c r="AH153">
        <f>$G153-'[3]Profiles - Alternative (CAP)'!AJ$308</f>
        <v>1.1200000000000001</v>
      </c>
      <c r="AI153">
        <f>$G153-'[3]Profiles - Alternative (CAP)'!AK$308</f>
        <v>1.1200000000000001</v>
      </c>
      <c r="AJ153">
        <f>$G153-'[3]Profiles - Alternative (CAP)'!AL$308</f>
        <v>1.1200000000000001</v>
      </c>
      <c r="AK153">
        <f>$G153-'[3]Profiles - Alternative (CAP)'!AM$308</f>
        <v>1.1200000000000001</v>
      </c>
      <c r="AL153">
        <f>$G153-'[3]Profiles - Alternative (CAP)'!AN$308</f>
        <v>1.1200000000000001</v>
      </c>
      <c r="AM153">
        <f>$G153-'[3]Profiles - Alternative (CAP)'!AO$308</f>
        <v>1.1200000000000001</v>
      </c>
      <c r="AN153">
        <f>$G153-'[3]Profiles - Alternative (CAP)'!AP$308</f>
        <v>1.1200000000000001</v>
      </c>
      <c r="AO153">
        <f>$G153-'[3]Profiles - Alternative (CAP)'!AQ$308</f>
        <v>1.1200000000000001</v>
      </c>
      <c r="AP153">
        <f>$G153-'[3]Profiles - Alternative (CAP)'!AR$308</f>
        <v>1.1200000000000001</v>
      </c>
      <c r="AQ153">
        <f>$G153-'[3]Profiles - Alternative (CAP)'!AS$308</f>
        <v>1.1200000000000001</v>
      </c>
      <c r="AR153">
        <f>$G153-'[3]Profiles - Alternative (CAP)'!AT$308</f>
        <v>1.1200000000000001</v>
      </c>
      <c r="AS153">
        <f>$G153-'[3]Profiles - Alternative (CAP)'!AU$308</f>
        <v>1.1200000000000001</v>
      </c>
      <c r="AT153">
        <f>$G153-'[3]Profiles - Alternative (CAP)'!AV$308</f>
        <v>1.1200000000000001</v>
      </c>
      <c r="AU153">
        <f>$G153-'[3]Profiles - Alternative (CAP)'!AW$308</f>
        <v>1.1200000000000001</v>
      </c>
      <c r="AV153">
        <f>$G153-'[3]Profiles - Alternative (CAP)'!AX$308</f>
        <v>1.1200000000000001</v>
      </c>
      <c r="AW153">
        <f>$G153-'[3]Profiles - Alternative (CAP)'!AY$308</f>
        <v>1.1200000000000001</v>
      </c>
      <c r="AX153">
        <f>$G153-'[3]Profiles - Alternative (CAP)'!AZ$308</f>
        <v>1.1200000000000001</v>
      </c>
      <c r="AY153">
        <f>$G153-'[3]Profiles - Alternative (CAP)'!BA$308</f>
        <v>1.1200000000000001</v>
      </c>
      <c r="AZ153">
        <f>$G153-'[3]Profiles - Alternative (CAP)'!BB$308</f>
        <v>1.1200000000000001</v>
      </c>
      <c r="BA153">
        <f>$G153-'[3]Profiles - Alternative (CAP)'!BC$308</f>
        <v>1.1200000000000001</v>
      </c>
      <c r="BB153">
        <f>$G153-'[3]Profiles - Alternative (CAP)'!BD$308</f>
        <v>1.1200000000000001</v>
      </c>
      <c r="BC153">
        <f>$G153-'[3]Profiles - Alternative (CAP)'!BE$308</f>
        <v>1.1200000000000001</v>
      </c>
      <c r="BD153">
        <f>$G153-'[3]Profiles - Alternative (CAP)'!BF$308</f>
        <v>1.1200000000000001</v>
      </c>
      <c r="BE153">
        <f>$G153-'[3]Profiles - Alternative (CAP)'!BG$308</f>
        <v>1.1200000000000001</v>
      </c>
      <c r="BF153">
        <f>$G153-'[3]Profiles - Alternative (CAP)'!BH$308</f>
        <v>1.1200000000000001</v>
      </c>
      <c r="BG153">
        <f>$G153-'[3]Profiles - Alternative (CAP)'!BI$308</f>
        <v>1.1200000000000001</v>
      </c>
    </row>
    <row r="154" spans="2:59">
      <c r="B154" t="s">
        <v>199</v>
      </c>
      <c r="C154" t="s">
        <v>197</v>
      </c>
      <c r="D154" t="s">
        <v>200</v>
      </c>
      <c r="E154" t="s">
        <v>190</v>
      </c>
      <c r="F154" t="s">
        <v>192</v>
      </c>
      <c r="G154" s="26">
        <f>'[3]Western Area'!$DQ$17</f>
        <v>1.82</v>
      </c>
      <c r="H154" s="26" t="s">
        <v>211</v>
      </c>
      <c r="I154">
        <f>$G154-'[3]Profiles - Alternative (CAP)'!K$307</f>
        <v>1.82</v>
      </c>
      <c r="J154">
        <f>$G154-'[3]Profiles - Alternative (CAP)'!L$307</f>
        <v>1.82</v>
      </c>
      <c r="K154">
        <f>$G154-'[3]Profiles - Alternative (CAP)'!M$307</f>
        <v>1.82</v>
      </c>
      <c r="L154">
        <f>$G154-'[3]Profiles - Alternative (CAP)'!N$307</f>
        <v>1.82</v>
      </c>
      <c r="M154">
        <f>$G154-'[3]Profiles - Alternative (CAP)'!O$307</f>
        <v>1.82</v>
      </c>
      <c r="N154">
        <f>$G154-'[3]Profiles - Alternative (CAP)'!P$307</f>
        <v>1.1200000000000001</v>
      </c>
      <c r="O154">
        <f>$G154-'[3]Profiles - Alternative (CAP)'!Q$307</f>
        <v>1.1200000000000001</v>
      </c>
      <c r="P154">
        <f>$G154-'[3]Profiles - Alternative (CAP)'!R$307</f>
        <v>1.1200000000000001</v>
      </c>
      <c r="Q154">
        <f>$G154-'[3]Profiles - Alternative (CAP)'!S$307</f>
        <v>1.1200000000000001</v>
      </c>
      <c r="R154">
        <f>$G154-'[3]Profiles - Alternative (CAP)'!T$307</f>
        <v>1.1200000000000001</v>
      </c>
      <c r="S154">
        <f>$G154-'[3]Profiles - Alternative (CAP)'!U$307</f>
        <v>1.1200000000000001</v>
      </c>
      <c r="T154">
        <f>$G154-'[3]Profiles - Alternative (CAP)'!V$307</f>
        <v>1.1200000000000001</v>
      </c>
      <c r="U154">
        <f>$G154-'[3]Profiles - Alternative (CAP)'!W$307</f>
        <v>1.1200000000000001</v>
      </c>
      <c r="V154">
        <f>$G154-'[3]Profiles - Alternative (CAP)'!X$307</f>
        <v>1.1200000000000001</v>
      </c>
      <c r="W154">
        <f>$G154-'[3]Profiles - Alternative (CAP)'!Y$307</f>
        <v>1.1200000000000001</v>
      </c>
      <c r="X154">
        <f>$G154-'[3]Profiles - Alternative (CAP)'!Z$307</f>
        <v>1.1200000000000001</v>
      </c>
      <c r="Y154">
        <f>$G154-'[3]Profiles - Alternative (CAP)'!AA$307</f>
        <v>1.1200000000000001</v>
      </c>
      <c r="Z154">
        <f>$G154-'[3]Profiles - Alternative (CAP)'!AB$307</f>
        <v>1.1200000000000001</v>
      </c>
      <c r="AA154">
        <f>$G154-'[3]Profiles - Alternative (CAP)'!AC$307</f>
        <v>1.1200000000000001</v>
      </c>
      <c r="AB154">
        <f>$G154-'[3]Profiles - Alternative (CAP)'!AD$307</f>
        <v>1.1200000000000001</v>
      </c>
      <c r="AC154">
        <f>$G154-'[3]Profiles - Alternative (CAP)'!AE$307</f>
        <v>1.1200000000000001</v>
      </c>
      <c r="AD154">
        <f>$G154-'[3]Profiles - Alternative (CAP)'!AF$307</f>
        <v>1.1200000000000001</v>
      </c>
      <c r="AE154">
        <f>$G154-'[3]Profiles - Alternative (CAP)'!AG$307</f>
        <v>1.1200000000000001</v>
      </c>
      <c r="AF154">
        <f>$G154-'[3]Profiles - Alternative (CAP)'!AH$307</f>
        <v>1.1200000000000001</v>
      </c>
      <c r="AG154">
        <f>$G154-'[3]Profiles - Alternative (CAP)'!AI$307</f>
        <v>1.1200000000000001</v>
      </c>
      <c r="AH154">
        <f>$G154-'[3]Profiles - Alternative (CAP)'!AJ$307</f>
        <v>1.1200000000000001</v>
      </c>
      <c r="AI154">
        <f>$G154-'[3]Profiles - Alternative (CAP)'!AK$307</f>
        <v>1.1200000000000001</v>
      </c>
      <c r="AJ154">
        <f>$G154-'[3]Profiles - Alternative (CAP)'!AL$307</f>
        <v>1.1200000000000001</v>
      </c>
      <c r="AK154">
        <f>$G154-'[3]Profiles - Alternative (CAP)'!AM$307</f>
        <v>1.1200000000000001</v>
      </c>
      <c r="AL154">
        <f>$G154-'[3]Profiles - Alternative (CAP)'!AN$307</f>
        <v>1.1200000000000001</v>
      </c>
      <c r="AM154">
        <f>$G154-'[3]Profiles - Alternative (CAP)'!AO$307</f>
        <v>1.1200000000000001</v>
      </c>
      <c r="AN154">
        <f>$G154-'[3]Profiles - Alternative (CAP)'!AP$307</f>
        <v>1.1200000000000001</v>
      </c>
      <c r="AO154">
        <f>$G154-'[3]Profiles - Alternative (CAP)'!AQ$307</f>
        <v>1.1200000000000001</v>
      </c>
      <c r="AP154">
        <f>$G154-'[3]Profiles - Alternative (CAP)'!AR$307</f>
        <v>1.1200000000000001</v>
      </c>
      <c r="AQ154">
        <f>$G154-'[3]Profiles - Alternative (CAP)'!AS$307</f>
        <v>1.1200000000000001</v>
      </c>
      <c r="AR154">
        <f>$G154-'[3]Profiles - Alternative (CAP)'!AT$307</f>
        <v>1.1200000000000001</v>
      </c>
      <c r="AS154">
        <f>$G154-'[3]Profiles - Alternative (CAP)'!AU$307</f>
        <v>1.1200000000000001</v>
      </c>
      <c r="AT154">
        <f>$G154-'[3]Profiles - Alternative (CAP)'!AV$307</f>
        <v>1.1200000000000001</v>
      </c>
      <c r="AU154">
        <f>$G154-'[3]Profiles - Alternative (CAP)'!AW$307</f>
        <v>1.1200000000000001</v>
      </c>
      <c r="AV154">
        <f>$G154-'[3]Profiles - Alternative (CAP)'!AX$307</f>
        <v>1.1200000000000001</v>
      </c>
      <c r="AW154">
        <f>$G154-'[3]Profiles - Alternative (CAP)'!AY$307</f>
        <v>1.1200000000000001</v>
      </c>
      <c r="AX154">
        <f>$G154-'[3]Profiles - Alternative (CAP)'!AZ$307</f>
        <v>1.1200000000000001</v>
      </c>
      <c r="AY154">
        <f>$G154-'[3]Profiles - Alternative (CAP)'!BA$307</f>
        <v>1.1200000000000001</v>
      </c>
      <c r="AZ154">
        <f>$G154-'[3]Profiles - Alternative (CAP)'!BB$307</f>
        <v>1.1200000000000001</v>
      </c>
      <c r="BA154">
        <f>$G154-'[3]Profiles - Alternative (CAP)'!BC$307</f>
        <v>1.1200000000000001</v>
      </c>
      <c r="BB154">
        <f>$G154-'[3]Profiles - Alternative (CAP)'!BD$307</f>
        <v>1.1200000000000001</v>
      </c>
      <c r="BC154">
        <f>$G154-'[3]Profiles - Alternative (CAP)'!BE$307</f>
        <v>1.1200000000000001</v>
      </c>
      <c r="BD154">
        <f>$G154-'[3]Profiles - Alternative (CAP)'!BF$307</f>
        <v>1.1200000000000001</v>
      </c>
      <c r="BE154">
        <f>$G154-'[3]Profiles - Alternative (CAP)'!BG$307</f>
        <v>1.1200000000000001</v>
      </c>
      <c r="BF154">
        <f>$G154-'[3]Profiles - Alternative (CAP)'!BH$307</f>
        <v>1.1200000000000001</v>
      </c>
      <c r="BG154">
        <f>$G154-'[3]Profiles - Alternative (CAP)'!BI$307</f>
        <v>1.1200000000000001</v>
      </c>
    </row>
    <row r="155" spans="2:59">
      <c r="B155" t="s">
        <v>199</v>
      </c>
      <c r="C155" t="s">
        <v>197</v>
      </c>
      <c r="D155" t="s">
        <v>200</v>
      </c>
      <c r="E155" t="s">
        <v>191</v>
      </c>
      <c r="F155" t="s">
        <v>192</v>
      </c>
      <c r="G155" s="26">
        <f>'[3]Western Area'!$DR$17</f>
        <v>1.82</v>
      </c>
      <c r="H155" s="26" t="s">
        <v>211</v>
      </c>
      <c r="I155">
        <f>$G155-'[3]Profiles - Alternative (CAP)'!K$310</f>
        <v>1.82</v>
      </c>
      <c r="J155">
        <f>$G155-'[3]Profiles - Alternative (CAP)'!L$310</f>
        <v>1.82</v>
      </c>
      <c r="K155">
        <f>$G155-'[3]Profiles - Alternative (CAP)'!M$310</f>
        <v>1.82</v>
      </c>
      <c r="L155">
        <f>$G155-'[3]Profiles - Alternative (CAP)'!N$310</f>
        <v>1.82</v>
      </c>
      <c r="M155">
        <f>$G155-'[3]Profiles - Alternative (CAP)'!O$310</f>
        <v>1.82</v>
      </c>
      <c r="N155">
        <f>$G155-'[3]Profiles - Alternative (CAP)'!P$310</f>
        <v>1.1200000000000001</v>
      </c>
      <c r="O155">
        <f>$G155-'[3]Profiles - Alternative (CAP)'!Q$310</f>
        <v>1.1200000000000001</v>
      </c>
      <c r="P155">
        <f>$G155-'[3]Profiles - Alternative (CAP)'!R$310</f>
        <v>1.1200000000000001</v>
      </c>
      <c r="Q155">
        <f>$G155-'[3]Profiles - Alternative (CAP)'!S$310</f>
        <v>1.1200000000000001</v>
      </c>
      <c r="R155">
        <f>$G155-'[3]Profiles - Alternative (CAP)'!T$310</f>
        <v>1.1200000000000001</v>
      </c>
      <c r="S155">
        <f>$G155-'[3]Profiles - Alternative (CAP)'!U$310</f>
        <v>1.1200000000000001</v>
      </c>
      <c r="T155">
        <f>$G155-'[3]Profiles - Alternative (CAP)'!V$310</f>
        <v>1.1200000000000001</v>
      </c>
      <c r="U155">
        <f>$G155-'[3]Profiles - Alternative (CAP)'!W$310</f>
        <v>1.1200000000000001</v>
      </c>
      <c r="V155">
        <f>$G155-'[3]Profiles - Alternative (CAP)'!X$310</f>
        <v>1.1200000000000001</v>
      </c>
      <c r="W155">
        <f>$G155-'[3]Profiles - Alternative (CAP)'!Y$310</f>
        <v>1.1200000000000001</v>
      </c>
      <c r="X155">
        <f>$G155-'[3]Profiles - Alternative (CAP)'!Z$310</f>
        <v>1.1200000000000001</v>
      </c>
      <c r="Y155">
        <f>$G155-'[3]Profiles - Alternative (CAP)'!AA$310</f>
        <v>1.1200000000000001</v>
      </c>
      <c r="Z155">
        <f>$G155-'[3]Profiles - Alternative (CAP)'!AB$310</f>
        <v>1.1200000000000001</v>
      </c>
      <c r="AA155">
        <f>$G155-'[3]Profiles - Alternative (CAP)'!AC$310</f>
        <v>1.1200000000000001</v>
      </c>
      <c r="AB155">
        <f>$G155-'[3]Profiles - Alternative (CAP)'!AD$310</f>
        <v>1.1200000000000001</v>
      </c>
      <c r="AC155">
        <f>$G155-'[3]Profiles - Alternative (CAP)'!AE$310</f>
        <v>1.1200000000000001</v>
      </c>
      <c r="AD155">
        <f>$G155-'[3]Profiles - Alternative (CAP)'!AF$310</f>
        <v>1.1200000000000001</v>
      </c>
      <c r="AE155">
        <f>$G155-'[3]Profiles - Alternative (CAP)'!AG$310</f>
        <v>1.1200000000000001</v>
      </c>
      <c r="AF155">
        <f>$G155-'[3]Profiles - Alternative (CAP)'!AH$310</f>
        <v>1.1200000000000001</v>
      </c>
      <c r="AG155">
        <f>$G155-'[3]Profiles - Alternative (CAP)'!AI$310</f>
        <v>1.1200000000000001</v>
      </c>
      <c r="AH155">
        <f>$G155-'[3]Profiles - Alternative (CAP)'!AJ$310</f>
        <v>1.1200000000000001</v>
      </c>
      <c r="AI155">
        <f>$G155-'[3]Profiles - Alternative (CAP)'!AK$310</f>
        <v>1.1200000000000001</v>
      </c>
      <c r="AJ155">
        <f>$G155-'[3]Profiles - Alternative (CAP)'!AL$310</f>
        <v>1.1200000000000001</v>
      </c>
      <c r="AK155">
        <f>$G155-'[3]Profiles - Alternative (CAP)'!AM$310</f>
        <v>1.1200000000000001</v>
      </c>
      <c r="AL155">
        <f>$G155-'[3]Profiles - Alternative (CAP)'!AN$310</f>
        <v>1.1200000000000001</v>
      </c>
      <c r="AM155">
        <f>$G155-'[3]Profiles - Alternative (CAP)'!AO$310</f>
        <v>1.1200000000000001</v>
      </c>
      <c r="AN155">
        <f>$G155-'[3]Profiles - Alternative (CAP)'!AP$310</f>
        <v>1.1200000000000001</v>
      </c>
      <c r="AO155">
        <f>$G155-'[3]Profiles - Alternative (CAP)'!AQ$310</f>
        <v>1.1200000000000001</v>
      </c>
      <c r="AP155">
        <f>$G155-'[3]Profiles - Alternative (CAP)'!AR$310</f>
        <v>1.1200000000000001</v>
      </c>
      <c r="AQ155">
        <f>$G155-'[3]Profiles - Alternative (CAP)'!AS$310</f>
        <v>1.1200000000000001</v>
      </c>
      <c r="AR155">
        <f>$G155-'[3]Profiles - Alternative (CAP)'!AT$310</f>
        <v>1.1200000000000001</v>
      </c>
      <c r="AS155">
        <f>$G155-'[3]Profiles - Alternative (CAP)'!AU$310</f>
        <v>1.1200000000000001</v>
      </c>
      <c r="AT155">
        <f>$G155-'[3]Profiles - Alternative (CAP)'!AV$310</f>
        <v>1.1200000000000001</v>
      </c>
      <c r="AU155">
        <f>$G155-'[3]Profiles - Alternative (CAP)'!AW$310</f>
        <v>1.1200000000000001</v>
      </c>
      <c r="AV155">
        <f>$G155-'[3]Profiles - Alternative (CAP)'!AX$310</f>
        <v>1.1200000000000001</v>
      </c>
      <c r="AW155">
        <f>$G155-'[3]Profiles - Alternative (CAP)'!AY$310</f>
        <v>1.1200000000000001</v>
      </c>
      <c r="AX155">
        <f>$G155-'[3]Profiles - Alternative (CAP)'!AZ$310</f>
        <v>1.1200000000000001</v>
      </c>
      <c r="AY155">
        <f>$G155-'[3]Profiles - Alternative (CAP)'!BA$310</f>
        <v>1.1200000000000001</v>
      </c>
      <c r="AZ155">
        <f>$G155-'[3]Profiles - Alternative (CAP)'!BB$310</f>
        <v>1.1200000000000001</v>
      </c>
      <c r="BA155">
        <f>$G155-'[3]Profiles - Alternative (CAP)'!BC$310</f>
        <v>1.1200000000000001</v>
      </c>
      <c r="BB155">
        <f>$G155-'[3]Profiles - Alternative (CAP)'!BD$310</f>
        <v>1.1200000000000001</v>
      </c>
      <c r="BC155">
        <f>$G155-'[3]Profiles - Alternative (CAP)'!BE$310</f>
        <v>1.1200000000000001</v>
      </c>
      <c r="BD155">
        <f>$G155-'[3]Profiles - Alternative (CAP)'!BF$310</f>
        <v>1.1200000000000001</v>
      </c>
      <c r="BE155">
        <f>$G155-'[3]Profiles - Alternative (CAP)'!BG$310</f>
        <v>1.1200000000000001</v>
      </c>
      <c r="BF155">
        <f>$G155-'[3]Profiles - Alternative (CAP)'!BH$310</f>
        <v>1.1200000000000001</v>
      </c>
      <c r="BG155">
        <f>$G155-'[3]Profiles - Alternative (CAP)'!BI$310</f>
        <v>1.1200000000000001</v>
      </c>
    </row>
    <row r="156" spans="2:59">
      <c r="B156" t="s">
        <v>201</v>
      </c>
      <c r="C156" t="s">
        <v>202</v>
      </c>
      <c r="D156" s="31" t="s">
        <v>186</v>
      </c>
      <c r="E156" t="s">
        <v>187</v>
      </c>
      <c r="F156" t="s">
        <v>188</v>
      </c>
      <c r="G156" s="26">
        <f>'[3]Western Area'!$BV$15</f>
        <v>8.85</v>
      </c>
      <c r="H156" s="26" t="s">
        <v>211</v>
      </c>
      <c r="I156">
        <f>$G156-'[3]Profiles - Alternative (CAP)'!K$284</f>
        <v>8.85</v>
      </c>
      <c r="J156">
        <f>$G156-'[3]Profiles - Alternative (CAP)'!L$284</f>
        <v>8.85</v>
      </c>
      <c r="K156">
        <f>$G156-'[3]Profiles - Alternative (CAP)'!M$284</f>
        <v>8.85</v>
      </c>
      <c r="L156">
        <f>$G156-'[3]Profiles - Alternative (CAP)'!N$284</f>
        <v>8.85</v>
      </c>
      <c r="M156">
        <f>$G156-'[3]Profiles - Alternative (CAP)'!O$284</f>
        <v>8.85</v>
      </c>
      <c r="N156">
        <f>$G156-'[3]Profiles - Alternative (CAP)'!P$284</f>
        <v>5.4</v>
      </c>
      <c r="O156">
        <f>$G156-'[3]Profiles - Alternative (CAP)'!Q$284</f>
        <v>5.4</v>
      </c>
      <c r="P156">
        <f>$G156-'[3]Profiles - Alternative (CAP)'!R$284</f>
        <v>5.4</v>
      </c>
      <c r="Q156">
        <f>$G156-'[3]Profiles - Alternative (CAP)'!S$284</f>
        <v>5.4</v>
      </c>
      <c r="R156">
        <f>$G156-'[3]Profiles - Alternative (CAP)'!T$284</f>
        <v>5.4</v>
      </c>
      <c r="S156">
        <f>$G156-'[3]Profiles - Alternative (CAP)'!U$284</f>
        <v>5.4</v>
      </c>
      <c r="T156">
        <f>$G156-'[3]Profiles - Alternative (CAP)'!V$284</f>
        <v>5.4</v>
      </c>
      <c r="U156">
        <f>$G156-'[3]Profiles - Alternative (CAP)'!W$284</f>
        <v>5.4</v>
      </c>
      <c r="V156">
        <f>$G156-'[3]Profiles - Alternative (CAP)'!X$284</f>
        <v>5.4</v>
      </c>
      <c r="W156">
        <f>$G156-'[3]Profiles - Alternative (CAP)'!Y$284</f>
        <v>5.4</v>
      </c>
      <c r="X156">
        <f>$G156-'[3]Profiles - Alternative (CAP)'!Z$284</f>
        <v>5.4</v>
      </c>
      <c r="Y156">
        <f>$G156-'[3]Profiles - Alternative (CAP)'!AA$284</f>
        <v>5.4</v>
      </c>
      <c r="Z156">
        <f>$G156-'[3]Profiles - Alternative (CAP)'!AB$284</f>
        <v>5.4</v>
      </c>
      <c r="AA156">
        <f>$G156-'[3]Profiles - Alternative (CAP)'!AC$284</f>
        <v>5.4</v>
      </c>
      <c r="AB156">
        <f>$G156-'[3]Profiles - Alternative (CAP)'!AD$284</f>
        <v>5.4</v>
      </c>
      <c r="AC156">
        <f>$G156-'[3]Profiles - Alternative (CAP)'!AE$284</f>
        <v>5.4</v>
      </c>
      <c r="AD156">
        <f>$G156-'[3]Profiles - Alternative (CAP)'!AF$284</f>
        <v>5.4</v>
      </c>
      <c r="AE156">
        <f>$G156-'[3]Profiles - Alternative (CAP)'!AG$284</f>
        <v>5.4</v>
      </c>
      <c r="AF156">
        <f>$G156-'[3]Profiles - Alternative (CAP)'!AH$284</f>
        <v>5.4</v>
      </c>
      <c r="AG156">
        <f>$G156-'[3]Profiles - Alternative (CAP)'!AI$284</f>
        <v>5.4</v>
      </c>
      <c r="AH156">
        <f>$G156-'[3]Profiles - Alternative (CAP)'!AJ$284</f>
        <v>5.4</v>
      </c>
      <c r="AI156">
        <f>$G156-'[3]Profiles - Alternative (CAP)'!AK$284</f>
        <v>5.4</v>
      </c>
      <c r="AJ156">
        <f>$G156-'[3]Profiles - Alternative (CAP)'!AL$284</f>
        <v>5.4</v>
      </c>
      <c r="AK156">
        <f>$G156-'[3]Profiles - Alternative (CAP)'!AM$284</f>
        <v>5.4</v>
      </c>
      <c r="AL156">
        <f>$G156-'[3]Profiles - Alternative (CAP)'!AN$284</f>
        <v>5.4</v>
      </c>
      <c r="AM156">
        <f>$G156-'[3]Profiles - Alternative (CAP)'!AO$284</f>
        <v>5.4</v>
      </c>
      <c r="AN156">
        <f>$G156-'[3]Profiles - Alternative (CAP)'!AP$284</f>
        <v>5.4</v>
      </c>
      <c r="AO156">
        <f>$G156-'[3]Profiles - Alternative (CAP)'!AQ$284</f>
        <v>5.4</v>
      </c>
      <c r="AP156">
        <f>$G156-'[3]Profiles - Alternative (CAP)'!AR$284</f>
        <v>5.4</v>
      </c>
      <c r="AQ156">
        <f>$G156-'[3]Profiles - Alternative (CAP)'!AS$284</f>
        <v>5.4</v>
      </c>
      <c r="AR156">
        <f>$G156-'[3]Profiles - Alternative (CAP)'!AT$284</f>
        <v>5.4</v>
      </c>
      <c r="AS156">
        <f>$G156-'[3]Profiles - Alternative (CAP)'!AU$284</f>
        <v>5.4</v>
      </c>
      <c r="AT156">
        <f>$G156-'[3]Profiles - Alternative (CAP)'!AV$284</f>
        <v>5.4</v>
      </c>
      <c r="AU156">
        <f>$G156-'[3]Profiles - Alternative (CAP)'!AW$284</f>
        <v>5.4</v>
      </c>
      <c r="AV156">
        <f>$G156-'[3]Profiles - Alternative (CAP)'!AX$284</f>
        <v>5.4</v>
      </c>
      <c r="AW156">
        <f>$G156-'[3]Profiles - Alternative (CAP)'!AY$284</f>
        <v>5.4</v>
      </c>
      <c r="AX156">
        <f>$G156-'[3]Profiles - Alternative (CAP)'!AZ$284</f>
        <v>5.4</v>
      </c>
      <c r="AY156">
        <f>$G156-'[3]Profiles - Alternative (CAP)'!BA$284</f>
        <v>5.4</v>
      </c>
      <c r="AZ156">
        <f>$G156-'[3]Profiles - Alternative (CAP)'!BB$284</f>
        <v>5.4</v>
      </c>
      <c r="BA156">
        <f>$G156-'[3]Profiles - Alternative (CAP)'!BC$284</f>
        <v>5.4</v>
      </c>
      <c r="BB156">
        <f>$G156-'[3]Profiles - Alternative (CAP)'!BD$284</f>
        <v>5.4</v>
      </c>
      <c r="BC156">
        <f>$G156-'[3]Profiles - Alternative (CAP)'!BE$284</f>
        <v>5.4</v>
      </c>
      <c r="BD156">
        <f>$G156-'[3]Profiles - Alternative (CAP)'!BF$284</f>
        <v>5.4</v>
      </c>
      <c r="BE156">
        <f>$G156-'[3]Profiles - Alternative (CAP)'!BG$284</f>
        <v>5.4</v>
      </c>
      <c r="BF156">
        <f>$G156-'[3]Profiles - Alternative (CAP)'!BH$284</f>
        <v>5.4</v>
      </c>
      <c r="BG156">
        <f>$G156-'[3]Profiles - Alternative (CAP)'!BI$284</f>
        <v>5.4</v>
      </c>
    </row>
    <row r="157" spans="2:59">
      <c r="B157" t="s">
        <v>201</v>
      </c>
      <c r="C157" t="s">
        <v>202</v>
      </c>
      <c r="D157" s="31" t="s">
        <v>186</v>
      </c>
      <c r="E157" t="s">
        <v>190</v>
      </c>
      <c r="F157" t="s">
        <v>188</v>
      </c>
      <c r="G157" s="26">
        <f>'[3]Western Area'!$BX$15</f>
        <v>8.85</v>
      </c>
      <c r="H157" s="26" t="s">
        <v>211</v>
      </c>
      <c r="I157">
        <f>$G157-'[3]Profiles - Alternative (CAP)'!K$287</f>
        <v>8.85</v>
      </c>
      <c r="J157">
        <f>$G157-'[3]Profiles - Alternative (CAP)'!L$287</f>
        <v>8.85</v>
      </c>
      <c r="K157">
        <f>$G157-'[3]Profiles - Alternative (CAP)'!M$287</f>
        <v>8.85</v>
      </c>
      <c r="L157">
        <f>$G157-'[3]Profiles - Alternative (CAP)'!N$287</f>
        <v>8.85</v>
      </c>
      <c r="M157">
        <f>$G157-'[3]Profiles - Alternative (CAP)'!O$287</f>
        <v>8.85</v>
      </c>
      <c r="N157">
        <f>$G157-'[3]Profiles - Alternative (CAP)'!P$287</f>
        <v>5.4</v>
      </c>
      <c r="O157">
        <f>$G157-'[3]Profiles - Alternative (CAP)'!Q$287</f>
        <v>5.4</v>
      </c>
      <c r="P157">
        <f>$G157-'[3]Profiles - Alternative (CAP)'!R$287</f>
        <v>5.4</v>
      </c>
      <c r="Q157">
        <f>$G157-'[3]Profiles - Alternative (CAP)'!S$287</f>
        <v>5.4</v>
      </c>
      <c r="R157">
        <f>$G157-'[3]Profiles - Alternative (CAP)'!T$287</f>
        <v>5.4</v>
      </c>
      <c r="S157">
        <f>$G157-'[3]Profiles - Alternative (CAP)'!U$287</f>
        <v>5.4</v>
      </c>
      <c r="T157">
        <f>$G157-'[3]Profiles - Alternative (CAP)'!V$287</f>
        <v>5.4</v>
      </c>
      <c r="U157">
        <f>$G157-'[3]Profiles - Alternative (CAP)'!W$287</f>
        <v>5.4</v>
      </c>
      <c r="V157">
        <f>$G157-'[3]Profiles - Alternative (CAP)'!X$287</f>
        <v>5.4</v>
      </c>
      <c r="W157">
        <f>$G157-'[3]Profiles - Alternative (CAP)'!Y$287</f>
        <v>5.4</v>
      </c>
      <c r="X157">
        <f>$G157-'[3]Profiles - Alternative (CAP)'!Z$287</f>
        <v>5.4</v>
      </c>
      <c r="Y157">
        <f>$G157-'[3]Profiles - Alternative (CAP)'!AA$287</f>
        <v>5.4</v>
      </c>
      <c r="Z157">
        <f>$G157-'[3]Profiles - Alternative (CAP)'!AB$287</f>
        <v>5.4</v>
      </c>
      <c r="AA157">
        <f>$G157-'[3]Profiles - Alternative (CAP)'!AC$287</f>
        <v>5.4</v>
      </c>
      <c r="AB157">
        <f>$G157-'[3]Profiles - Alternative (CAP)'!AD$287</f>
        <v>5.4</v>
      </c>
      <c r="AC157">
        <f>$G157-'[3]Profiles - Alternative (CAP)'!AE$287</f>
        <v>5.4</v>
      </c>
      <c r="AD157">
        <f>$G157-'[3]Profiles - Alternative (CAP)'!AF$287</f>
        <v>5.4</v>
      </c>
      <c r="AE157">
        <f>$G157-'[3]Profiles - Alternative (CAP)'!AG$287</f>
        <v>5.4</v>
      </c>
      <c r="AF157">
        <f>$G157-'[3]Profiles - Alternative (CAP)'!AH$287</f>
        <v>5.4</v>
      </c>
      <c r="AG157">
        <f>$G157-'[3]Profiles - Alternative (CAP)'!AI$287</f>
        <v>5.4</v>
      </c>
      <c r="AH157">
        <f>$G157-'[3]Profiles - Alternative (CAP)'!AJ$287</f>
        <v>5.4</v>
      </c>
      <c r="AI157">
        <f>$G157-'[3]Profiles - Alternative (CAP)'!AK$287</f>
        <v>5.4</v>
      </c>
      <c r="AJ157">
        <f>$G157-'[3]Profiles - Alternative (CAP)'!AL$287</f>
        <v>5.4</v>
      </c>
      <c r="AK157">
        <f>$G157-'[3]Profiles - Alternative (CAP)'!AM$287</f>
        <v>5.4</v>
      </c>
      <c r="AL157">
        <f>$G157-'[3]Profiles - Alternative (CAP)'!AN$287</f>
        <v>5.4</v>
      </c>
      <c r="AM157">
        <f>$G157-'[3]Profiles - Alternative (CAP)'!AO$287</f>
        <v>5.4</v>
      </c>
      <c r="AN157">
        <f>$G157-'[3]Profiles - Alternative (CAP)'!AP$287</f>
        <v>5.4</v>
      </c>
      <c r="AO157">
        <f>$G157-'[3]Profiles - Alternative (CAP)'!AQ$287</f>
        <v>5.4</v>
      </c>
      <c r="AP157">
        <f>$G157-'[3]Profiles - Alternative (CAP)'!AR$287</f>
        <v>5.4</v>
      </c>
      <c r="AQ157">
        <f>$G157-'[3]Profiles - Alternative (CAP)'!AS$287</f>
        <v>5.4</v>
      </c>
      <c r="AR157">
        <f>$G157-'[3]Profiles - Alternative (CAP)'!AT$287</f>
        <v>5.4</v>
      </c>
      <c r="AS157">
        <f>$G157-'[3]Profiles - Alternative (CAP)'!AU$287</f>
        <v>5.4</v>
      </c>
      <c r="AT157">
        <f>$G157-'[3]Profiles - Alternative (CAP)'!AV$287</f>
        <v>5.4</v>
      </c>
      <c r="AU157">
        <f>$G157-'[3]Profiles - Alternative (CAP)'!AW$287</f>
        <v>5.4</v>
      </c>
      <c r="AV157">
        <f>$G157-'[3]Profiles - Alternative (CAP)'!AX$287</f>
        <v>5.4</v>
      </c>
      <c r="AW157">
        <f>$G157-'[3]Profiles - Alternative (CAP)'!AY$287</f>
        <v>5.4</v>
      </c>
      <c r="AX157">
        <f>$G157-'[3]Profiles - Alternative (CAP)'!AZ$287</f>
        <v>5.4</v>
      </c>
      <c r="AY157">
        <f>$G157-'[3]Profiles - Alternative (CAP)'!BA$287</f>
        <v>5.4</v>
      </c>
      <c r="AZ157">
        <f>$G157-'[3]Profiles - Alternative (CAP)'!BB$287</f>
        <v>5.4</v>
      </c>
      <c r="BA157">
        <f>$G157-'[3]Profiles - Alternative (CAP)'!BC$287</f>
        <v>5.4</v>
      </c>
      <c r="BB157">
        <f>$G157-'[3]Profiles - Alternative (CAP)'!BD$287</f>
        <v>5.4</v>
      </c>
      <c r="BC157">
        <f>$G157-'[3]Profiles - Alternative (CAP)'!BE$287</f>
        <v>5.4</v>
      </c>
      <c r="BD157">
        <f>$G157-'[3]Profiles - Alternative (CAP)'!BF$287</f>
        <v>5.4</v>
      </c>
      <c r="BE157">
        <f>$G157-'[3]Profiles - Alternative (CAP)'!BG$287</f>
        <v>5.4</v>
      </c>
      <c r="BF157">
        <f>$G157-'[3]Profiles - Alternative (CAP)'!BH$287</f>
        <v>5.4</v>
      </c>
      <c r="BG157">
        <f>$G157-'[3]Profiles - Alternative (CAP)'!BI$287</f>
        <v>5.4</v>
      </c>
    </row>
    <row r="158" spans="2:59">
      <c r="B158" t="s">
        <v>201</v>
      </c>
      <c r="C158" t="s">
        <v>202</v>
      </c>
      <c r="D158" s="31" t="s">
        <v>186</v>
      </c>
      <c r="E158" t="s">
        <v>191</v>
      </c>
      <c r="F158" t="s">
        <v>188</v>
      </c>
      <c r="G158" s="26">
        <f>'[3]Western Area'!$BY$15</f>
        <v>8.85</v>
      </c>
      <c r="H158" s="26" t="s">
        <v>211</v>
      </c>
      <c r="I158">
        <f>$G158-'[3]Profiles - Alternative (CAP)'!K$290</f>
        <v>8.85</v>
      </c>
      <c r="J158">
        <f>$G158-'[3]Profiles - Alternative (CAP)'!L$290</f>
        <v>8.85</v>
      </c>
      <c r="K158">
        <f>$G158-'[3]Profiles - Alternative (CAP)'!M$290</f>
        <v>8.85</v>
      </c>
      <c r="L158">
        <f>$G158-'[3]Profiles - Alternative (CAP)'!N$290</f>
        <v>8.85</v>
      </c>
      <c r="M158">
        <f>$G158-'[3]Profiles - Alternative (CAP)'!O$290</f>
        <v>8.85</v>
      </c>
      <c r="N158">
        <f>$G158-'[3]Profiles - Alternative (CAP)'!P$290</f>
        <v>5.4</v>
      </c>
      <c r="O158">
        <f>$G158-'[3]Profiles - Alternative (CAP)'!Q$290</f>
        <v>5.4</v>
      </c>
      <c r="P158">
        <f>$G158-'[3]Profiles - Alternative (CAP)'!R$290</f>
        <v>5.4</v>
      </c>
      <c r="Q158">
        <f>$G158-'[3]Profiles - Alternative (CAP)'!S$290</f>
        <v>5.4</v>
      </c>
      <c r="R158">
        <f>$G158-'[3]Profiles - Alternative (CAP)'!T$290</f>
        <v>5.4</v>
      </c>
      <c r="S158">
        <f>$G158-'[3]Profiles - Alternative (CAP)'!U$290</f>
        <v>5.4</v>
      </c>
      <c r="T158">
        <f>$G158-'[3]Profiles - Alternative (CAP)'!V$290</f>
        <v>5.4</v>
      </c>
      <c r="U158">
        <f>$G158-'[3]Profiles - Alternative (CAP)'!W$290</f>
        <v>5.4</v>
      </c>
      <c r="V158">
        <f>$G158-'[3]Profiles - Alternative (CAP)'!X$290</f>
        <v>5.4</v>
      </c>
      <c r="W158">
        <f>$G158-'[3]Profiles - Alternative (CAP)'!Y$290</f>
        <v>5.4</v>
      </c>
      <c r="X158">
        <f>$G158-'[3]Profiles - Alternative (CAP)'!Z$290</f>
        <v>5.4</v>
      </c>
      <c r="Y158">
        <f>$G158-'[3]Profiles - Alternative (CAP)'!AA$290</f>
        <v>5.4</v>
      </c>
      <c r="Z158">
        <f>$G158-'[3]Profiles - Alternative (CAP)'!AB$290</f>
        <v>5.4</v>
      </c>
      <c r="AA158">
        <f>$G158-'[3]Profiles - Alternative (CAP)'!AC$290</f>
        <v>5.4</v>
      </c>
      <c r="AB158">
        <f>$G158-'[3]Profiles - Alternative (CAP)'!AD$290</f>
        <v>5.4</v>
      </c>
      <c r="AC158">
        <f>$G158-'[3]Profiles - Alternative (CAP)'!AE$290</f>
        <v>5.4</v>
      </c>
      <c r="AD158">
        <f>$G158-'[3]Profiles - Alternative (CAP)'!AF$290</f>
        <v>5.4</v>
      </c>
      <c r="AE158">
        <f>$G158-'[3]Profiles - Alternative (CAP)'!AG$290</f>
        <v>5.4</v>
      </c>
      <c r="AF158">
        <f>$G158-'[3]Profiles - Alternative (CAP)'!AH$290</f>
        <v>5.4</v>
      </c>
      <c r="AG158">
        <f>$G158-'[3]Profiles - Alternative (CAP)'!AI$290</f>
        <v>5.4</v>
      </c>
      <c r="AH158">
        <f>$G158-'[3]Profiles - Alternative (CAP)'!AJ$290</f>
        <v>5.4</v>
      </c>
      <c r="AI158">
        <f>$G158-'[3]Profiles - Alternative (CAP)'!AK$290</f>
        <v>5.4</v>
      </c>
      <c r="AJ158">
        <f>$G158-'[3]Profiles - Alternative (CAP)'!AL$290</f>
        <v>5.4</v>
      </c>
      <c r="AK158">
        <f>$G158-'[3]Profiles - Alternative (CAP)'!AM$290</f>
        <v>5.4</v>
      </c>
      <c r="AL158">
        <f>$G158-'[3]Profiles - Alternative (CAP)'!AN$290</f>
        <v>5.4</v>
      </c>
      <c r="AM158">
        <f>$G158-'[3]Profiles - Alternative (CAP)'!AO$290</f>
        <v>5.4</v>
      </c>
      <c r="AN158">
        <f>$G158-'[3]Profiles - Alternative (CAP)'!AP$290</f>
        <v>5.4</v>
      </c>
      <c r="AO158">
        <f>$G158-'[3]Profiles - Alternative (CAP)'!AQ$290</f>
        <v>5.4</v>
      </c>
      <c r="AP158">
        <f>$G158-'[3]Profiles - Alternative (CAP)'!AR$290</f>
        <v>5.4</v>
      </c>
      <c r="AQ158">
        <f>$G158-'[3]Profiles - Alternative (CAP)'!AS$290</f>
        <v>5.4</v>
      </c>
      <c r="AR158">
        <f>$G158-'[3]Profiles - Alternative (CAP)'!AT$290</f>
        <v>5.4</v>
      </c>
      <c r="AS158">
        <f>$G158-'[3]Profiles - Alternative (CAP)'!AU$290</f>
        <v>5.4</v>
      </c>
      <c r="AT158">
        <f>$G158-'[3]Profiles - Alternative (CAP)'!AV$290</f>
        <v>5.4</v>
      </c>
      <c r="AU158">
        <f>$G158-'[3]Profiles - Alternative (CAP)'!AW$290</f>
        <v>5.4</v>
      </c>
      <c r="AV158">
        <f>$G158-'[3]Profiles - Alternative (CAP)'!AX$290</f>
        <v>5.4</v>
      </c>
      <c r="AW158">
        <f>$G158-'[3]Profiles - Alternative (CAP)'!AY$290</f>
        <v>5.4</v>
      </c>
      <c r="AX158">
        <f>$G158-'[3]Profiles - Alternative (CAP)'!AZ$290</f>
        <v>5.4</v>
      </c>
      <c r="AY158">
        <f>$G158-'[3]Profiles - Alternative (CAP)'!BA$290</f>
        <v>5.4</v>
      </c>
      <c r="AZ158">
        <f>$G158-'[3]Profiles - Alternative (CAP)'!BB$290</f>
        <v>5.4</v>
      </c>
      <c r="BA158">
        <f>$G158-'[3]Profiles - Alternative (CAP)'!BC$290</f>
        <v>5.4</v>
      </c>
      <c r="BB158">
        <f>$G158-'[3]Profiles - Alternative (CAP)'!BD$290</f>
        <v>5.4</v>
      </c>
      <c r="BC158">
        <f>$G158-'[3]Profiles - Alternative (CAP)'!BE$290</f>
        <v>5.4</v>
      </c>
      <c r="BD158">
        <f>$G158-'[3]Profiles - Alternative (CAP)'!BF$290</f>
        <v>5.4</v>
      </c>
      <c r="BE158">
        <f>$G158-'[3]Profiles - Alternative (CAP)'!BG$290</f>
        <v>5.4</v>
      </c>
      <c r="BF158">
        <f>$G158-'[3]Profiles - Alternative (CAP)'!BH$290</f>
        <v>5.4</v>
      </c>
      <c r="BG158">
        <f>$G158-'[3]Profiles - Alternative (CAP)'!BI$290</f>
        <v>5.4</v>
      </c>
    </row>
    <row r="159" spans="2:59">
      <c r="B159" t="s">
        <v>201</v>
      </c>
      <c r="C159" t="s">
        <v>202</v>
      </c>
      <c r="D159" s="31" t="s">
        <v>186</v>
      </c>
      <c r="E159" t="s">
        <v>190</v>
      </c>
      <c r="F159" t="s">
        <v>192</v>
      </c>
      <c r="G159" s="26">
        <f>'[3]Western Area'!$DQ$15</f>
        <v>8.85</v>
      </c>
      <c r="H159" s="26" t="s">
        <v>211</v>
      </c>
      <c r="I159">
        <f>$G159-'[3]Profiles - Alternative (CAP)'!K$289</f>
        <v>8.85</v>
      </c>
      <c r="J159">
        <f>$G159-'[3]Profiles - Alternative (CAP)'!L$289</f>
        <v>8.85</v>
      </c>
      <c r="K159">
        <f>$G159-'[3]Profiles - Alternative (CAP)'!M$289</f>
        <v>8.85</v>
      </c>
      <c r="L159">
        <f>$G159-'[3]Profiles - Alternative (CAP)'!N$289</f>
        <v>8.85</v>
      </c>
      <c r="M159">
        <f>$G159-'[3]Profiles - Alternative (CAP)'!O$289</f>
        <v>8.85</v>
      </c>
      <c r="N159">
        <f>$G159-'[3]Profiles - Alternative (CAP)'!P$289</f>
        <v>5.4</v>
      </c>
      <c r="O159">
        <f>$G159-'[3]Profiles - Alternative (CAP)'!Q$289</f>
        <v>5.4</v>
      </c>
      <c r="P159">
        <f>$G159-'[3]Profiles - Alternative (CAP)'!R$289</f>
        <v>5.4</v>
      </c>
      <c r="Q159">
        <f>$G159-'[3]Profiles - Alternative (CAP)'!S$289</f>
        <v>5.4</v>
      </c>
      <c r="R159">
        <f>$G159-'[3]Profiles - Alternative (CAP)'!T$289</f>
        <v>5.4</v>
      </c>
      <c r="S159">
        <f>$G159-'[3]Profiles - Alternative (CAP)'!U$289</f>
        <v>5.4</v>
      </c>
      <c r="T159">
        <f>$G159-'[3]Profiles - Alternative (CAP)'!V$289</f>
        <v>5.4</v>
      </c>
      <c r="U159">
        <f>$G159-'[3]Profiles - Alternative (CAP)'!W$289</f>
        <v>5.4</v>
      </c>
      <c r="V159">
        <f>$G159-'[3]Profiles - Alternative (CAP)'!X$289</f>
        <v>5.4</v>
      </c>
      <c r="W159">
        <f>$G159-'[3]Profiles - Alternative (CAP)'!Y$289</f>
        <v>5.4</v>
      </c>
      <c r="X159">
        <f>$G159-'[3]Profiles - Alternative (CAP)'!Z$289</f>
        <v>5.4</v>
      </c>
      <c r="Y159">
        <f>$G159-'[3]Profiles - Alternative (CAP)'!AA$289</f>
        <v>5.4</v>
      </c>
      <c r="Z159">
        <f>$G159-'[3]Profiles - Alternative (CAP)'!AB$289</f>
        <v>5.4</v>
      </c>
      <c r="AA159">
        <f>$G159-'[3]Profiles - Alternative (CAP)'!AC$289</f>
        <v>5.4</v>
      </c>
      <c r="AB159">
        <f>$G159-'[3]Profiles - Alternative (CAP)'!AD$289</f>
        <v>5.4</v>
      </c>
      <c r="AC159">
        <f>$G159-'[3]Profiles - Alternative (CAP)'!AE$289</f>
        <v>5.4</v>
      </c>
      <c r="AD159">
        <f>$G159-'[3]Profiles - Alternative (CAP)'!AF$289</f>
        <v>5.4</v>
      </c>
      <c r="AE159">
        <f>$G159-'[3]Profiles - Alternative (CAP)'!AG$289</f>
        <v>5.4</v>
      </c>
      <c r="AF159">
        <f>$G159-'[3]Profiles - Alternative (CAP)'!AH$289</f>
        <v>5.4</v>
      </c>
      <c r="AG159">
        <f>$G159-'[3]Profiles - Alternative (CAP)'!AI$289</f>
        <v>5.4</v>
      </c>
      <c r="AH159">
        <f>$G159-'[3]Profiles - Alternative (CAP)'!AJ$289</f>
        <v>5.4</v>
      </c>
      <c r="AI159">
        <f>$G159-'[3]Profiles - Alternative (CAP)'!AK$289</f>
        <v>5.4</v>
      </c>
      <c r="AJ159">
        <f>$G159-'[3]Profiles - Alternative (CAP)'!AL$289</f>
        <v>5.4</v>
      </c>
      <c r="AK159">
        <f>$G159-'[3]Profiles - Alternative (CAP)'!AM$289</f>
        <v>5.4</v>
      </c>
      <c r="AL159">
        <f>$G159-'[3]Profiles - Alternative (CAP)'!AN$289</f>
        <v>5.4</v>
      </c>
      <c r="AM159">
        <f>$G159-'[3]Profiles - Alternative (CAP)'!AO$289</f>
        <v>5.4</v>
      </c>
      <c r="AN159">
        <f>$G159-'[3]Profiles - Alternative (CAP)'!AP$289</f>
        <v>5.4</v>
      </c>
      <c r="AO159">
        <f>$G159-'[3]Profiles - Alternative (CAP)'!AQ$289</f>
        <v>5.4</v>
      </c>
      <c r="AP159">
        <f>$G159-'[3]Profiles - Alternative (CAP)'!AR$289</f>
        <v>5.4</v>
      </c>
      <c r="AQ159">
        <f>$G159-'[3]Profiles - Alternative (CAP)'!AS$289</f>
        <v>5.4</v>
      </c>
      <c r="AR159">
        <f>$G159-'[3]Profiles - Alternative (CAP)'!AT$289</f>
        <v>5.4</v>
      </c>
      <c r="AS159">
        <f>$G159-'[3]Profiles - Alternative (CAP)'!AU$289</f>
        <v>5.4</v>
      </c>
      <c r="AT159">
        <f>$G159-'[3]Profiles - Alternative (CAP)'!AV$289</f>
        <v>5.4</v>
      </c>
      <c r="AU159">
        <f>$G159-'[3]Profiles - Alternative (CAP)'!AW$289</f>
        <v>5.4</v>
      </c>
      <c r="AV159">
        <f>$G159-'[3]Profiles - Alternative (CAP)'!AX$289</f>
        <v>5.4</v>
      </c>
      <c r="AW159">
        <f>$G159-'[3]Profiles - Alternative (CAP)'!AY$289</f>
        <v>5.4</v>
      </c>
      <c r="AX159">
        <f>$G159-'[3]Profiles - Alternative (CAP)'!AZ$289</f>
        <v>5.4</v>
      </c>
      <c r="AY159">
        <f>$G159-'[3]Profiles - Alternative (CAP)'!BA$289</f>
        <v>5.4</v>
      </c>
      <c r="AZ159">
        <f>$G159-'[3]Profiles - Alternative (CAP)'!BB$289</f>
        <v>5.4</v>
      </c>
      <c r="BA159">
        <f>$G159-'[3]Profiles - Alternative (CAP)'!BC$289</f>
        <v>5.4</v>
      </c>
      <c r="BB159">
        <f>$G159-'[3]Profiles - Alternative (CAP)'!BD$289</f>
        <v>5.4</v>
      </c>
      <c r="BC159">
        <f>$G159-'[3]Profiles - Alternative (CAP)'!BE$289</f>
        <v>5.4</v>
      </c>
      <c r="BD159">
        <f>$G159-'[3]Profiles - Alternative (CAP)'!BF$289</f>
        <v>5.4</v>
      </c>
      <c r="BE159">
        <f>$G159-'[3]Profiles - Alternative (CAP)'!BG$289</f>
        <v>5.4</v>
      </c>
      <c r="BF159">
        <f>$G159-'[3]Profiles - Alternative (CAP)'!BH$289</f>
        <v>5.4</v>
      </c>
      <c r="BG159">
        <f>$G159-'[3]Profiles - Alternative (CAP)'!BI$289</f>
        <v>5.4</v>
      </c>
    </row>
    <row r="160" spans="2:59">
      <c r="B160" t="s">
        <v>201</v>
      </c>
      <c r="C160" t="s">
        <v>202</v>
      </c>
      <c r="D160" s="31" t="s">
        <v>186</v>
      </c>
      <c r="E160" t="s">
        <v>191</v>
      </c>
      <c r="F160" t="s">
        <v>192</v>
      </c>
      <c r="G160" s="26">
        <f>'[3]Western Area'!$DR$15</f>
        <v>8.85</v>
      </c>
      <c r="H160" s="26" t="s">
        <v>211</v>
      </c>
      <c r="I160">
        <f>$G160-'[3]Profiles - Alternative (CAP)'!K$292</f>
        <v>8.85</v>
      </c>
      <c r="J160">
        <f>$G160-'[3]Profiles - Alternative (CAP)'!L$292</f>
        <v>8.85</v>
      </c>
      <c r="K160">
        <f>$G160-'[3]Profiles - Alternative (CAP)'!M$292</f>
        <v>8.85</v>
      </c>
      <c r="L160">
        <f>$G160-'[3]Profiles - Alternative (CAP)'!N$292</f>
        <v>8.85</v>
      </c>
      <c r="M160">
        <f>$G160-'[3]Profiles - Alternative (CAP)'!O$292</f>
        <v>8.85</v>
      </c>
      <c r="N160">
        <f>$G160-'[3]Profiles - Alternative (CAP)'!P$292</f>
        <v>5.4</v>
      </c>
      <c r="O160">
        <f>$G160-'[3]Profiles - Alternative (CAP)'!Q$292</f>
        <v>5.4</v>
      </c>
      <c r="P160">
        <f>$G160-'[3]Profiles - Alternative (CAP)'!R$292</f>
        <v>5.4</v>
      </c>
      <c r="Q160">
        <f>$G160-'[3]Profiles - Alternative (CAP)'!S$292</f>
        <v>5.4</v>
      </c>
      <c r="R160">
        <f>$G160-'[3]Profiles - Alternative (CAP)'!T$292</f>
        <v>5.4</v>
      </c>
      <c r="S160">
        <f>$G160-'[3]Profiles - Alternative (CAP)'!U$292</f>
        <v>5.4</v>
      </c>
      <c r="T160">
        <f>$G160-'[3]Profiles - Alternative (CAP)'!V$292</f>
        <v>5.4</v>
      </c>
      <c r="U160">
        <f>$G160-'[3]Profiles - Alternative (CAP)'!W$292</f>
        <v>5.4</v>
      </c>
      <c r="V160">
        <f>$G160-'[3]Profiles - Alternative (CAP)'!X$292</f>
        <v>5.4</v>
      </c>
      <c r="W160">
        <f>$G160-'[3]Profiles - Alternative (CAP)'!Y$292</f>
        <v>5.4</v>
      </c>
      <c r="X160">
        <f>$G160-'[3]Profiles - Alternative (CAP)'!Z$292</f>
        <v>5.4</v>
      </c>
      <c r="Y160">
        <f>$G160-'[3]Profiles - Alternative (CAP)'!AA$292</f>
        <v>5.4</v>
      </c>
      <c r="Z160">
        <f>$G160-'[3]Profiles - Alternative (CAP)'!AB$292</f>
        <v>5.4</v>
      </c>
      <c r="AA160">
        <f>$G160-'[3]Profiles - Alternative (CAP)'!AC$292</f>
        <v>5.4</v>
      </c>
      <c r="AB160">
        <f>$G160-'[3]Profiles - Alternative (CAP)'!AD$292</f>
        <v>5.4</v>
      </c>
      <c r="AC160">
        <f>$G160-'[3]Profiles - Alternative (CAP)'!AE$292</f>
        <v>5.4</v>
      </c>
      <c r="AD160">
        <f>$G160-'[3]Profiles - Alternative (CAP)'!AF$292</f>
        <v>5.4</v>
      </c>
      <c r="AE160">
        <f>$G160-'[3]Profiles - Alternative (CAP)'!AG$292</f>
        <v>5.4</v>
      </c>
      <c r="AF160">
        <f>$G160-'[3]Profiles - Alternative (CAP)'!AH$292</f>
        <v>5.4</v>
      </c>
      <c r="AG160">
        <f>$G160-'[3]Profiles - Alternative (CAP)'!AI$292</f>
        <v>5.4</v>
      </c>
      <c r="AH160">
        <f>$G160-'[3]Profiles - Alternative (CAP)'!AJ$292</f>
        <v>5.4</v>
      </c>
      <c r="AI160">
        <f>$G160-'[3]Profiles - Alternative (CAP)'!AK$292</f>
        <v>5.4</v>
      </c>
      <c r="AJ160">
        <f>$G160-'[3]Profiles - Alternative (CAP)'!AL$292</f>
        <v>5.4</v>
      </c>
      <c r="AK160">
        <f>$G160-'[3]Profiles - Alternative (CAP)'!AM$292</f>
        <v>5.4</v>
      </c>
      <c r="AL160">
        <f>$G160-'[3]Profiles - Alternative (CAP)'!AN$292</f>
        <v>5.4</v>
      </c>
      <c r="AM160">
        <f>$G160-'[3]Profiles - Alternative (CAP)'!AO$292</f>
        <v>5.4</v>
      </c>
      <c r="AN160">
        <f>$G160-'[3]Profiles - Alternative (CAP)'!AP$292</f>
        <v>5.4</v>
      </c>
      <c r="AO160">
        <f>$G160-'[3]Profiles - Alternative (CAP)'!AQ$292</f>
        <v>5.4</v>
      </c>
      <c r="AP160">
        <f>$G160-'[3]Profiles - Alternative (CAP)'!AR$292</f>
        <v>5.4</v>
      </c>
      <c r="AQ160">
        <f>$G160-'[3]Profiles - Alternative (CAP)'!AS$292</f>
        <v>5.4</v>
      </c>
      <c r="AR160">
        <f>$G160-'[3]Profiles - Alternative (CAP)'!AT$292</f>
        <v>5.4</v>
      </c>
      <c r="AS160">
        <f>$G160-'[3]Profiles - Alternative (CAP)'!AU$292</f>
        <v>5.4</v>
      </c>
      <c r="AT160">
        <f>$G160-'[3]Profiles - Alternative (CAP)'!AV$292</f>
        <v>5.4</v>
      </c>
      <c r="AU160">
        <f>$G160-'[3]Profiles - Alternative (CAP)'!AW$292</f>
        <v>5.4</v>
      </c>
      <c r="AV160">
        <f>$G160-'[3]Profiles - Alternative (CAP)'!AX$292</f>
        <v>5.4</v>
      </c>
      <c r="AW160">
        <f>$G160-'[3]Profiles - Alternative (CAP)'!AY$292</f>
        <v>5.4</v>
      </c>
      <c r="AX160">
        <f>$G160-'[3]Profiles - Alternative (CAP)'!AZ$292</f>
        <v>5.4</v>
      </c>
      <c r="AY160">
        <f>$G160-'[3]Profiles - Alternative (CAP)'!BA$292</f>
        <v>5.4</v>
      </c>
      <c r="AZ160">
        <f>$G160-'[3]Profiles - Alternative (CAP)'!BB$292</f>
        <v>5.4</v>
      </c>
      <c r="BA160">
        <f>$G160-'[3]Profiles - Alternative (CAP)'!BC$292</f>
        <v>5.4</v>
      </c>
      <c r="BB160">
        <f>$G160-'[3]Profiles - Alternative (CAP)'!BD$292</f>
        <v>5.4</v>
      </c>
      <c r="BC160">
        <f>$G160-'[3]Profiles - Alternative (CAP)'!BE$292</f>
        <v>5.4</v>
      </c>
      <c r="BD160">
        <f>$G160-'[3]Profiles - Alternative (CAP)'!BF$292</f>
        <v>5.4</v>
      </c>
      <c r="BE160">
        <f>$G160-'[3]Profiles - Alternative (CAP)'!BG$292</f>
        <v>5.4</v>
      </c>
      <c r="BF160">
        <f>$G160-'[3]Profiles - Alternative (CAP)'!BH$292</f>
        <v>5.4</v>
      </c>
      <c r="BG160">
        <f>$G160-'[3]Profiles - Alternative (CAP)'!BI$292</f>
        <v>5.4</v>
      </c>
    </row>
    <row r="161" spans="2:59">
      <c r="B161" t="s">
        <v>203</v>
      </c>
      <c r="C161" t="s">
        <v>202</v>
      </c>
      <c r="D161" s="31" t="s">
        <v>200</v>
      </c>
      <c r="E161" t="s">
        <v>187</v>
      </c>
      <c r="F161" t="s">
        <v>188</v>
      </c>
      <c r="G161" s="26">
        <f>'[3]Western Area'!$BV$19</f>
        <v>1.5</v>
      </c>
      <c r="H161" s="26" t="s">
        <v>211</v>
      </c>
      <c r="I161">
        <f>$G161-'[3]Profiles - Alternative (CAP)'!K$320</f>
        <v>1.5</v>
      </c>
      <c r="J161">
        <f>$G161-'[3]Profiles - Alternative (CAP)'!L$320</f>
        <v>1.5</v>
      </c>
      <c r="K161">
        <f>$G161-'[3]Profiles - Alternative (CAP)'!M$320</f>
        <v>1.5</v>
      </c>
      <c r="L161">
        <f>$G161-'[3]Profiles - Alternative (CAP)'!N$320</f>
        <v>1.5</v>
      </c>
      <c r="M161">
        <f>$G161-'[3]Profiles - Alternative (CAP)'!O$320</f>
        <v>1.5</v>
      </c>
      <c r="N161">
        <f>$G161-'[3]Profiles - Alternative (CAP)'!P$320</f>
        <v>1.5</v>
      </c>
      <c r="O161">
        <f>$G161-'[3]Profiles - Alternative (CAP)'!Q$320</f>
        <v>1.5</v>
      </c>
      <c r="P161">
        <f>$G161-'[3]Profiles - Alternative (CAP)'!R$320</f>
        <v>1.5</v>
      </c>
      <c r="Q161">
        <f>$G161-'[3]Profiles - Alternative (CAP)'!S$320</f>
        <v>1.5</v>
      </c>
      <c r="R161">
        <f>$G161-'[3]Profiles - Alternative (CAP)'!T$320</f>
        <v>1.5</v>
      </c>
      <c r="S161">
        <f>$G161-'[3]Profiles - Alternative (CAP)'!U$320</f>
        <v>1.5</v>
      </c>
      <c r="T161">
        <f>$G161-'[3]Profiles - Alternative (CAP)'!V$320</f>
        <v>1.5</v>
      </c>
      <c r="U161">
        <f>$G161-'[3]Profiles - Alternative (CAP)'!W$320</f>
        <v>1.5</v>
      </c>
      <c r="V161">
        <f>$G161-'[3]Profiles - Alternative (CAP)'!X$320</f>
        <v>1.5</v>
      </c>
      <c r="W161">
        <f>$G161-'[3]Profiles - Alternative (CAP)'!Y$320</f>
        <v>1.5</v>
      </c>
      <c r="X161">
        <f>$G161-'[3]Profiles - Alternative (CAP)'!Z$320</f>
        <v>1.5</v>
      </c>
      <c r="Y161">
        <f>$G161-'[3]Profiles - Alternative (CAP)'!AA$320</f>
        <v>1.5</v>
      </c>
      <c r="Z161">
        <f>$G161-'[3]Profiles - Alternative (CAP)'!AB$320</f>
        <v>1.5</v>
      </c>
      <c r="AA161">
        <f>$G161-'[3]Profiles - Alternative (CAP)'!AC$320</f>
        <v>1.5</v>
      </c>
      <c r="AB161">
        <f>$G161-'[3]Profiles - Alternative (CAP)'!AD$320</f>
        <v>1.5</v>
      </c>
      <c r="AC161">
        <f>$G161-'[3]Profiles - Alternative (CAP)'!AE$320</f>
        <v>1.5</v>
      </c>
      <c r="AD161">
        <f>$G161-'[3]Profiles - Alternative (CAP)'!AF$320</f>
        <v>1.5</v>
      </c>
      <c r="AE161">
        <f>$G161-'[3]Profiles - Alternative (CAP)'!AG$320</f>
        <v>1.5</v>
      </c>
      <c r="AF161">
        <f>$G161-'[3]Profiles - Alternative (CAP)'!AH$320</f>
        <v>1.5</v>
      </c>
      <c r="AG161">
        <f>$G161-'[3]Profiles - Alternative (CAP)'!AI$320</f>
        <v>1.5</v>
      </c>
      <c r="AH161">
        <f>$G161-'[3]Profiles - Alternative (CAP)'!AJ$320</f>
        <v>1.5</v>
      </c>
      <c r="AI161">
        <f>$G161-'[3]Profiles - Alternative (CAP)'!AK$320</f>
        <v>1.5</v>
      </c>
      <c r="AJ161">
        <f>$G161-'[3]Profiles - Alternative (CAP)'!AL$320</f>
        <v>1.5</v>
      </c>
      <c r="AK161">
        <f>$G161-'[3]Profiles - Alternative (CAP)'!AM$320</f>
        <v>1.5</v>
      </c>
      <c r="AL161">
        <f>$G161-'[3]Profiles - Alternative (CAP)'!AN$320</f>
        <v>1.5</v>
      </c>
      <c r="AM161">
        <f>$G161-'[3]Profiles - Alternative (CAP)'!AO$320</f>
        <v>1.5</v>
      </c>
      <c r="AN161">
        <f>$G161-'[3]Profiles - Alternative (CAP)'!AP$320</f>
        <v>1.5</v>
      </c>
      <c r="AO161">
        <f>$G161-'[3]Profiles - Alternative (CAP)'!AQ$320</f>
        <v>1.5</v>
      </c>
      <c r="AP161">
        <f>$G161-'[3]Profiles - Alternative (CAP)'!AR$320</f>
        <v>1.5</v>
      </c>
      <c r="AQ161">
        <f>$G161-'[3]Profiles - Alternative (CAP)'!AS$320</f>
        <v>1.5</v>
      </c>
      <c r="AR161">
        <f>$G161-'[3]Profiles - Alternative (CAP)'!AT$320</f>
        <v>1.5</v>
      </c>
      <c r="AS161">
        <f>$G161-'[3]Profiles - Alternative (CAP)'!AU$320</f>
        <v>1.5</v>
      </c>
      <c r="AT161">
        <f>$G161-'[3]Profiles - Alternative (CAP)'!AV$320</f>
        <v>1.5</v>
      </c>
      <c r="AU161">
        <f>$G161-'[3]Profiles - Alternative (CAP)'!AW$320</f>
        <v>1.5</v>
      </c>
      <c r="AV161">
        <f>$G161-'[3]Profiles - Alternative (CAP)'!AX$320</f>
        <v>1.5</v>
      </c>
      <c r="AW161">
        <f>$G161-'[3]Profiles - Alternative (CAP)'!AY$320</f>
        <v>1.5</v>
      </c>
      <c r="AX161">
        <f>$G161-'[3]Profiles - Alternative (CAP)'!AZ$320</f>
        <v>1.5</v>
      </c>
      <c r="AY161">
        <f>$G161-'[3]Profiles - Alternative (CAP)'!BA$320</f>
        <v>1.5</v>
      </c>
      <c r="AZ161">
        <f>$G161-'[3]Profiles - Alternative (CAP)'!BB$320</f>
        <v>1.5</v>
      </c>
      <c r="BA161">
        <f>$G161-'[3]Profiles - Alternative (CAP)'!BC$320</f>
        <v>1.5</v>
      </c>
      <c r="BB161">
        <f>$G161-'[3]Profiles - Alternative (CAP)'!BD$320</f>
        <v>1.5</v>
      </c>
      <c r="BC161">
        <f>$G161-'[3]Profiles - Alternative (CAP)'!BE$320</f>
        <v>1.5</v>
      </c>
      <c r="BD161">
        <f>$G161-'[3]Profiles - Alternative (CAP)'!BF$320</f>
        <v>1.5</v>
      </c>
      <c r="BE161">
        <f>$G161-'[3]Profiles - Alternative (CAP)'!BG$320</f>
        <v>1.5</v>
      </c>
      <c r="BF161">
        <f>$G161-'[3]Profiles - Alternative (CAP)'!BH$320</f>
        <v>1.5</v>
      </c>
      <c r="BG161">
        <f>$G161-'[3]Profiles - Alternative (CAP)'!BI$320</f>
        <v>1.5</v>
      </c>
    </row>
    <row r="162" spans="2:59">
      <c r="B162" t="s">
        <v>203</v>
      </c>
      <c r="C162" t="s">
        <v>202</v>
      </c>
      <c r="D162" s="31" t="s">
        <v>200</v>
      </c>
      <c r="E162" t="s">
        <v>190</v>
      </c>
      <c r="F162" t="s">
        <v>188</v>
      </c>
      <c r="G162" s="26">
        <f>'[3]Western Area'!$BX$19</f>
        <v>1.5</v>
      </c>
      <c r="H162" s="26" t="s">
        <v>211</v>
      </c>
      <c r="I162">
        <f>$G162-'[3]Profiles - Alternative (CAP)'!K$323</f>
        <v>1.5</v>
      </c>
      <c r="J162">
        <f>$G162-'[3]Profiles - Alternative (CAP)'!L$323</f>
        <v>1.5</v>
      </c>
      <c r="K162">
        <f>$G162-'[3]Profiles - Alternative (CAP)'!M$323</f>
        <v>1.5</v>
      </c>
      <c r="L162">
        <f>$G162-'[3]Profiles - Alternative (CAP)'!N$323</f>
        <v>1.5</v>
      </c>
      <c r="M162">
        <f>$G162-'[3]Profiles - Alternative (CAP)'!O$323</f>
        <v>1.5</v>
      </c>
      <c r="N162">
        <f>$G162-'[3]Profiles - Alternative (CAP)'!P$323</f>
        <v>1.5</v>
      </c>
      <c r="O162">
        <f>$G162-'[3]Profiles - Alternative (CAP)'!Q$323</f>
        <v>1.5</v>
      </c>
      <c r="P162">
        <f>$G162-'[3]Profiles - Alternative (CAP)'!R$323</f>
        <v>1.5</v>
      </c>
      <c r="Q162">
        <f>$G162-'[3]Profiles - Alternative (CAP)'!S$323</f>
        <v>1.5</v>
      </c>
      <c r="R162">
        <f>$G162-'[3]Profiles - Alternative (CAP)'!T$323</f>
        <v>1.5</v>
      </c>
      <c r="S162">
        <f>$G162-'[3]Profiles - Alternative (CAP)'!U$323</f>
        <v>1.5</v>
      </c>
      <c r="T162">
        <f>$G162-'[3]Profiles - Alternative (CAP)'!V$323</f>
        <v>1.5</v>
      </c>
      <c r="U162">
        <f>$G162-'[3]Profiles - Alternative (CAP)'!W$323</f>
        <v>1.5</v>
      </c>
      <c r="V162">
        <f>$G162-'[3]Profiles - Alternative (CAP)'!X$323</f>
        <v>1.5</v>
      </c>
      <c r="W162">
        <f>$G162-'[3]Profiles - Alternative (CAP)'!Y$323</f>
        <v>1.5</v>
      </c>
      <c r="X162">
        <f>$G162-'[3]Profiles - Alternative (CAP)'!Z$323</f>
        <v>1.5</v>
      </c>
      <c r="Y162">
        <f>$G162-'[3]Profiles - Alternative (CAP)'!AA$323</f>
        <v>1.5</v>
      </c>
      <c r="Z162">
        <f>$G162-'[3]Profiles - Alternative (CAP)'!AB$323</f>
        <v>1.5</v>
      </c>
      <c r="AA162">
        <f>$G162-'[3]Profiles - Alternative (CAP)'!AC$323</f>
        <v>1.5</v>
      </c>
      <c r="AB162">
        <f>$G162-'[3]Profiles - Alternative (CAP)'!AD$323</f>
        <v>1.5</v>
      </c>
      <c r="AC162">
        <f>$G162-'[3]Profiles - Alternative (CAP)'!AE$323</f>
        <v>1.5</v>
      </c>
      <c r="AD162">
        <f>$G162-'[3]Profiles - Alternative (CAP)'!AF$323</f>
        <v>1.5</v>
      </c>
      <c r="AE162">
        <f>$G162-'[3]Profiles - Alternative (CAP)'!AG$323</f>
        <v>1.5</v>
      </c>
      <c r="AF162">
        <f>$G162-'[3]Profiles - Alternative (CAP)'!AH$323</f>
        <v>1.5</v>
      </c>
      <c r="AG162">
        <f>$G162-'[3]Profiles - Alternative (CAP)'!AI$323</f>
        <v>1.5</v>
      </c>
      <c r="AH162">
        <f>$G162-'[3]Profiles - Alternative (CAP)'!AJ$323</f>
        <v>1.5</v>
      </c>
      <c r="AI162">
        <f>$G162-'[3]Profiles - Alternative (CAP)'!AK$323</f>
        <v>1.5</v>
      </c>
      <c r="AJ162">
        <f>$G162-'[3]Profiles - Alternative (CAP)'!AL$323</f>
        <v>1.5</v>
      </c>
      <c r="AK162">
        <f>$G162-'[3]Profiles - Alternative (CAP)'!AM$323</f>
        <v>1.5</v>
      </c>
      <c r="AL162">
        <f>$G162-'[3]Profiles - Alternative (CAP)'!AN$323</f>
        <v>1.5</v>
      </c>
      <c r="AM162">
        <f>$G162-'[3]Profiles - Alternative (CAP)'!AO$323</f>
        <v>1.5</v>
      </c>
      <c r="AN162">
        <f>$G162-'[3]Profiles - Alternative (CAP)'!AP$323</f>
        <v>1.5</v>
      </c>
      <c r="AO162">
        <f>$G162-'[3]Profiles - Alternative (CAP)'!AQ$323</f>
        <v>1.5</v>
      </c>
      <c r="AP162">
        <f>$G162-'[3]Profiles - Alternative (CAP)'!AR$323</f>
        <v>1.5</v>
      </c>
      <c r="AQ162">
        <f>$G162-'[3]Profiles - Alternative (CAP)'!AS$323</f>
        <v>1.5</v>
      </c>
      <c r="AR162">
        <f>$G162-'[3]Profiles - Alternative (CAP)'!AT$323</f>
        <v>1.5</v>
      </c>
      <c r="AS162">
        <f>$G162-'[3]Profiles - Alternative (CAP)'!AU$323</f>
        <v>1.5</v>
      </c>
      <c r="AT162">
        <f>$G162-'[3]Profiles - Alternative (CAP)'!AV$323</f>
        <v>1.5</v>
      </c>
      <c r="AU162">
        <f>$G162-'[3]Profiles - Alternative (CAP)'!AW$323</f>
        <v>1.5</v>
      </c>
      <c r="AV162">
        <f>$G162-'[3]Profiles - Alternative (CAP)'!AX$323</f>
        <v>1.5</v>
      </c>
      <c r="AW162">
        <f>$G162-'[3]Profiles - Alternative (CAP)'!AY$323</f>
        <v>1.5</v>
      </c>
      <c r="AX162">
        <f>$G162-'[3]Profiles - Alternative (CAP)'!AZ$323</f>
        <v>1.5</v>
      </c>
      <c r="AY162">
        <f>$G162-'[3]Profiles - Alternative (CAP)'!BA$323</f>
        <v>1.5</v>
      </c>
      <c r="AZ162">
        <f>$G162-'[3]Profiles - Alternative (CAP)'!BB$323</f>
        <v>1.5</v>
      </c>
      <c r="BA162">
        <f>$G162-'[3]Profiles - Alternative (CAP)'!BC$323</f>
        <v>1.5</v>
      </c>
      <c r="BB162">
        <f>$G162-'[3]Profiles - Alternative (CAP)'!BD$323</f>
        <v>1.5</v>
      </c>
      <c r="BC162">
        <f>$G162-'[3]Profiles - Alternative (CAP)'!BE$323</f>
        <v>1.5</v>
      </c>
      <c r="BD162">
        <f>$G162-'[3]Profiles - Alternative (CAP)'!BF$323</f>
        <v>1.5</v>
      </c>
      <c r="BE162">
        <f>$G162-'[3]Profiles - Alternative (CAP)'!BG$323</f>
        <v>1.5</v>
      </c>
      <c r="BF162">
        <f>$G162-'[3]Profiles - Alternative (CAP)'!BH$323</f>
        <v>1.5</v>
      </c>
      <c r="BG162">
        <f>$G162-'[3]Profiles - Alternative (CAP)'!BI$323</f>
        <v>1.5</v>
      </c>
    </row>
    <row r="163" spans="2:59">
      <c r="B163" t="s">
        <v>203</v>
      </c>
      <c r="C163" t="s">
        <v>202</v>
      </c>
      <c r="D163" s="31" t="s">
        <v>200</v>
      </c>
      <c r="E163" t="s">
        <v>191</v>
      </c>
      <c r="F163" t="s">
        <v>188</v>
      </c>
      <c r="G163" s="26">
        <f>'[3]Western Area'!$BY$19</f>
        <v>1.5</v>
      </c>
      <c r="H163" s="26" t="s">
        <v>211</v>
      </c>
      <c r="I163">
        <f>$G163-'[3]Profiles - Alternative (CAP)'!K$326</f>
        <v>1.5</v>
      </c>
      <c r="J163">
        <f>$G163-'[3]Profiles - Alternative (CAP)'!L$326</f>
        <v>1.5</v>
      </c>
      <c r="K163">
        <f>$G163-'[3]Profiles - Alternative (CAP)'!M$326</f>
        <v>1.5</v>
      </c>
      <c r="L163">
        <f>$G163-'[3]Profiles - Alternative (CAP)'!N$326</f>
        <v>1.5</v>
      </c>
      <c r="M163">
        <f>$G163-'[3]Profiles - Alternative (CAP)'!O$326</f>
        <v>1.5</v>
      </c>
      <c r="N163">
        <f>$G163-'[3]Profiles - Alternative (CAP)'!P$326</f>
        <v>1.5</v>
      </c>
      <c r="O163">
        <f>$G163-'[3]Profiles - Alternative (CAP)'!Q$326</f>
        <v>1.5</v>
      </c>
      <c r="P163">
        <f>$G163-'[3]Profiles - Alternative (CAP)'!R$326</f>
        <v>1.5</v>
      </c>
      <c r="Q163">
        <f>$G163-'[3]Profiles - Alternative (CAP)'!S$326</f>
        <v>1.5</v>
      </c>
      <c r="R163">
        <f>$G163-'[3]Profiles - Alternative (CAP)'!T$326</f>
        <v>1.5</v>
      </c>
      <c r="S163">
        <f>$G163-'[3]Profiles - Alternative (CAP)'!U$326</f>
        <v>1.5</v>
      </c>
      <c r="T163">
        <f>$G163-'[3]Profiles - Alternative (CAP)'!V$326</f>
        <v>1.5</v>
      </c>
      <c r="U163">
        <f>$G163-'[3]Profiles - Alternative (CAP)'!W$326</f>
        <v>1.5</v>
      </c>
      <c r="V163">
        <f>$G163-'[3]Profiles - Alternative (CAP)'!X$326</f>
        <v>1.5</v>
      </c>
      <c r="W163">
        <f>$G163-'[3]Profiles - Alternative (CAP)'!Y$326</f>
        <v>1.5</v>
      </c>
      <c r="X163">
        <f>$G163-'[3]Profiles - Alternative (CAP)'!Z$326</f>
        <v>1.5</v>
      </c>
      <c r="Y163">
        <f>$G163-'[3]Profiles - Alternative (CAP)'!AA$326</f>
        <v>1.5</v>
      </c>
      <c r="Z163">
        <f>$G163-'[3]Profiles - Alternative (CAP)'!AB$326</f>
        <v>1.5</v>
      </c>
      <c r="AA163">
        <f>$G163-'[3]Profiles - Alternative (CAP)'!AC$326</f>
        <v>1.5</v>
      </c>
      <c r="AB163">
        <f>$G163-'[3]Profiles - Alternative (CAP)'!AD$326</f>
        <v>1.5</v>
      </c>
      <c r="AC163">
        <f>$G163-'[3]Profiles - Alternative (CAP)'!AE$326</f>
        <v>1.5</v>
      </c>
      <c r="AD163">
        <f>$G163-'[3]Profiles - Alternative (CAP)'!AF$326</f>
        <v>1.5</v>
      </c>
      <c r="AE163">
        <f>$G163-'[3]Profiles - Alternative (CAP)'!AG$326</f>
        <v>1.5</v>
      </c>
      <c r="AF163">
        <f>$G163-'[3]Profiles - Alternative (CAP)'!AH$326</f>
        <v>1.5</v>
      </c>
      <c r="AG163">
        <f>$G163-'[3]Profiles - Alternative (CAP)'!AI$326</f>
        <v>1.5</v>
      </c>
      <c r="AH163">
        <f>$G163-'[3]Profiles - Alternative (CAP)'!AJ$326</f>
        <v>1.5</v>
      </c>
      <c r="AI163">
        <f>$G163-'[3]Profiles - Alternative (CAP)'!AK$326</f>
        <v>1.5</v>
      </c>
      <c r="AJ163">
        <f>$G163-'[3]Profiles - Alternative (CAP)'!AL$326</f>
        <v>1.5</v>
      </c>
      <c r="AK163">
        <f>$G163-'[3]Profiles - Alternative (CAP)'!AM$326</f>
        <v>1.5</v>
      </c>
      <c r="AL163">
        <f>$G163-'[3]Profiles - Alternative (CAP)'!AN$326</f>
        <v>1.5</v>
      </c>
      <c r="AM163">
        <f>$G163-'[3]Profiles - Alternative (CAP)'!AO$326</f>
        <v>1.5</v>
      </c>
      <c r="AN163">
        <f>$G163-'[3]Profiles - Alternative (CAP)'!AP$326</f>
        <v>1.5</v>
      </c>
      <c r="AO163">
        <f>$G163-'[3]Profiles - Alternative (CAP)'!AQ$326</f>
        <v>1.5</v>
      </c>
      <c r="AP163">
        <f>$G163-'[3]Profiles - Alternative (CAP)'!AR$326</f>
        <v>1.5</v>
      </c>
      <c r="AQ163">
        <f>$G163-'[3]Profiles - Alternative (CAP)'!AS$326</f>
        <v>1.5</v>
      </c>
      <c r="AR163">
        <f>$G163-'[3]Profiles - Alternative (CAP)'!AT$326</f>
        <v>1.5</v>
      </c>
      <c r="AS163">
        <f>$G163-'[3]Profiles - Alternative (CAP)'!AU$326</f>
        <v>1.5</v>
      </c>
      <c r="AT163">
        <f>$G163-'[3]Profiles - Alternative (CAP)'!AV$326</f>
        <v>1.5</v>
      </c>
      <c r="AU163">
        <f>$G163-'[3]Profiles - Alternative (CAP)'!AW$326</f>
        <v>1.5</v>
      </c>
      <c r="AV163">
        <f>$G163-'[3]Profiles - Alternative (CAP)'!AX$326</f>
        <v>1.5</v>
      </c>
      <c r="AW163">
        <f>$G163-'[3]Profiles - Alternative (CAP)'!AY$326</f>
        <v>1.5</v>
      </c>
      <c r="AX163">
        <f>$G163-'[3]Profiles - Alternative (CAP)'!AZ$326</f>
        <v>1.5</v>
      </c>
      <c r="AY163">
        <f>$G163-'[3]Profiles - Alternative (CAP)'!BA$326</f>
        <v>1.5</v>
      </c>
      <c r="AZ163">
        <f>$G163-'[3]Profiles - Alternative (CAP)'!BB$326</f>
        <v>1.5</v>
      </c>
      <c r="BA163">
        <f>$G163-'[3]Profiles - Alternative (CAP)'!BC$326</f>
        <v>1.5</v>
      </c>
      <c r="BB163">
        <f>$G163-'[3]Profiles - Alternative (CAP)'!BD$326</f>
        <v>1.5</v>
      </c>
      <c r="BC163">
        <f>$G163-'[3]Profiles - Alternative (CAP)'!BE$326</f>
        <v>1.5</v>
      </c>
      <c r="BD163">
        <f>$G163-'[3]Profiles - Alternative (CAP)'!BF$326</f>
        <v>1.5</v>
      </c>
      <c r="BE163">
        <f>$G163-'[3]Profiles - Alternative (CAP)'!BG$326</f>
        <v>1.5</v>
      </c>
      <c r="BF163">
        <f>$G163-'[3]Profiles - Alternative (CAP)'!BH$326</f>
        <v>1.5</v>
      </c>
      <c r="BG163">
        <f>$G163-'[3]Profiles - Alternative (CAP)'!BI$326</f>
        <v>1.5</v>
      </c>
    </row>
    <row r="164" spans="2:59">
      <c r="B164" t="s">
        <v>203</v>
      </c>
      <c r="C164" t="s">
        <v>202</v>
      </c>
      <c r="D164" s="31" t="s">
        <v>200</v>
      </c>
      <c r="E164" t="s">
        <v>190</v>
      </c>
      <c r="F164" t="s">
        <v>192</v>
      </c>
      <c r="G164" s="26">
        <f>'[3]Western Area'!$DQ$19</f>
        <v>1.5</v>
      </c>
      <c r="H164" s="26" t="s">
        <v>211</v>
      </c>
      <c r="I164">
        <f>$G164-'[3]Profiles - Alternative (CAP)'!K$289</f>
        <v>1.5</v>
      </c>
      <c r="J164">
        <f>$G164-'[3]Profiles - Alternative (CAP)'!L$289</f>
        <v>1.5</v>
      </c>
      <c r="K164">
        <f>$G164-'[3]Profiles - Alternative (CAP)'!M$289</f>
        <v>1.5</v>
      </c>
      <c r="L164">
        <f>$G164-'[3]Profiles - Alternative (CAP)'!N$289</f>
        <v>1.5</v>
      </c>
      <c r="M164">
        <f>$G164-'[3]Profiles - Alternative (CAP)'!O$289</f>
        <v>1.5</v>
      </c>
      <c r="N164">
        <f>$G164-'[3]Profiles - Alternative (CAP)'!P$289</f>
        <v>-1.9499999999999993</v>
      </c>
      <c r="O164">
        <f>$G164-'[3]Profiles - Alternative (CAP)'!Q$289</f>
        <v>-1.9499999999999993</v>
      </c>
      <c r="P164">
        <f>$G164-'[3]Profiles - Alternative (CAP)'!R$289</f>
        <v>-1.9499999999999993</v>
      </c>
      <c r="Q164">
        <f>$G164-'[3]Profiles - Alternative (CAP)'!S$289</f>
        <v>-1.9499999999999993</v>
      </c>
      <c r="R164">
        <f>$G164-'[3]Profiles - Alternative (CAP)'!T$289</f>
        <v>-1.9499999999999993</v>
      </c>
      <c r="S164">
        <f>$G164-'[3]Profiles - Alternative (CAP)'!U$289</f>
        <v>-1.9499999999999993</v>
      </c>
      <c r="T164">
        <f>$G164-'[3]Profiles - Alternative (CAP)'!V$289</f>
        <v>-1.9499999999999993</v>
      </c>
      <c r="U164">
        <f>$G164-'[3]Profiles - Alternative (CAP)'!W$289</f>
        <v>-1.9499999999999993</v>
      </c>
      <c r="V164">
        <f>$G164-'[3]Profiles - Alternative (CAP)'!X$289</f>
        <v>-1.9499999999999993</v>
      </c>
      <c r="W164">
        <f>$G164-'[3]Profiles - Alternative (CAP)'!Y$289</f>
        <v>-1.9499999999999993</v>
      </c>
      <c r="X164">
        <f>$G164-'[3]Profiles - Alternative (CAP)'!Z$289</f>
        <v>-1.9499999999999993</v>
      </c>
      <c r="Y164">
        <f>$G164-'[3]Profiles - Alternative (CAP)'!AA$289</f>
        <v>-1.9499999999999993</v>
      </c>
      <c r="Z164">
        <f>$G164-'[3]Profiles - Alternative (CAP)'!AB$289</f>
        <v>-1.9499999999999993</v>
      </c>
      <c r="AA164">
        <f>$G164-'[3]Profiles - Alternative (CAP)'!AC$289</f>
        <v>-1.9499999999999993</v>
      </c>
      <c r="AB164">
        <f>$G164-'[3]Profiles - Alternative (CAP)'!AD$289</f>
        <v>-1.9499999999999993</v>
      </c>
      <c r="AC164">
        <f>$G164-'[3]Profiles - Alternative (CAP)'!AE$289</f>
        <v>-1.9499999999999993</v>
      </c>
      <c r="AD164">
        <f>$G164-'[3]Profiles - Alternative (CAP)'!AF$289</f>
        <v>-1.9499999999999993</v>
      </c>
      <c r="AE164">
        <f>$G164-'[3]Profiles - Alternative (CAP)'!AG$289</f>
        <v>-1.9499999999999993</v>
      </c>
      <c r="AF164">
        <f>$G164-'[3]Profiles - Alternative (CAP)'!AH$289</f>
        <v>-1.9499999999999993</v>
      </c>
      <c r="AG164">
        <f>$G164-'[3]Profiles - Alternative (CAP)'!AI$289</f>
        <v>-1.9499999999999993</v>
      </c>
      <c r="AH164">
        <f>$G164-'[3]Profiles - Alternative (CAP)'!AJ$289</f>
        <v>-1.9499999999999993</v>
      </c>
      <c r="AI164">
        <f>$G164-'[3]Profiles - Alternative (CAP)'!AK$289</f>
        <v>-1.9499999999999993</v>
      </c>
      <c r="AJ164">
        <f>$G164-'[3]Profiles - Alternative (CAP)'!AL$289</f>
        <v>-1.9499999999999993</v>
      </c>
      <c r="AK164">
        <f>$G164-'[3]Profiles - Alternative (CAP)'!AM$289</f>
        <v>-1.9499999999999993</v>
      </c>
      <c r="AL164">
        <f>$G164-'[3]Profiles - Alternative (CAP)'!AN$289</f>
        <v>-1.9499999999999993</v>
      </c>
      <c r="AM164">
        <f>$G164-'[3]Profiles - Alternative (CAP)'!AO$289</f>
        <v>-1.9499999999999993</v>
      </c>
      <c r="AN164">
        <f>$G164-'[3]Profiles - Alternative (CAP)'!AP$289</f>
        <v>-1.9499999999999993</v>
      </c>
      <c r="AO164">
        <f>$G164-'[3]Profiles - Alternative (CAP)'!AQ$289</f>
        <v>-1.9499999999999993</v>
      </c>
      <c r="AP164">
        <f>$G164-'[3]Profiles - Alternative (CAP)'!AR$289</f>
        <v>-1.9499999999999993</v>
      </c>
      <c r="AQ164">
        <f>$G164-'[3]Profiles - Alternative (CAP)'!AS$289</f>
        <v>-1.9499999999999993</v>
      </c>
      <c r="AR164">
        <f>$G164-'[3]Profiles - Alternative (CAP)'!AT$289</f>
        <v>-1.9499999999999993</v>
      </c>
      <c r="AS164">
        <f>$G164-'[3]Profiles - Alternative (CAP)'!AU$289</f>
        <v>-1.9499999999999993</v>
      </c>
      <c r="AT164">
        <f>$G164-'[3]Profiles - Alternative (CAP)'!AV$289</f>
        <v>-1.9499999999999993</v>
      </c>
      <c r="AU164">
        <f>$G164-'[3]Profiles - Alternative (CAP)'!AW$289</f>
        <v>-1.9499999999999993</v>
      </c>
      <c r="AV164">
        <f>$G164-'[3]Profiles - Alternative (CAP)'!AX$289</f>
        <v>-1.9499999999999993</v>
      </c>
      <c r="AW164">
        <f>$G164-'[3]Profiles - Alternative (CAP)'!AY$289</f>
        <v>-1.9499999999999993</v>
      </c>
      <c r="AX164">
        <f>$G164-'[3]Profiles - Alternative (CAP)'!AZ$289</f>
        <v>-1.9499999999999993</v>
      </c>
      <c r="AY164">
        <f>$G164-'[3]Profiles - Alternative (CAP)'!BA$289</f>
        <v>-1.9499999999999993</v>
      </c>
      <c r="AZ164">
        <f>$G164-'[3]Profiles - Alternative (CAP)'!BB$289</f>
        <v>-1.9499999999999993</v>
      </c>
      <c r="BA164">
        <f>$G164-'[3]Profiles - Alternative (CAP)'!BC$289</f>
        <v>-1.9499999999999993</v>
      </c>
      <c r="BB164">
        <f>$G164-'[3]Profiles - Alternative (CAP)'!BD$289</f>
        <v>-1.9499999999999993</v>
      </c>
      <c r="BC164">
        <f>$G164-'[3]Profiles - Alternative (CAP)'!BE$289</f>
        <v>-1.9499999999999993</v>
      </c>
      <c r="BD164">
        <f>$G164-'[3]Profiles - Alternative (CAP)'!BF$289</f>
        <v>-1.9499999999999993</v>
      </c>
      <c r="BE164">
        <f>$G164-'[3]Profiles - Alternative (CAP)'!BG$289</f>
        <v>-1.9499999999999993</v>
      </c>
      <c r="BF164">
        <f>$G164-'[3]Profiles - Alternative (CAP)'!BH$289</f>
        <v>-1.9499999999999993</v>
      </c>
      <c r="BG164">
        <f>$G164-'[3]Profiles - Alternative (CAP)'!BI$289</f>
        <v>-1.9499999999999993</v>
      </c>
    </row>
    <row r="165" spans="2:59">
      <c r="B165" t="s">
        <v>203</v>
      </c>
      <c r="C165" t="s">
        <v>202</v>
      </c>
      <c r="D165" s="31" t="s">
        <v>200</v>
      </c>
      <c r="E165" t="s">
        <v>191</v>
      </c>
      <c r="F165" t="s">
        <v>192</v>
      </c>
      <c r="G165" s="26">
        <f>'[3]Western Area'!$DR$19</f>
        <v>1.5</v>
      </c>
      <c r="H165" s="26" t="s">
        <v>211</v>
      </c>
      <c r="I165">
        <f>$G165-'[3]Profiles - Alternative (CAP)'!K$292</f>
        <v>1.5</v>
      </c>
      <c r="J165">
        <f>$G165-'[3]Profiles - Alternative (CAP)'!L$292</f>
        <v>1.5</v>
      </c>
      <c r="K165">
        <f>$G165-'[3]Profiles - Alternative (CAP)'!M$292</f>
        <v>1.5</v>
      </c>
      <c r="L165">
        <f>$G165-'[3]Profiles - Alternative (CAP)'!N$292</f>
        <v>1.5</v>
      </c>
      <c r="M165">
        <f>$G165-'[3]Profiles - Alternative (CAP)'!O$292</f>
        <v>1.5</v>
      </c>
      <c r="N165">
        <f>$G165-'[3]Profiles - Alternative (CAP)'!P$292</f>
        <v>-1.9499999999999993</v>
      </c>
      <c r="O165">
        <f>$G165-'[3]Profiles - Alternative (CAP)'!Q$292</f>
        <v>-1.9499999999999993</v>
      </c>
      <c r="P165">
        <f>$G165-'[3]Profiles - Alternative (CAP)'!R$292</f>
        <v>-1.9499999999999993</v>
      </c>
      <c r="Q165">
        <f>$G165-'[3]Profiles - Alternative (CAP)'!S$292</f>
        <v>-1.9499999999999993</v>
      </c>
      <c r="R165">
        <f>$G165-'[3]Profiles - Alternative (CAP)'!T$292</f>
        <v>-1.9499999999999993</v>
      </c>
      <c r="S165">
        <f>$G165-'[3]Profiles - Alternative (CAP)'!U$292</f>
        <v>-1.9499999999999993</v>
      </c>
      <c r="T165">
        <f>$G165-'[3]Profiles - Alternative (CAP)'!V$292</f>
        <v>-1.9499999999999993</v>
      </c>
      <c r="U165">
        <f>$G165-'[3]Profiles - Alternative (CAP)'!W$292</f>
        <v>-1.9499999999999993</v>
      </c>
      <c r="V165">
        <f>$G165-'[3]Profiles - Alternative (CAP)'!X$292</f>
        <v>-1.9499999999999993</v>
      </c>
      <c r="W165">
        <f>$G165-'[3]Profiles - Alternative (CAP)'!Y$292</f>
        <v>-1.9499999999999993</v>
      </c>
      <c r="X165">
        <f>$G165-'[3]Profiles - Alternative (CAP)'!Z$292</f>
        <v>-1.9499999999999993</v>
      </c>
      <c r="Y165">
        <f>$G165-'[3]Profiles - Alternative (CAP)'!AA$292</f>
        <v>-1.9499999999999993</v>
      </c>
      <c r="Z165">
        <f>$G165-'[3]Profiles - Alternative (CAP)'!AB$292</f>
        <v>-1.9499999999999993</v>
      </c>
      <c r="AA165">
        <f>$G165-'[3]Profiles - Alternative (CAP)'!AC$292</f>
        <v>-1.9499999999999993</v>
      </c>
      <c r="AB165">
        <f>$G165-'[3]Profiles - Alternative (CAP)'!AD$292</f>
        <v>-1.9499999999999993</v>
      </c>
      <c r="AC165">
        <f>$G165-'[3]Profiles - Alternative (CAP)'!AE$292</f>
        <v>-1.9499999999999993</v>
      </c>
      <c r="AD165">
        <f>$G165-'[3]Profiles - Alternative (CAP)'!AF$292</f>
        <v>-1.9499999999999993</v>
      </c>
      <c r="AE165">
        <f>$G165-'[3]Profiles - Alternative (CAP)'!AG$292</f>
        <v>-1.9499999999999993</v>
      </c>
      <c r="AF165">
        <f>$G165-'[3]Profiles - Alternative (CAP)'!AH$292</f>
        <v>-1.9499999999999993</v>
      </c>
      <c r="AG165">
        <f>$G165-'[3]Profiles - Alternative (CAP)'!AI$292</f>
        <v>-1.9499999999999993</v>
      </c>
      <c r="AH165">
        <f>$G165-'[3]Profiles - Alternative (CAP)'!AJ$292</f>
        <v>-1.9499999999999993</v>
      </c>
      <c r="AI165">
        <f>$G165-'[3]Profiles - Alternative (CAP)'!AK$292</f>
        <v>-1.9499999999999993</v>
      </c>
      <c r="AJ165">
        <f>$G165-'[3]Profiles - Alternative (CAP)'!AL$292</f>
        <v>-1.9499999999999993</v>
      </c>
      <c r="AK165">
        <f>$G165-'[3]Profiles - Alternative (CAP)'!AM$292</f>
        <v>-1.9499999999999993</v>
      </c>
      <c r="AL165">
        <f>$G165-'[3]Profiles - Alternative (CAP)'!AN$292</f>
        <v>-1.9499999999999993</v>
      </c>
      <c r="AM165">
        <f>$G165-'[3]Profiles - Alternative (CAP)'!AO$292</f>
        <v>-1.9499999999999993</v>
      </c>
      <c r="AN165">
        <f>$G165-'[3]Profiles - Alternative (CAP)'!AP$292</f>
        <v>-1.9499999999999993</v>
      </c>
      <c r="AO165">
        <f>$G165-'[3]Profiles - Alternative (CAP)'!AQ$292</f>
        <v>-1.9499999999999993</v>
      </c>
      <c r="AP165">
        <f>$G165-'[3]Profiles - Alternative (CAP)'!AR$292</f>
        <v>-1.9499999999999993</v>
      </c>
      <c r="AQ165">
        <f>$G165-'[3]Profiles - Alternative (CAP)'!AS$292</f>
        <v>-1.9499999999999993</v>
      </c>
      <c r="AR165">
        <f>$G165-'[3]Profiles - Alternative (CAP)'!AT$292</f>
        <v>-1.9499999999999993</v>
      </c>
      <c r="AS165">
        <f>$G165-'[3]Profiles - Alternative (CAP)'!AU$292</f>
        <v>-1.9499999999999993</v>
      </c>
      <c r="AT165">
        <f>$G165-'[3]Profiles - Alternative (CAP)'!AV$292</f>
        <v>-1.9499999999999993</v>
      </c>
      <c r="AU165">
        <f>$G165-'[3]Profiles - Alternative (CAP)'!AW$292</f>
        <v>-1.9499999999999993</v>
      </c>
      <c r="AV165">
        <f>$G165-'[3]Profiles - Alternative (CAP)'!AX$292</f>
        <v>-1.9499999999999993</v>
      </c>
      <c r="AW165">
        <f>$G165-'[3]Profiles - Alternative (CAP)'!AY$292</f>
        <v>-1.9499999999999993</v>
      </c>
      <c r="AX165">
        <f>$G165-'[3]Profiles - Alternative (CAP)'!AZ$292</f>
        <v>-1.9499999999999993</v>
      </c>
      <c r="AY165">
        <f>$G165-'[3]Profiles - Alternative (CAP)'!BA$292</f>
        <v>-1.9499999999999993</v>
      </c>
      <c r="AZ165">
        <f>$G165-'[3]Profiles - Alternative (CAP)'!BB$292</f>
        <v>-1.9499999999999993</v>
      </c>
      <c r="BA165">
        <f>$G165-'[3]Profiles - Alternative (CAP)'!BC$292</f>
        <v>-1.9499999999999993</v>
      </c>
      <c r="BB165">
        <f>$G165-'[3]Profiles - Alternative (CAP)'!BD$292</f>
        <v>-1.9499999999999993</v>
      </c>
      <c r="BC165">
        <f>$G165-'[3]Profiles - Alternative (CAP)'!BE$292</f>
        <v>-1.9499999999999993</v>
      </c>
      <c r="BD165">
        <f>$G165-'[3]Profiles - Alternative (CAP)'!BF$292</f>
        <v>-1.9499999999999993</v>
      </c>
      <c r="BE165">
        <f>$G165-'[3]Profiles - Alternative (CAP)'!BG$292</f>
        <v>-1.9499999999999993</v>
      </c>
      <c r="BF165">
        <f>$G165-'[3]Profiles - Alternative (CAP)'!BH$292</f>
        <v>-1.9499999999999993</v>
      </c>
      <c r="BG165">
        <f>$G165-'[3]Profiles - Alternative (CAP)'!BI$292</f>
        <v>-1.9499999999999993</v>
      </c>
    </row>
    <row r="166" spans="2:59">
      <c r="B166" t="s">
        <v>204</v>
      </c>
      <c r="C166" t="s">
        <v>205</v>
      </c>
      <c r="D166" s="31" t="s">
        <v>200</v>
      </c>
      <c r="E166" t="s">
        <v>187</v>
      </c>
      <c r="F166" t="s">
        <v>188</v>
      </c>
      <c r="G166" s="26">
        <f>'[3]Western Area'!$BV$37</f>
        <v>13</v>
      </c>
      <c r="H166" s="26" t="s">
        <v>211</v>
      </c>
      <c r="I166">
        <f>$G166-'[3]Profiles - Alternative (CAP)'!K$482</f>
        <v>13</v>
      </c>
      <c r="J166">
        <f>$G166-'[3]Profiles - Alternative (CAP)'!L$482</f>
        <v>13</v>
      </c>
      <c r="K166">
        <f>$G166-'[3]Profiles - Alternative (CAP)'!M$482</f>
        <v>13</v>
      </c>
      <c r="L166">
        <f>$G166-'[3]Profiles - Alternative (CAP)'!N$482</f>
        <v>13</v>
      </c>
      <c r="M166">
        <f>$G166-'[3]Profiles - Alternative (CAP)'!O$482</f>
        <v>13</v>
      </c>
      <c r="N166">
        <f>$G166-'[3]Profiles - Alternative (CAP)'!P$482</f>
        <v>9.01</v>
      </c>
      <c r="O166">
        <f>$G166-'[3]Profiles - Alternative (CAP)'!Q$482</f>
        <v>9.01</v>
      </c>
      <c r="P166">
        <f>$G166-'[3]Profiles - Alternative (CAP)'!R$482</f>
        <v>9.01</v>
      </c>
      <c r="Q166">
        <f>$G166-'[3]Profiles - Alternative (CAP)'!S$482</f>
        <v>9.01</v>
      </c>
      <c r="R166">
        <f>$G166-'[3]Profiles - Alternative (CAP)'!T$482</f>
        <v>9.01</v>
      </c>
      <c r="S166">
        <f>$G166-'[3]Profiles - Alternative (CAP)'!U$482</f>
        <v>5.0199999999999996</v>
      </c>
      <c r="T166">
        <f>$G166-'[3]Profiles - Alternative (CAP)'!V$482</f>
        <v>5.0199999999999996</v>
      </c>
      <c r="U166">
        <f>$G166-'[3]Profiles - Alternative (CAP)'!W$482</f>
        <v>5.0199999999999996</v>
      </c>
      <c r="V166">
        <f>$G166-'[3]Profiles - Alternative (CAP)'!X$482</f>
        <v>5.0199999999999996</v>
      </c>
      <c r="W166">
        <f>$G166-'[3]Profiles - Alternative (CAP)'!Y$482</f>
        <v>5.0199999999999996</v>
      </c>
      <c r="X166">
        <f>$G166-'[3]Profiles - Alternative (CAP)'!Z$482</f>
        <v>5.0199999999999996</v>
      </c>
      <c r="Y166">
        <f>$G166-'[3]Profiles - Alternative (CAP)'!AA$482</f>
        <v>5.0199999999999996</v>
      </c>
      <c r="Z166">
        <f>$G166-'[3]Profiles - Alternative (CAP)'!AB$482</f>
        <v>5.0199999999999996</v>
      </c>
      <c r="AA166">
        <f>$G166-'[3]Profiles - Alternative (CAP)'!AC$482</f>
        <v>5.0199999999999996</v>
      </c>
      <c r="AB166">
        <f>$G166-'[3]Profiles - Alternative (CAP)'!AD$482</f>
        <v>5.0199999999999996</v>
      </c>
      <c r="AC166">
        <f>$G166-'[3]Profiles - Alternative (CAP)'!AE$482</f>
        <v>5.0199999999999996</v>
      </c>
      <c r="AD166">
        <f>$G166-'[3]Profiles - Alternative (CAP)'!AF$482</f>
        <v>5.0199999999999996</v>
      </c>
      <c r="AE166">
        <f>$G166-'[3]Profiles - Alternative (CAP)'!AG$482</f>
        <v>5.0199999999999996</v>
      </c>
      <c r="AF166">
        <f>$G166-'[3]Profiles - Alternative (CAP)'!AH$482</f>
        <v>5.0199999999999996</v>
      </c>
      <c r="AG166">
        <f>$G166-'[3]Profiles - Alternative (CAP)'!AI$482</f>
        <v>5.0199999999999996</v>
      </c>
      <c r="AH166">
        <f>$G166-'[3]Profiles - Alternative (CAP)'!AJ$482</f>
        <v>5.0199999999999996</v>
      </c>
      <c r="AI166">
        <f>$G166-'[3]Profiles - Alternative (CAP)'!AK$482</f>
        <v>5.0199999999999996</v>
      </c>
      <c r="AJ166">
        <f>$G166-'[3]Profiles - Alternative (CAP)'!AL$482</f>
        <v>5.0199999999999996</v>
      </c>
      <c r="AK166">
        <f>$G166-'[3]Profiles - Alternative (CAP)'!AM$482</f>
        <v>5.0199999999999996</v>
      </c>
      <c r="AL166">
        <f>$G166-'[3]Profiles - Alternative (CAP)'!AN$482</f>
        <v>5.0199999999999996</v>
      </c>
      <c r="AM166">
        <f>$G166-'[3]Profiles - Alternative (CAP)'!AO$482</f>
        <v>5.0199999999999996</v>
      </c>
      <c r="AN166">
        <f>$G166-'[3]Profiles - Alternative (CAP)'!AP$482</f>
        <v>5.0199999999999996</v>
      </c>
      <c r="AO166">
        <f>$G166-'[3]Profiles - Alternative (CAP)'!AQ$482</f>
        <v>5.0199999999999996</v>
      </c>
      <c r="AP166">
        <f>$G166-'[3]Profiles - Alternative (CAP)'!AR$482</f>
        <v>5.0199999999999996</v>
      </c>
      <c r="AQ166">
        <f>$G166-'[3]Profiles - Alternative (CAP)'!AS$482</f>
        <v>5.0199999999999996</v>
      </c>
      <c r="AR166">
        <f>$G166-'[3]Profiles - Alternative (CAP)'!AT$482</f>
        <v>5.0199999999999996</v>
      </c>
      <c r="AS166">
        <f>$G166-'[3]Profiles - Alternative (CAP)'!AU$482</f>
        <v>5.0199999999999996</v>
      </c>
      <c r="AT166">
        <f>$G166-'[3]Profiles - Alternative (CAP)'!AV$482</f>
        <v>5.0199999999999996</v>
      </c>
      <c r="AU166">
        <f>$G166-'[3]Profiles - Alternative (CAP)'!AW$482</f>
        <v>5.0199999999999996</v>
      </c>
      <c r="AV166">
        <f>$G166-'[3]Profiles - Alternative (CAP)'!AX$482</f>
        <v>5.0199999999999996</v>
      </c>
      <c r="AW166">
        <f>$G166-'[3]Profiles - Alternative (CAP)'!AY$482</f>
        <v>5.0199999999999996</v>
      </c>
      <c r="AX166">
        <f>$G166-'[3]Profiles - Alternative (CAP)'!AZ$482</f>
        <v>5.0199999999999996</v>
      </c>
      <c r="AY166">
        <f>$G166-'[3]Profiles - Alternative (CAP)'!BA$482</f>
        <v>5.0199999999999996</v>
      </c>
      <c r="AZ166">
        <f>$G166-'[3]Profiles - Alternative (CAP)'!BB$482</f>
        <v>5.0199999999999996</v>
      </c>
      <c r="BA166">
        <f>$G166-'[3]Profiles - Alternative (CAP)'!BC$482</f>
        <v>5.0199999999999996</v>
      </c>
      <c r="BB166">
        <f>$G166-'[3]Profiles - Alternative (CAP)'!BD$482</f>
        <v>5.0199999999999996</v>
      </c>
      <c r="BC166">
        <f>$G166-'[3]Profiles - Alternative (CAP)'!BE$482</f>
        <v>5.0199999999999996</v>
      </c>
      <c r="BD166">
        <f>$G166-'[3]Profiles - Alternative (CAP)'!BF$482</f>
        <v>5.0199999999999996</v>
      </c>
      <c r="BE166">
        <f>$G166-'[3]Profiles - Alternative (CAP)'!BG$482</f>
        <v>5.0199999999999996</v>
      </c>
      <c r="BF166">
        <f>$G166-'[3]Profiles - Alternative (CAP)'!BH$482</f>
        <v>5.0199999999999996</v>
      </c>
      <c r="BG166">
        <f>$G166-'[3]Profiles - Alternative (CAP)'!BI$482</f>
        <v>5.0199999999999996</v>
      </c>
    </row>
    <row r="167" spans="2:59">
      <c r="B167" t="s">
        <v>204</v>
      </c>
      <c r="C167" t="s">
        <v>205</v>
      </c>
      <c r="D167" s="31" t="s">
        <v>200</v>
      </c>
      <c r="E167" t="s">
        <v>190</v>
      </c>
      <c r="F167" t="s">
        <v>188</v>
      </c>
      <c r="G167" s="26">
        <f>'[3]Western Area'!$BX$37</f>
        <v>13</v>
      </c>
      <c r="H167" s="26" t="s">
        <v>211</v>
      </c>
      <c r="I167">
        <f>$G167-'[3]Profiles - Alternative (CAP)'!K$485</f>
        <v>13</v>
      </c>
      <c r="J167">
        <f>$G167-'[3]Profiles - Alternative (CAP)'!L$485</f>
        <v>13</v>
      </c>
      <c r="K167">
        <f>$G167-'[3]Profiles - Alternative (CAP)'!M$485</f>
        <v>13</v>
      </c>
      <c r="L167">
        <f>$G167-'[3]Profiles - Alternative (CAP)'!N$485</f>
        <v>13</v>
      </c>
      <c r="M167">
        <f>$G167-'[3]Profiles - Alternative (CAP)'!O$485</f>
        <v>13</v>
      </c>
      <c r="N167">
        <f>$G167-'[3]Profiles - Alternative (CAP)'!P$485</f>
        <v>9.01</v>
      </c>
      <c r="O167">
        <f>$G167-'[3]Profiles - Alternative (CAP)'!Q$485</f>
        <v>9.01</v>
      </c>
      <c r="P167">
        <f>$G167-'[3]Profiles - Alternative (CAP)'!R$485</f>
        <v>9.01</v>
      </c>
      <c r="Q167">
        <f>$G167-'[3]Profiles - Alternative (CAP)'!S$485</f>
        <v>9.01</v>
      </c>
      <c r="R167">
        <f>$G167-'[3]Profiles - Alternative (CAP)'!T$485</f>
        <v>9.01</v>
      </c>
      <c r="S167">
        <f>$G167-'[3]Profiles - Alternative (CAP)'!U$485</f>
        <v>5.0199999999999996</v>
      </c>
      <c r="T167">
        <f>$G167-'[3]Profiles - Alternative (CAP)'!V$485</f>
        <v>5.0199999999999996</v>
      </c>
      <c r="U167">
        <f>$G167-'[3]Profiles - Alternative (CAP)'!W$485</f>
        <v>5.0199999999999996</v>
      </c>
      <c r="V167">
        <f>$G167-'[3]Profiles - Alternative (CAP)'!X$485</f>
        <v>5.0199999999999996</v>
      </c>
      <c r="W167">
        <f>$G167-'[3]Profiles - Alternative (CAP)'!Y$485</f>
        <v>5.0199999999999996</v>
      </c>
      <c r="X167">
        <f>$G167-'[3]Profiles - Alternative (CAP)'!Z$485</f>
        <v>5.0199999999999996</v>
      </c>
      <c r="Y167">
        <f>$G167-'[3]Profiles - Alternative (CAP)'!AA$485</f>
        <v>5.0199999999999996</v>
      </c>
      <c r="Z167">
        <f>$G167-'[3]Profiles - Alternative (CAP)'!AB$485</f>
        <v>5.0199999999999996</v>
      </c>
      <c r="AA167">
        <f>$G167-'[3]Profiles - Alternative (CAP)'!AC$485</f>
        <v>5.0199999999999996</v>
      </c>
      <c r="AB167">
        <f>$G167-'[3]Profiles - Alternative (CAP)'!AD$485</f>
        <v>5.0199999999999996</v>
      </c>
      <c r="AC167">
        <f>$G167-'[3]Profiles - Alternative (CAP)'!AE$485</f>
        <v>5.0199999999999996</v>
      </c>
      <c r="AD167">
        <f>$G167-'[3]Profiles - Alternative (CAP)'!AF$485</f>
        <v>5.0199999999999996</v>
      </c>
      <c r="AE167">
        <f>$G167-'[3]Profiles - Alternative (CAP)'!AG$485</f>
        <v>5.0199999999999996</v>
      </c>
      <c r="AF167">
        <f>$G167-'[3]Profiles - Alternative (CAP)'!AH$485</f>
        <v>5.0199999999999996</v>
      </c>
      <c r="AG167">
        <f>$G167-'[3]Profiles - Alternative (CAP)'!AI$485</f>
        <v>5.0199999999999996</v>
      </c>
      <c r="AH167">
        <f>$G167-'[3]Profiles - Alternative (CAP)'!AJ$485</f>
        <v>5.0199999999999996</v>
      </c>
      <c r="AI167">
        <f>$G167-'[3]Profiles - Alternative (CAP)'!AK$485</f>
        <v>5.0199999999999996</v>
      </c>
      <c r="AJ167">
        <f>$G167-'[3]Profiles - Alternative (CAP)'!AL$485</f>
        <v>5.0199999999999996</v>
      </c>
      <c r="AK167">
        <f>$G167-'[3]Profiles - Alternative (CAP)'!AM$485</f>
        <v>5.0199999999999996</v>
      </c>
      <c r="AL167">
        <f>$G167-'[3]Profiles - Alternative (CAP)'!AN$485</f>
        <v>5.0199999999999996</v>
      </c>
      <c r="AM167">
        <f>$G167-'[3]Profiles - Alternative (CAP)'!AO$485</f>
        <v>5.0199999999999996</v>
      </c>
      <c r="AN167">
        <f>$G167-'[3]Profiles - Alternative (CAP)'!AP$485</f>
        <v>5.0199999999999996</v>
      </c>
      <c r="AO167">
        <f>$G167-'[3]Profiles - Alternative (CAP)'!AQ$485</f>
        <v>5.0199999999999996</v>
      </c>
      <c r="AP167">
        <f>$G167-'[3]Profiles - Alternative (CAP)'!AR$485</f>
        <v>5.0199999999999996</v>
      </c>
      <c r="AQ167">
        <f>$G167-'[3]Profiles - Alternative (CAP)'!AS$485</f>
        <v>5.0199999999999996</v>
      </c>
      <c r="AR167">
        <f>$G167-'[3]Profiles - Alternative (CAP)'!AT$485</f>
        <v>5.0199999999999996</v>
      </c>
      <c r="AS167">
        <f>$G167-'[3]Profiles - Alternative (CAP)'!AU$485</f>
        <v>5.0199999999999996</v>
      </c>
      <c r="AT167">
        <f>$G167-'[3]Profiles - Alternative (CAP)'!AV$485</f>
        <v>5.0199999999999996</v>
      </c>
      <c r="AU167">
        <f>$G167-'[3]Profiles - Alternative (CAP)'!AW$485</f>
        <v>5.0199999999999996</v>
      </c>
      <c r="AV167">
        <f>$G167-'[3]Profiles - Alternative (CAP)'!AX$485</f>
        <v>5.0199999999999996</v>
      </c>
      <c r="AW167">
        <f>$G167-'[3]Profiles - Alternative (CAP)'!AY$485</f>
        <v>5.0199999999999996</v>
      </c>
      <c r="AX167">
        <f>$G167-'[3]Profiles - Alternative (CAP)'!AZ$485</f>
        <v>5.0199999999999996</v>
      </c>
      <c r="AY167">
        <f>$G167-'[3]Profiles - Alternative (CAP)'!BA$485</f>
        <v>5.0199999999999996</v>
      </c>
      <c r="AZ167">
        <f>$G167-'[3]Profiles - Alternative (CAP)'!BB$485</f>
        <v>5.0199999999999996</v>
      </c>
      <c r="BA167">
        <f>$G167-'[3]Profiles - Alternative (CAP)'!BC$485</f>
        <v>5.0199999999999996</v>
      </c>
      <c r="BB167">
        <f>$G167-'[3]Profiles - Alternative (CAP)'!BD$485</f>
        <v>5.0199999999999996</v>
      </c>
      <c r="BC167">
        <f>$G167-'[3]Profiles - Alternative (CAP)'!BE$485</f>
        <v>5.0199999999999996</v>
      </c>
      <c r="BD167">
        <f>$G167-'[3]Profiles - Alternative (CAP)'!BF$485</f>
        <v>5.0199999999999996</v>
      </c>
      <c r="BE167">
        <f>$G167-'[3]Profiles - Alternative (CAP)'!BG$485</f>
        <v>5.0199999999999996</v>
      </c>
      <c r="BF167">
        <f>$G167-'[3]Profiles - Alternative (CAP)'!BH$485</f>
        <v>5.0199999999999996</v>
      </c>
      <c r="BG167">
        <f>$G167-'[3]Profiles - Alternative (CAP)'!BI$485</f>
        <v>5.0199999999999996</v>
      </c>
    </row>
    <row r="168" spans="2:59">
      <c r="B168" t="s">
        <v>204</v>
      </c>
      <c r="C168" t="s">
        <v>205</v>
      </c>
      <c r="D168" s="31" t="s">
        <v>200</v>
      </c>
      <c r="E168" t="s">
        <v>191</v>
      </c>
      <c r="F168" t="s">
        <v>188</v>
      </c>
      <c r="G168" s="26">
        <f>'[3]Western Area'!$BY$37</f>
        <v>13</v>
      </c>
      <c r="H168" s="26" t="s">
        <v>211</v>
      </c>
      <c r="I168">
        <f>$G168-'[3]Profiles - Alternative (CAP)'!K$488</f>
        <v>13</v>
      </c>
      <c r="J168">
        <f>$G168-'[3]Profiles - Alternative (CAP)'!L$488</f>
        <v>13</v>
      </c>
      <c r="K168">
        <f>$G168-'[3]Profiles - Alternative (CAP)'!M$488</f>
        <v>13</v>
      </c>
      <c r="L168">
        <f>$G168-'[3]Profiles - Alternative (CAP)'!N$488</f>
        <v>13</v>
      </c>
      <c r="M168">
        <f>$G168-'[3]Profiles - Alternative (CAP)'!O$488</f>
        <v>13</v>
      </c>
      <c r="N168">
        <f>$G168-'[3]Profiles - Alternative (CAP)'!P$488</f>
        <v>9.01</v>
      </c>
      <c r="O168">
        <f>$G168-'[3]Profiles - Alternative (CAP)'!Q$488</f>
        <v>9.01</v>
      </c>
      <c r="P168">
        <f>$G168-'[3]Profiles - Alternative (CAP)'!R$488</f>
        <v>9.01</v>
      </c>
      <c r="Q168">
        <f>$G168-'[3]Profiles - Alternative (CAP)'!S$488</f>
        <v>9.01</v>
      </c>
      <c r="R168">
        <f>$G168-'[3]Profiles - Alternative (CAP)'!T$488</f>
        <v>9.01</v>
      </c>
      <c r="S168">
        <f>$G168-'[3]Profiles - Alternative (CAP)'!U$488</f>
        <v>5.0199999999999996</v>
      </c>
      <c r="T168">
        <f>$G168-'[3]Profiles - Alternative (CAP)'!V$488</f>
        <v>5.0199999999999996</v>
      </c>
      <c r="U168">
        <f>$G168-'[3]Profiles - Alternative (CAP)'!W$488</f>
        <v>5.0199999999999996</v>
      </c>
      <c r="V168">
        <f>$G168-'[3]Profiles - Alternative (CAP)'!X$488</f>
        <v>5.0199999999999996</v>
      </c>
      <c r="W168">
        <f>$G168-'[3]Profiles - Alternative (CAP)'!Y$488</f>
        <v>5.0199999999999996</v>
      </c>
      <c r="X168">
        <f>$G168-'[3]Profiles - Alternative (CAP)'!Z$488</f>
        <v>5.0199999999999996</v>
      </c>
      <c r="Y168">
        <f>$G168-'[3]Profiles - Alternative (CAP)'!AA$488</f>
        <v>5.0199999999999996</v>
      </c>
      <c r="Z168">
        <f>$G168-'[3]Profiles - Alternative (CAP)'!AB$488</f>
        <v>5.0199999999999996</v>
      </c>
      <c r="AA168">
        <f>$G168-'[3]Profiles - Alternative (CAP)'!AC$488</f>
        <v>5.0199999999999996</v>
      </c>
      <c r="AB168">
        <f>$G168-'[3]Profiles - Alternative (CAP)'!AD$488</f>
        <v>5.0199999999999996</v>
      </c>
      <c r="AC168">
        <f>$G168-'[3]Profiles - Alternative (CAP)'!AE$488</f>
        <v>5.0199999999999996</v>
      </c>
      <c r="AD168">
        <f>$G168-'[3]Profiles - Alternative (CAP)'!AF$488</f>
        <v>5.0199999999999996</v>
      </c>
      <c r="AE168">
        <f>$G168-'[3]Profiles - Alternative (CAP)'!AG$488</f>
        <v>5.0199999999999996</v>
      </c>
      <c r="AF168">
        <f>$G168-'[3]Profiles - Alternative (CAP)'!AH$488</f>
        <v>5.0199999999999996</v>
      </c>
      <c r="AG168">
        <f>$G168-'[3]Profiles - Alternative (CAP)'!AI$488</f>
        <v>5.0199999999999996</v>
      </c>
      <c r="AH168">
        <f>$G168-'[3]Profiles - Alternative (CAP)'!AJ$488</f>
        <v>5.0199999999999996</v>
      </c>
      <c r="AI168">
        <f>$G168-'[3]Profiles - Alternative (CAP)'!AK$488</f>
        <v>5.0199999999999996</v>
      </c>
      <c r="AJ168">
        <f>$G168-'[3]Profiles - Alternative (CAP)'!AL$488</f>
        <v>5.0199999999999996</v>
      </c>
      <c r="AK168">
        <f>$G168-'[3]Profiles - Alternative (CAP)'!AM$488</f>
        <v>5.0199999999999996</v>
      </c>
      <c r="AL168">
        <f>$G168-'[3]Profiles - Alternative (CAP)'!AN$488</f>
        <v>5.0199999999999996</v>
      </c>
      <c r="AM168">
        <f>$G168-'[3]Profiles - Alternative (CAP)'!AO$488</f>
        <v>5.0199999999999996</v>
      </c>
      <c r="AN168">
        <f>$G168-'[3]Profiles - Alternative (CAP)'!AP$488</f>
        <v>5.0199999999999996</v>
      </c>
      <c r="AO168">
        <f>$G168-'[3]Profiles - Alternative (CAP)'!AQ$488</f>
        <v>5.0199999999999996</v>
      </c>
      <c r="AP168">
        <f>$G168-'[3]Profiles - Alternative (CAP)'!AR$488</f>
        <v>5.0199999999999996</v>
      </c>
      <c r="AQ168">
        <f>$G168-'[3]Profiles - Alternative (CAP)'!AS$488</f>
        <v>5.0199999999999996</v>
      </c>
      <c r="AR168">
        <f>$G168-'[3]Profiles - Alternative (CAP)'!AT$488</f>
        <v>5.0199999999999996</v>
      </c>
      <c r="AS168">
        <f>$G168-'[3]Profiles - Alternative (CAP)'!AU$488</f>
        <v>5.0199999999999996</v>
      </c>
      <c r="AT168">
        <f>$G168-'[3]Profiles - Alternative (CAP)'!AV$488</f>
        <v>5.0199999999999996</v>
      </c>
      <c r="AU168">
        <f>$G168-'[3]Profiles - Alternative (CAP)'!AW$488</f>
        <v>5.0199999999999996</v>
      </c>
      <c r="AV168">
        <f>$G168-'[3]Profiles - Alternative (CAP)'!AX$488</f>
        <v>5.0199999999999996</v>
      </c>
      <c r="AW168">
        <f>$G168-'[3]Profiles - Alternative (CAP)'!AY$488</f>
        <v>5.0199999999999996</v>
      </c>
      <c r="AX168">
        <f>$G168-'[3]Profiles - Alternative (CAP)'!AZ$488</f>
        <v>5.0199999999999996</v>
      </c>
      <c r="AY168">
        <f>$G168-'[3]Profiles - Alternative (CAP)'!BA$488</f>
        <v>5.0199999999999996</v>
      </c>
      <c r="AZ168">
        <f>$G168-'[3]Profiles - Alternative (CAP)'!BB$488</f>
        <v>5.0199999999999996</v>
      </c>
      <c r="BA168">
        <f>$G168-'[3]Profiles - Alternative (CAP)'!BC$488</f>
        <v>5.0199999999999996</v>
      </c>
      <c r="BB168">
        <f>$G168-'[3]Profiles - Alternative (CAP)'!BD$488</f>
        <v>5.0199999999999996</v>
      </c>
      <c r="BC168">
        <f>$G168-'[3]Profiles - Alternative (CAP)'!BE$488</f>
        <v>5.0199999999999996</v>
      </c>
      <c r="BD168">
        <f>$G168-'[3]Profiles - Alternative (CAP)'!BF$488</f>
        <v>5.0199999999999996</v>
      </c>
      <c r="BE168">
        <f>$G168-'[3]Profiles - Alternative (CAP)'!BG$488</f>
        <v>5.0199999999999996</v>
      </c>
      <c r="BF168">
        <f>$G168-'[3]Profiles - Alternative (CAP)'!BH$488</f>
        <v>5.0199999999999996</v>
      </c>
      <c r="BG168">
        <f>$G168-'[3]Profiles - Alternative (CAP)'!BI$488</f>
        <v>5.0199999999999996</v>
      </c>
    </row>
    <row r="169" spans="2:59">
      <c r="B169" t="s">
        <v>204</v>
      </c>
      <c r="C169" t="s">
        <v>205</v>
      </c>
      <c r="D169" s="31" t="s">
        <v>200</v>
      </c>
      <c r="E169" t="s">
        <v>190</v>
      </c>
      <c r="F169" t="s">
        <v>192</v>
      </c>
      <c r="G169" s="32">
        <f>'[3]Western Area'!$DQ$37</f>
        <v>18</v>
      </c>
      <c r="H169" s="26" t="s">
        <v>211</v>
      </c>
      <c r="I169" s="1">
        <f>$G169-'[3]Profiles - Alternative (CAP)'!K$487</f>
        <v>18</v>
      </c>
      <c r="J169" s="1">
        <f>$G169-'[3]Profiles - Alternative (CAP)'!L$487</f>
        <v>18</v>
      </c>
      <c r="K169" s="1">
        <f>$G169-'[3]Profiles - Alternative (CAP)'!M$487</f>
        <v>18</v>
      </c>
      <c r="L169" s="1">
        <f>$G169-'[3]Profiles - Alternative (CAP)'!N$487</f>
        <v>18</v>
      </c>
      <c r="M169" s="1">
        <f>$G169-'[3]Profiles - Alternative (CAP)'!O$487</f>
        <v>18</v>
      </c>
      <c r="N169" s="1">
        <f>$G169-'[3]Profiles - Alternative (CAP)'!P$487</f>
        <v>5.0199999999999996</v>
      </c>
      <c r="O169" s="1">
        <f>$G169-'[3]Profiles - Alternative (CAP)'!Q$487</f>
        <v>5.0199999999999996</v>
      </c>
      <c r="P169" s="1">
        <f>$G169-'[3]Profiles - Alternative (CAP)'!R$487</f>
        <v>5.0199999999999996</v>
      </c>
      <c r="Q169" s="1">
        <f>$G169-'[3]Profiles - Alternative (CAP)'!S$487</f>
        <v>5.0199999999999996</v>
      </c>
      <c r="R169" s="1">
        <f>$G169-'[3]Profiles - Alternative (CAP)'!T$487</f>
        <v>5.0199999999999996</v>
      </c>
      <c r="S169" s="1">
        <f>$G169-'[3]Profiles - Alternative (CAP)'!U$487</f>
        <v>5.0199999999999996</v>
      </c>
      <c r="T169" s="1">
        <f>$G169-'[3]Profiles - Alternative (CAP)'!V$487</f>
        <v>5.0199999999999996</v>
      </c>
      <c r="U169" s="1">
        <f>$G169-'[3]Profiles - Alternative (CAP)'!W$487</f>
        <v>5.0199999999999996</v>
      </c>
      <c r="V169" s="1">
        <f>$G169-'[3]Profiles - Alternative (CAP)'!X$487</f>
        <v>5.0199999999999996</v>
      </c>
      <c r="W169" s="1">
        <f>$G169-'[3]Profiles - Alternative (CAP)'!Y$487</f>
        <v>5.0199999999999996</v>
      </c>
      <c r="X169" s="1">
        <f>$G169-'[3]Profiles - Alternative (CAP)'!Z$487</f>
        <v>5.0199999999999996</v>
      </c>
      <c r="Y169" s="1">
        <f>$G169-'[3]Profiles - Alternative (CAP)'!AA$487</f>
        <v>5.0199999999999996</v>
      </c>
      <c r="Z169" s="1">
        <f>$G169-'[3]Profiles - Alternative (CAP)'!AB$487</f>
        <v>5.0199999999999996</v>
      </c>
      <c r="AA169" s="1">
        <f>$G169-'[3]Profiles - Alternative (CAP)'!AC$487</f>
        <v>5.0199999999999996</v>
      </c>
      <c r="AB169" s="1">
        <f>$G169-'[3]Profiles - Alternative (CAP)'!AD$487</f>
        <v>5.0199999999999996</v>
      </c>
      <c r="AC169" s="1">
        <f>$G169-'[3]Profiles - Alternative (CAP)'!AE$487</f>
        <v>5.0199999999999996</v>
      </c>
      <c r="AD169" s="1">
        <f>$G169-'[3]Profiles - Alternative (CAP)'!AF$487</f>
        <v>5.0199999999999996</v>
      </c>
      <c r="AE169" s="1">
        <f>$G169-'[3]Profiles - Alternative (CAP)'!AG$487</f>
        <v>5.0199999999999996</v>
      </c>
      <c r="AF169" s="1">
        <f>$G169-'[3]Profiles - Alternative (CAP)'!AH$487</f>
        <v>5.0199999999999996</v>
      </c>
      <c r="AG169" s="1">
        <f>$G169-'[3]Profiles - Alternative (CAP)'!AI$487</f>
        <v>5.0199999999999996</v>
      </c>
      <c r="AH169" s="1">
        <f>$G169-'[3]Profiles - Alternative (CAP)'!AJ$487</f>
        <v>5.0199999999999996</v>
      </c>
      <c r="AI169" s="1">
        <f>$G169-'[3]Profiles - Alternative (CAP)'!AK$487</f>
        <v>5.0199999999999996</v>
      </c>
      <c r="AJ169" s="1">
        <f>$G169-'[3]Profiles - Alternative (CAP)'!AL$487</f>
        <v>5.0199999999999996</v>
      </c>
      <c r="AK169" s="1">
        <f>$G169-'[3]Profiles - Alternative (CAP)'!AM$487</f>
        <v>5.0199999999999996</v>
      </c>
      <c r="AL169" s="1">
        <f>$G169-'[3]Profiles - Alternative (CAP)'!AN$487</f>
        <v>5.0199999999999996</v>
      </c>
      <c r="AM169" s="1">
        <f>$G169-'[3]Profiles - Alternative (CAP)'!AO$487</f>
        <v>5.0199999999999996</v>
      </c>
      <c r="AN169" s="1">
        <f>$G169-'[3]Profiles - Alternative (CAP)'!AP$487</f>
        <v>5.0199999999999996</v>
      </c>
      <c r="AO169" s="1">
        <f>$G169-'[3]Profiles - Alternative (CAP)'!AQ$487</f>
        <v>5.0199999999999996</v>
      </c>
      <c r="AP169" s="1">
        <f>$G169-'[3]Profiles - Alternative (CAP)'!AR$487</f>
        <v>5.0199999999999996</v>
      </c>
      <c r="AQ169" s="1">
        <f>$G169-'[3]Profiles - Alternative (CAP)'!AS$487</f>
        <v>5.0199999999999996</v>
      </c>
      <c r="AR169" s="1">
        <f>$G169-'[3]Profiles - Alternative (CAP)'!AT$487</f>
        <v>5.0199999999999996</v>
      </c>
      <c r="AS169" s="1">
        <f>$G169-'[3]Profiles - Alternative (CAP)'!AU$487</f>
        <v>5.0199999999999996</v>
      </c>
      <c r="AT169" s="1">
        <f>$G169-'[3]Profiles - Alternative (CAP)'!AV$487</f>
        <v>5.0199999999999996</v>
      </c>
      <c r="AU169" s="1">
        <f>$G169-'[3]Profiles - Alternative (CAP)'!AW$487</f>
        <v>5.0199999999999996</v>
      </c>
      <c r="AV169" s="1">
        <f>$G169-'[3]Profiles - Alternative (CAP)'!AX$487</f>
        <v>5.0199999999999996</v>
      </c>
      <c r="AW169" s="1">
        <f>$G169-'[3]Profiles - Alternative (CAP)'!AY$487</f>
        <v>5.0199999999999996</v>
      </c>
      <c r="AX169" s="1">
        <f>$G169-'[3]Profiles - Alternative (CAP)'!AZ$487</f>
        <v>5.0199999999999996</v>
      </c>
      <c r="AY169" s="1">
        <f>$G169-'[3]Profiles - Alternative (CAP)'!BA$487</f>
        <v>5.0199999999999996</v>
      </c>
      <c r="AZ169" s="1">
        <f>$G169-'[3]Profiles - Alternative (CAP)'!BB$487</f>
        <v>5.0199999999999996</v>
      </c>
      <c r="BA169" s="1">
        <f>$G169-'[3]Profiles - Alternative (CAP)'!BC$487</f>
        <v>5.0199999999999996</v>
      </c>
      <c r="BB169" s="1">
        <f>$G169-'[3]Profiles - Alternative (CAP)'!BD$487</f>
        <v>5.0199999999999996</v>
      </c>
      <c r="BC169" s="1">
        <f>$G169-'[3]Profiles - Alternative (CAP)'!BE$487</f>
        <v>5.0199999999999996</v>
      </c>
      <c r="BD169" s="1">
        <f>$G169-'[3]Profiles - Alternative (CAP)'!BF$487</f>
        <v>5.0199999999999996</v>
      </c>
      <c r="BE169" s="1">
        <f>$G169-'[3]Profiles - Alternative (CAP)'!BG$487</f>
        <v>5.0199999999999996</v>
      </c>
      <c r="BF169" s="1">
        <f>$G169-'[3]Profiles - Alternative (CAP)'!BH$487</f>
        <v>5.0199999999999996</v>
      </c>
      <c r="BG169" s="1">
        <f>$G169-'[3]Profiles - Alternative (CAP)'!BI$487</f>
        <v>5.0199999999999996</v>
      </c>
    </row>
    <row r="170" spans="2:59">
      <c r="B170" t="s">
        <v>204</v>
      </c>
      <c r="C170" t="s">
        <v>205</v>
      </c>
      <c r="D170" s="31" t="s">
        <v>200</v>
      </c>
      <c r="E170" t="s">
        <v>191</v>
      </c>
      <c r="F170" t="s">
        <v>192</v>
      </c>
      <c r="G170" s="32">
        <f>'[3]Western Area'!$DR$37</f>
        <v>18</v>
      </c>
      <c r="H170" s="26" t="s">
        <v>211</v>
      </c>
      <c r="I170" s="1">
        <f>$G170-'[3]Profiles - Alternative (CAP)'!K$490</f>
        <v>18</v>
      </c>
      <c r="J170" s="1">
        <f>$G170-'[3]Profiles - Alternative (CAP)'!L$490</f>
        <v>18</v>
      </c>
      <c r="K170" s="1">
        <f>$G170-'[3]Profiles - Alternative (CAP)'!M$490</f>
        <v>18</v>
      </c>
      <c r="L170" s="1">
        <f>$G170-'[3]Profiles - Alternative (CAP)'!N$490</f>
        <v>18</v>
      </c>
      <c r="M170" s="1">
        <f>$G170-'[3]Profiles - Alternative (CAP)'!O$490</f>
        <v>18</v>
      </c>
      <c r="N170" s="1">
        <f>$G170-'[3]Profiles - Alternative (CAP)'!P$490</f>
        <v>5.0199999999999996</v>
      </c>
      <c r="O170" s="1">
        <f>$G170-'[3]Profiles - Alternative (CAP)'!Q$490</f>
        <v>5.0199999999999996</v>
      </c>
      <c r="P170" s="1">
        <f>$G170-'[3]Profiles - Alternative (CAP)'!R$490</f>
        <v>5.0199999999999996</v>
      </c>
      <c r="Q170" s="1">
        <f>$G170-'[3]Profiles - Alternative (CAP)'!S$490</f>
        <v>5.0199999999999996</v>
      </c>
      <c r="R170" s="1">
        <f>$G170-'[3]Profiles - Alternative (CAP)'!T$490</f>
        <v>5.0199999999999996</v>
      </c>
      <c r="S170" s="1">
        <f>$G170-'[3]Profiles - Alternative (CAP)'!U$490</f>
        <v>5.0199999999999996</v>
      </c>
      <c r="T170" s="1">
        <f>$G170-'[3]Profiles - Alternative (CAP)'!V$490</f>
        <v>5.0199999999999996</v>
      </c>
      <c r="U170" s="1">
        <f>$G170-'[3]Profiles - Alternative (CAP)'!W$490</f>
        <v>5.0199999999999996</v>
      </c>
      <c r="V170" s="1">
        <f>$G170-'[3]Profiles - Alternative (CAP)'!X$490</f>
        <v>5.0199999999999996</v>
      </c>
      <c r="W170" s="1">
        <f>$G170-'[3]Profiles - Alternative (CAP)'!Y$490</f>
        <v>5.0199999999999996</v>
      </c>
      <c r="X170" s="1">
        <f>$G170-'[3]Profiles - Alternative (CAP)'!Z$490</f>
        <v>5.0199999999999996</v>
      </c>
      <c r="Y170" s="1">
        <f>$G170-'[3]Profiles - Alternative (CAP)'!AA$490</f>
        <v>5.0199999999999996</v>
      </c>
      <c r="Z170" s="1">
        <f>$G170-'[3]Profiles - Alternative (CAP)'!AB$490</f>
        <v>5.0199999999999996</v>
      </c>
      <c r="AA170" s="1">
        <f>$G170-'[3]Profiles - Alternative (CAP)'!AC$490</f>
        <v>5.0199999999999996</v>
      </c>
      <c r="AB170" s="1">
        <f>$G170-'[3]Profiles - Alternative (CAP)'!AD$490</f>
        <v>5.0199999999999996</v>
      </c>
      <c r="AC170" s="1">
        <f>$G170-'[3]Profiles - Alternative (CAP)'!AE$490</f>
        <v>5.0199999999999996</v>
      </c>
      <c r="AD170" s="1">
        <f>$G170-'[3]Profiles - Alternative (CAP)'!AF$490</f>
        <v>5.0199999999999996</v>
      </c>
      <c r="AE170" s="1">
        <f>$G170-'[3]Profiles - Alternative (CAP)'!AG$490</f>
        <v>5.0199999999999996</v>
      </c>
      <c r="AF170" s="1">
        <f>$G170-'[3]Profiles - Alternative (CAP)'!AH$490</f>
        <v>5.0199999999999996</v>
      </c>
      <c r="AG170" s="1">
        <f>$G170-'[3]Profiles - Alternative (CAP)'!AI$490</f>
        <v>5.0199999999999996</v>
      </c>
      <c r="AH170" s="1">
        <f>$G170-'[3]Profiles - Alternative (CAP)'!AJ$490</f>
        <v>5.0199999999999996</v>
      </c>
      <c r="AI170" s="1">
        <f>$G170-'[3]Profiles - Alternative (CAP)'!AK$490</f>
        <v>5.0199999999999996</v>
      </c>
      <c r="AJ170" s="1">
        <f>$G170-'[3]Profiles - Alternative (CAP)'!AL$490</f>
        <v>5.0199999999999996</v>
      </c>
      <c r="AK170" s="1">
        <f>$G170-'[3]Profiles - Alternative (CAP)'!AM$490</f>
        <v>5.0199999999999996</v>
      </c>
      <c r="AL170" s="1">
        <f>$G170-'[3]Profiles - Alternative (CAP)'!AN$490</f>
        <v>5.0199999999999996</v>
      </c>
      <c r="AM170" s="1">
        <f>$G170-'[3]Profiles - Alternative (CAP)'!AO$490</f>
        <v>5.0199999999999996</v>
      </c>
      <c r="AN170" s="1">
        <f>$G170-'[3]Profiles - Alternative (CAP)'!AP$490</f>
        <v>5.0199999999999996</v>
      </c>
      <c r="AO170" s="1">
        <f>$G170-'[3]Profiles - Alternative (CAP)'!AQ$490</f>
        <v>5.0199999999999996</v>
      </c>
      <c r="AP170" s="1">
        <f>$G170-'[3]Profiles - Alternative (CAP)'!AR$490</f>
        <v>5.0199999999999996</v>
      </c>
      <c r="AQ170" s="1">
        <f>$G170-'[3]Profiles - Alternative (CAP)'!AS$490</f>
        <v>5.0199999999999996</v>
      </c>
      <c r="AR170" s="1">
        <f>$G170-'[3]Profiles - Alternative (CAP)'!AT$490</f>
        <v>5.0199999999999996</v>
      </c>
      <c r="AS170" s="1">
        <f>$G170-'[3]Profiles - Alternative (CAP)'!AU$490</f>
        <v>5.0199999999999996</v>
      </c>
      <c r="AT170" s="1">
        <f>$G170-'[3]Profiles - Alternative (CAP)'!AV$490</f>
        <v>5.0199999999999996</v>
      </c>
      <c r="AU170" s="1">
        <f>$G170-'[3]Profiles - Alternative (CAP)'!AW$490</f>
        <v>5.0199999999999996</v>
      </c>
      <c r="AV170" s="1">
        <f>$G170-'[3]Profiles - Alternative (CAP)'!AX$490</f>
        <v>5.0199999999999996</v>
      </c>
      <c r="AW170" s="1">
        <f>$G170-'[3]Profiles - Alternative (CAP)'!AY$490</f>
        <v>5.0199999999999996</v>
      </c>
      <c r="AX170" s="1">
        <f>$G170-'[3]Profiles - Alternative (CAP)'!AZ$490</f>
        <v>5.0199999999999996</v>
      </c>
      <c r="AY170" s="1">
        <f>$G170-'[3]Profiles - Alternative (CAP)'!BA$490</f>
        <v>5.0199999999999996</v>
      </c>
      <c r="AZ170" s="1">
        <f>$G170-'[3]Profiles - Alternative (CAP)'!BB$490</f>
        <v>5.0199999999999996</v>
      </c>
      <c r="BA170" s="1">
        <f>$G170-'[3]Profiles - Alternative (CAP)'!BC$490</f>
        <v>5.0199999999999996</v>
      </c>
      <c r="BB170" s="1">
        <f>$G170-'[3]Profiles - Alternative (CAP)'!BD$490</f>
        <v>5.0199999999999996</v>
      </c>
      <c r="BC170" s="1">
        <f>$G170-'[3]Profiles - Alternative (CAP)'!BE$490</f>
        <v>5.0199999999999996</v>
      </c>
      <c r="BD170" s="1">
        <f>$G170-'[3]Profiles - Alternative (CAP)'!BF$490</f>
        <v>5.0199999999999996</v>
      </c>
      <c r="BE170" s="1">
        <f>$G170-'[3]Profiles - Alternative (CAP)'!BG$490</f>
        <v>5.0199999999999996</v>
      </c>
      <c r="BF170" s="1">
        <f>$G170-'[3]Profiles - Alternative (CAP)'!BH$490</f>
        <v>5.0199999999999996</v>
      </c>
      <c r="BG170" s="1">
        <f>$G170-'[3]Profiles - Alternative (CAP)'!BI$490</f>
        <v>5.0199999999999996</v>
      </c>
    </row>
    <row r="171" spans="2:59">
      <c r="B171" t="s">
        <v>206</v>
      </c>
      <c r="C171" t="s">
        <v>205</v>
      </c>
      <c r="D171" s="31" t="s">
        <v>200</v>
      </c>
      <c r="E171" t="s">
        <v>187</v>
      </c>
      <c r="F171" t="s">
        <v>188</v>
      </c>
      <c r="G171" s="26">
        <f>'[3]Western Area'!$BV$16</f>
        <v>3.7</v>
      </c>
      <c r="H171" s="26" t="s">
        <v>211</v>
      </c>
      <c r="I171">
        <f>$G171-'[3]Profiles - Alternative (CAP)'!K$293</f>
        <v>3.7</v>
      </c>
      <c r="J171">
        <f>$G171-'[3]Profiles - Alternative (CAP)'!L$293</f>
        <v>3.7</v>
      </c>
      <c r="K171">
        <f>$G171-'[3]Profiles - Alternative (CAP)'!M$293</f>
        <v>3.7</v>
      </c>
      <c r="L171">
        <f>$G171-'[3]Profiles - Alternative (CAP)'!N$293</f>
        <v>3.7</v>
      </c>
      <c r="M171">
        <f>$G171-'[3]Profiles - Alternative (CAP)'!O$293</f>
        <v>3.7</v>
      </c>
      <c r="N171">
        <f>$G171-'[3]Profiles - Alternative (CAP)'!P$293</f>
        <v>2.2999999999999998</v>
      </c>
      <c r="O171">
        <f>$G171-'[3]Profiles - Alternative (CAP)'!Q$293</f>
        <v>2.2999999999999998</v>
      </c>
      <c r="P171">
        <f>$G171-'[3]Profiles - Alternative (CAP)'!R$293</f>
        <v>2.2999999999999998</v>
      </c>
      <c r="Q171">
        <f>$G171-'[3]Profiles - Alternative (CAP)'!S$293</f>
        <v>2.2999999999999998</v>
      </c>
      <c r="R171">
        <f>$G171-'[3]Profiles - Alternative (CAP)'!T$293</f>
        <v>2.2999999999999998</v>
      </c>
      <c r="S171">
        <f>$G171-'[3]Profiles - Alternative (CAP)'!U$293</f>
        <v>2.2999999999999998</v>
      </c>
      <c r="T171">
        <f>$G171-'[3]Profiles - Alternative (CAP)'!V$293</f>
        <v>2.2999999999999998</v>
      </c>
      <c r="U171">
        <f>$G171-'[3]Profiles - Alternative (CAP)'!W$293</f>
        <v>2.2999999999999998</v>
      </c>
      <c r="V171">
        <f>$G171-'[3]Profiles - Alternative (CAP)'!X$293</f>
        <v>2.2999999999999998</v>
      </c>
      <c r="W171">
        <f>$G171-'[3]Profiles - Alternative (CAP)'!Y$293</f>
        <v>2.2999999999999998</v>
      </c>
      <c r="X171">
        <f>$G171-'[3]Profiles - Alternative (CAP)'!Z$293</f>
        <v>2.2999999999999998</v>
      </c>
      <c r="Y171">
        <f>$G171-'[3]Profiles - Alternative (CAP)'!AA$293</f>
        <v>2.2999999999999998</v>
      </c>
      <c r="Z171">
        <f>$G171-'[3]Profiles - Alternative (CAP)'!AB$293</f>
        <v>2.2999999999999998</v>
      </c>
      <c r="AA171">
        <f>$G171-'[3]Profiles - Alternative (CAP)'!AC$293</f>
        <v>2.2999999999999998</v>
      </c>
      <c r="AB171">
        <f>$G171-'[3]Profiles - Alternative (CAP)'!AD$293</f>
        <v>2.2999999999999998</v>
      </c>
      <c r="AC171">
        <f>$G171-'[3]Profiles - Alternative (CAP)'!AE$293</f>
        <v>2.2999999999999998</v>
      </c>
      <c r="AD171">
        <f>$G171-'[3]Profiles - Alternative (CAP)'!AF$293</f>
        <v>2.2999999999999998</v>
      </c>
      <c r="AE171">
        <f>$G171-'[3]Profiles - Alternative (CAP)'!AG$293</f>
        <v>2.2999999999999998</v>
      </c>
      <c r="AF171">
        <f>$G171-'[3]Profiles - Alternative (CAP)'!AH$293</f>
        <v>2.2999999999999998</v>
      </c>
      <c r="AG171">
        <f>$G171-'[3]Profiles - Alternative (CAP)'!AI$293</f>
        <v>2.2999999999999998</v>
      </c>
      <c r="AH171">
        <f>$G171-'[3]Profiles - Alternative (CAP)'!AJ$293</f>
        <v>2.2999999999999998</v>
      </c>
      <c r="AI171">
        <f>$G171-'[3]Profiles - Alternative (CAP)'!AK$293</f>
        <v>2.2999999999999998</v>
      </c>
      <c r="AJ171">
        <f>$G171-'[3]Profiles - Alternative (CAP)'!AL$293</f>
        <v>2.2999999999999998</v>
      </c>
      <c r="AK171">
        <f>$G171-'[3]Profiles - Alternative (CAP)'!AM$293</f>
        <v>2.2999999999999998</v>
      </c>
      <c r="AL171">
        <f>$G171-'[3]Profiles - Alternative (CAP)'!AN$293</f>
        <v>2.2999999999999998</v>
      </c>
      <c r="AM171">
        <f>$G171-'[3]Profiles - Alternative (CAP)'!AO$293</f>
        <v>2.2999999999999998</v>
      </c>
      <c r="AN171">
        <f>$G171-'[3]Profiles - Alternative (CAP)'!AP$293</f>
        <v>2.2999999999999998</v>
      </c>
      <c r="AO171">
        <f>$G171-'[3]Profiles - Alternative (CAP)'!AQ$293</f>
        <v>2.2999999999999998</v>
      </c>
      <c r="AP171">
        <f>$G171-'[3]Profiles - Alternative (CAP)'!AR$293</f>
        <v>2.2999999999999998</v>
      </c>
      <c r="AQ171">
        <f>$G171-'[3]Profiles - Alternative (CAP)'!AS$293</f>
        <v>2.2999999999999998</v>
      </c>
      <c r="AR171">
        <f>$G171-'[3]Profiles - Alternative (CAP)'!AT$293</f>
        <v>2.2999999999999998</v>
      </c>
      <c r="AS171">
        <f>$G171-'[3]Profiles - Alternative (CAP)'!AU$293</f>
        <v>2.2999999999999998</v>
      </c>
      <c r="AT171">
        <f>$G171-'[3]Profiles - Alternative (CAP)'!AV$293</f>
        <v>2.2999999999999998</v>
      </c>
      <c r="AU171">
        <f>$G171-'[3]Profiles - Alternative (CAP)'!AW$293</f>
        <v>2.2999999999999998</v>
      </c>
      <c r="AV171">
        <f>$G171-'[3]Profiles - Alternative (CAP)'!AX$293</f>
        <v>2.2999999999999998</v>
      </c>
      <c r="AW171">
        <f>$G171-'[3]Profiles - Alternative (CAP)'!AY$293</f>
        <v>2.2999999999999998</v>
      </c>
      <c r="AX171">
        <f>$G171-'[3]Profiles - Alternative (CAP)'!AZ$293</f>
        <v>2.2999999999999998</v>
      </c>
      <c r="AY171">
        <f>$G171-'[3]Profiles - Alternative (CAP)'!BA$293</f>
        <v>2.2999999999999998</v>
      </c>
      <c r="AZ171">
        <f>$G171-'[3]Profiles - Alternative (CAP)'!BB$293</f>
        <v>2.2999999999999998</v>
      </c>
      <c r="BA171">
        <f>$G171-'[3]Profiles - Alternative (CAP)'!BC$293</f>
        <v>2.2999999999999998</v>
      </c>
      <c r="BB171">
        <f>$G171-'[3]Profiles - Alternative (CAP)'!BD$293</f>
        <v>2.2999999999999998</v>
      </c>
      <c r="BC171">
        <f>$G171-'[3]Profiles - Alternative (CAP)'!BE$293</f>
        <v>2.2999999999999998</v>
      </c>
      <c r="BD171">
        <f>$G171-'[3]Profiles - Alternative (CAP)'!BF$293</f>
        <v>2.2999999999999998</v>
      </c>
      <c r="BE171">
        <f>$G171-'[3]Profiles - Alternative (CAP)'!BG$293</f>
        <v>2.2999999999999998</v>
      </c>
      <c r="BF171">
        <f>$G171-'[3]Profiles - Alternative (CAP)'!BH$293</f>
        <v>2.2999999999999998</v>
      </c>
      <c r="BG171">
        <f>$G171-'[3]Profiles - Alternative (CAP)'!BI$293</f>
        <v>2.2999999999999998</v>
      </c>
    </row>
    <row r="172" spans="2:59">
      <c r="B172" t="s">
        <v>206</v>
      </c>
      <c r="C172" t="s">
        <v>205</v>
      </c>
      <c r="D172" s="31" t="s">
        <v>200</v>
      </c>
      <c r="E172" t="s">
        <v>190</v>
      </c>
      <c r="F172" t="s">
        <v>188</v>
      </c>
      <c r="G172" s="26">
        <f>'[3]Western Area'!$BX$16</f>
        <v>3.7</v>
      </c>
      <c r="H172" s="26" t="s">
        <v>211</v>
      </c>
      <c r="I172">
        <f>$G172-'[3]Profiles - Alternative (CAP)'!K$296</f>
        <v>3.7</v>
      </c>
      <c r="J172">
        <f>$G172-'[3]Profiles - Alternative (CAP)'!L$296</f>
        <v>3.7</v>
      </c>
      <c r="K172">
        <f>$G172-'[3]Profiles - Alternative (CAP)'!M$296</f>
        <v>3.7</v>
      </c>
      <c r="L172">
        <f>$G172-'[3]Profiles - Alternative (CAP)'!N$296</f>
        <v>3.7</v>
      </c>
      <c r="M172">
        <f>$G172-'[3]Profiles - Alternative (CAP)'!O$296</f>
        <v>3.7</v>
      </c>
      <c r="N172">
        <f>$G172-'[3]Profiles - Alternative (CAP)'!P$296</f>
        <v>2.2999999999999998</v>
      </c>
      <c r="O172">
        <f>$G172-'[3]Profiles - Alternative (CAP)'!Q$296</f>
        <v>2.2999999999999998</v>
      </c>
      <c r="P172">
        <f>$G172-'[3]Profiles - Alternative (CAP)'!R$296</f>
        <v>2.2999999999999998</v>
      </c>
      <c r="Q172">
        <f>$G172-'[3]Profiles - Alternative (CAP)'!S$296</f>
        <v>2.2999999999999998</v>
      </c>
      <c r="R172">
        <f>$G172-'[3]Profiles - Alternative (CAP)'!T$296</f>
        <v>2.2999999999999998</v>
      </c>
      <c r="S172">
        <f>$G172-'[3]Profiles - Alternative (CAP)'!U$296</f>
        <v>2.2999999999999998</v>
      </c>
      <c r="T172">
        <f>$G172-'[3]Profiles - Alternative (CAP)'!V$296</f>
        <v>2.2999999999999998</v>
      </c>
      <c r="U172">
        <f>$G172-'[3]Profiles - Alternative (CAP)'!W$296</f>
        <v>2.2999999999999998</v>
      </c>
      <c r="V172">
        <f>$G172-'[3]Profiles - Alternative (CAP)'!X$296</f>
        <v>2.2999999999999998</v>
      </c>
      <c r="W172">
        <f>$G172-'[3]Profiles - Alternative (CAP)'!Y$296</f>
        <v>2.2999999999999998</v>
      </c>
      <c r="X172">
        <f>$G172-'[3]Profiles - Alternative (CAP)'!Z$296</f>
        <v>2.2999999999999998</v>
      </c>
      <c r="Y172">
        <f>$G172-'[3]Profiles - Alternative (CAP)'!AA$296</f>
        <v>2.2999999999999998</v>
      </c>
      <c r="Z172">
        <f>$G172-'[3]Profiles - Alternative (CAP)'!AB$296</f>
        <v>2.2999999999999998</v>
      </c>
      <c r="AA172">
        <f>$G172-'[3]Profiles - Alternative (CAP)'!AC$296</f>
        <v>2.2999999999999998</v>
      </c>
      <c r="AB172">
        <f>$G172-'[3]Profiles - Alternative (CAP)'!AD$296</f>
        <v>2.2999999999999998</v>
      </c>
      <c r="AC172">
        <f>$G172-'[3]Profiles - Alternative (CAP)'!AE$296</f>
        <v>2.2999999999999998</v>
      </c>
      <c r="AD172">
        <f>$G172-'[3]Profiles - Alternative (CAP)'!AF$296</f>
        <v>2.2999999999999998</v>
      </c>
      <c r="AE172">
        <f>$G172-'[3]Profiles - Alternative (CAP)'!AG$296</f>
        <v>2.2999999999999998</v>
      </c>
      <c r="AF172">
        <f>$G172-'[3]Profiles - Alternative (CAP)'!AH$296</f>
        <v>2.2999999999999998</v>
      </c>
      <c r="AG172">
        <f>$G172-'[3]Profiles - Alternative (CAP)'!AI$296</f>
        <v>2.2999999999999998</v>
      </c>
      <c r="AH172">
        <f>$G172-'[3]Profiles - Alternative (CAP)'!AJ$296</f>
        <v>2.2999999999999998</v>
      </c>
      <c r="AI172">
        <f>$G172-'[3]Profiles - Alternative (CAP)'!AK$296</f>
        <v>2.2999999999999998</v>
      </c>
      <c r="AJ172">
        <f>$G172-'[3]Profiles - Alternative (CAP)'!AL$296</f>
        <v>2.2999999999999998</v>
      </c>
      <c r="AK172">
        <f>$G172-'[3]Profiles - Alternative (CAP)'!AM$296</f>
        <v>2.2999999999999998</v>
      </c>
      <c r="AL172">
        <f>$G172-'[3]Profiles - Alternative (CAP)'!AN$296</f>
        <v>2.2999999999999998</v>
      </c>
      <c r="AM172">
        <f>$G172-'[3]Profiles - Alternative (CAP)'!AO$296</f>
        <v>2.2999999999999998</v>
      </c>
      <c r="AN172">
        <f>$G172-'[3]Profiles - Alternative (CAP)'!AP$296</f>
        <v>2.2999999999999998</v>
      </c>
      <c r="AO172">
        <f>$G172-'[3]Profiles - Alternative (CAP)'!AQ$296</f>
        <v>2.2999999999999998</v>
      </c>
      <c r="AP172">
        <f>$G172-'[3]Profiles - Alternative (CAP)'!AR$296</f>
        <v>2.2999999999999998</v>
      </c>
      <c r="AQ172">
        <f>$G172-'[3]Profiles - Alternative (CAP)'!AS$296</f>
        <v>2.2999999999999998</v>
      </c>
      <c r="AR172">
        <f>$G172-'[3]Profiles - Alternative (CAP)'!AT$296</f>
        <v>2.2999999999999998</v>
      </c>
      <c r="AS172">
        <f>$G172-'[3]Profiles - Alternative (CAP)'!AU$296</f>
        <v>2.2999999999999998</v>
      </c>
      <c r="AT172">
        <f>$G172-'[3]Profiles - Alternative (CAP)'!AV$296</f>
        <v>2.2999999999999998</v>
      </c>
      <c r="AU172">
        <f>$G172-'[3]Profiles - Alternative (CAP)'!AW$296</f>
        <v>2.2999999999999998</v>
      </c>
      <c r="AV172">
        <f>$G172-'[3]Profiles - Alternative (CAP)'!AX$296</f>
        <v>2.2999999999999998</v>
      </c>
      <c r="AW172">
        <f>$G172-'[3]Profiles - Alternative (CAP)'!AY$296</f>
        <v>2.2999999999999998</v>
      </c>
      <c r="AX172">
        <f>$G172-'[3]Profiles - Alternative (CAP)'!AZ$296</f>
        <v>2.2999999999999998</v>
      </c>
      <c r="AY172">
        <f>$G172-'[3]Profiles - Alternative (CAP)'!BA$296</f>
        <v>2.2999999999999998</v>
      </c>
      <c r="AZ172">
        <f>$G172-'[3]Profiles - Alternative (CAP)'!BB$296</f>
        <v>2.2999999999999998</v>
      </c>
      <c r="BA172">
        <f>$G172-'[3]Profiles - Alternative (CAP)'!BC$296</f>
        <v>2.2999999999999998</v>
      </c>
      <c r="BB172">
        <f>$G172-'[3]Profiles - Alternative (CAP)'!BD$296</f>
        <v>2.2999999999999998</v>
      </c>
      <c r="BC172">
        <f>$G172-'[3]Profiles - Alternative (CAP)'!BE$296</f>
        <v>2.2999999999999998</v>
      </c>
      <c r="BD172">
        <f>$G172-'[3]Profiles - Alternative (CAP)'!BF$296</f>
        <v>2.2999999999999998</v>
      </c>
      <c r="BE172">
        <f>$G172-'[3]Profiles - Alternative (CAP)'!BG$296</f>
        <v>2.2999999999999998</v>
      </c>
      <c r="BF172">
        <f>$G172-'[3]Profiles - Alternative (CAP)'!BH$296</f>
        <v>2.2999999999999998</v>
      </c>
      <c r="BG172">
        <f>$G172-'[3]Profiles - Alternative (CAP)'!BI$296</f>
        <v>2.2999999999999998</v>
      </c>
    </row>
    <row r="173" spans="2:59">
      <c r="B173" t="s">
        <v>206</v>
      </c>
      <c r="C173" t="s">
        <v>205</v>
      </c>
      <c r="D173" s="31" t="s">
        <v>200</v>
      </c>
      <c r="E173" t="s">
        <v>191</v>
      </c>
      <c r="F173" t="s">
        <v>188</v>
      </c>
      <c r="G173" s="26">
        <f>'[3]Western Area'!$BY$16</f>
        <v>3.7</v>
      </c>
      <c r="H173" s="26" t="s">
        <v>211</v>
      </c>
      <c r="I173">
        <f>$G173-'[3]Profiles - Alternative (CAP)'!K$299</f>
        <v>3.7</v>
      </c>
      <c r="J173">
        <f>$G173-'[3]Profiles - Alternative (CAP)'!L$299</f>
        <v>3.7</v>
      </c>
      <c r="K173">
        <f>$G173-'[3]Profiles - Alternative (CAP)'!M$299</f>
        <v>3.7</v>
      </c>
      <c r="L173">
        <f>$G173-'[3]Profiles - Alternative (CAP)'!N$299</f>
        <v>3.7</v>
      </c>
      <c r="M173">
        <f>$G173-'[3]Profiles - Alternative (CAP)'!O$299</f>
        <v>3.7</v>
      </c>
      <c r="N173">
        <f>$G173-'[3]Profiles - Alternative (CAP)'!P$299</f>
        <v>2.2999999999999998</v>
      </c>
      <c r="O173">
        <f>$G173-'[3]Profiles - Alternative (CAP)'!Q$299</f>
        <v>2.2999999999999998</v>
      </c>
      <c r="P173">
        <f>$G173-'[3]Profiles - Alternative (CAP)'!R$299</f>
        <v>2.2999999999999998</v>
      </c>
      <c r="Q173">
        <f>$G173-'[3]Profiles - Alternative (CAP)'!S$299</f>
        <v>2.2999999999999998</v>
      </c>
      <c r="R173">
        <f>$G173-'[3]Profiles - Alternative (CAP)'!T$299</f>
        <v>2.2999999999999998</v>
      </c>
      <c r="S173">
        <f>$G173-'[3]Profiles - Alternative (CAP)'!U$299</f>
        <v>2.2999999999999998</v>
      </c>
      <c r="T173">
        <f>$G173-'[3]Profiles - Alternative (CAP)'!V$299</f>
        <v>2.2999999999999998</v>
      </c>
      <c r="U173">
        <f>$G173-'[3]Profiles - Alternative (CAP)'!W$299</f>
        <v>2.2999999999999998</v>
      </c>
      <c r="V173">
        <f>$G173-'[3]Profiles - Alternative (CAP)'!X$299</f>
        <v>2.2999999999999998</v>
      </c>
      <c r="W173">
        <f>$G173-'[3]Profiles - Alternative (CAP)'!Y$299</f>
        <v>2.2999999999999998</v>
      </c>
      <c r="X173">
        <f>$G173-'[3]Profiles - Alternative (CAP)'!Z$299</f>
        <v>2.2999999999999998</v>
      </c>
      <c r="Y173">
        <f>$G173-'[3]Profiles - Alternative (CAP)'!AA$299</f>
        <v>2.2999999999999998</v>
      </c>
      <c r="Z173">
        <f>$G173-'[3]Profiles - Alternative (CAP)'!AB$299</f>
        <v>2.2999999999999998</v>
      </c>
      <c r="AA173">
        <f>$G173-'[3]Profiles - Alternative (CAP)'!AC$299</f>
        <v>2.2999999999999998</v>
      </c>
      <c r="AB173">
        <f>$G173-'[3]Profiles - Alternative (CAP)'!AD$299</f>
        <v>2.2999999999999998</v>
      </c>
      <c r="AC173">
        <f>$G173-'[3]Profiles - Alternative (CAP)'!AE$299</f>
        <v>2.2999999999999998</v>
      </c>
      <c r="AD173">
        <f>$G173-'[3]Profiles - Alternative (CAP)'!AF$299</f>
        <v>2.2999999999999998</v>
      </c>
      <c r="AE173">
        <f>$G173-'[3]Profiles - Alternative (CAP)'!AG$299</f>
        <v>2.2999999999999998</v>
      </c>
      <c r="AF173">
        <f>$G173-'[3]Profiles - Alternative (CAP)'!AH$299</f>
        <v>2.2999999999999998</v>
      </c>
      <c r="AG173">
        <f>$G173-'[3]Profiles - Alternative (CAP)'!AI$299</f>
        <v>2.2999999999999998</v>
      </c>
      <c r="AH173">
        <f>$G173-'[3]Profiles - Alternative (CAP)'!AJ$299</f>
        <v>2.2999999999999998</v>
      </c>
      <c r="AI173">
        <f>$G173-'[3]Profiles - Alternative (CAP)'!AK$299</f>
        <v>2.2999999999999998</v>
      </c>
      <c r="AJ173">
        <f>$G173-'[3]Profiles - Alternative (CAP)'!AL$299</f>
        <v>2.2999999999999998</v>
      </c>
      <c r="AK173">
        <f>$G173-'[3]Profiles - Alternative (CAP)'!AM$299</f>
        <v>2.2999999999999998</v>
      </c>
      <c r="AL173">
        <f>$G173-'[3]Profiles - Alternative (CAP)'!AN$299</f>
        <v>2.2999999999999998</v>
      </c>
      <c r="AM173">
        <f>$G173-'[3]Profiles - Alternative (CAP)'!AO$299</f>
        <v>2.2999999999999998</v>
      </c>
      <c r="AN173">
        <f>$G173-'[3]Profiles - Alternative (CAP)'!AP$299</f>
        <v>2.2999999999999998</v>
      </c>
      <c r="AO173">
        <f>$G173-'[3]Profiles - Alternative (CAP)'!AQ$299</f>
        <v>2.2999999999999998</v>
      </c>
      <c r="AP173">
        <f>$G173-'[3]Profiles - Alternative (CAP)'!AR$299</f>
        <v>2.2999999999999998</v>
      </c>
      <c r="AQ173">
        <f>$G173-'[3]Profiles - Alternative (CAP)'!AS$299</f>
        <v>2.2999999999999998</v>
      </c>
      <c r="AR173">
        <f>$G173-'[3]Profiles - Alternative (CAP)'!AT$299</f>
        <v>2.2999999999999998</v>
      </c>
      <c r="AS173">
        <f>$G173-'[3]Profiles - Alternative (CAP)'!AU$299</f>
        <v>2.2999999999999998</v>
      </c>
      <c r="AT173">
        <f>$G173-'[3]Profiles - Alternative (CAP)'!AV$299</f>
        <v>2.2999999999999998</v>
      </c>
      <c r="AU173">
        <f>$G173-'[3]Profiles - Alternative (CAP)'!AW$299</f>
        <v>2.2999999999999998</v>
      </c>
      <c r="AV173">
        <f>$G173-'[3]Profiles - Alternative (CAP)'!AX$299</f>
        <v>2.2999999999999998</v>
      </c>
      <c r="AW173">
        <f>$G173-'[3]Profiles - Alternative (CAP)'!AY$299</f>
        <v>2.2999999999999998</v>
      </c>
      <c r="AX173">
        <f>$G173-'[3]Profiles - Alternative (CAP)'!AZ$299</f>
        <v>2.2999999999999998</v>
      </c>
      <c r="AY173">
        <f>$G173-'[3]Profiles - Alternative (CAP)'!BA$299</f>
        <v>2.2999999999999998</v>
      </c>
      <c r="AZ173">
        <f>$G173-'[3]Profiles - Alternative (CAP)'!BB$299</f>
        <v>2.2999999999999998</v>
      </c>
      <c r="BA173">
        <f>$G173-'[3]Profiles - Alternative (CAP)'!BC$299</f>
        <v>2.2999999999999998</v>
      </c>
      <c r="BB173">
        <f>$G173-'[3]Profiles - Alternative (CAP)'!BD$299</f>
        <v>2.2999999999999998</v>
      </c>
      <c r="BC173">
        <f>$G173-'[3]Profiles - Alternative (CAP)'!BE$299</f>
        <v>2.2999999999999998</v>
      </c>
      <c r="BD173">
        <f>$G173-'[3]Profiles - Alternative (CAP)'!BF$299</f>
        <v>2.2999999999999998</v>
      </c>
      <c r="BE173">
        <f>$G173-'[3]Profiles - Alternative (CAP)'!BG$299</f>
        <v>2.2999999999999998</v>
      </c>
      <c r="BF173">
        <f>$G173-'[3]Profiles - Alternative (CAP)'!BH$299</f>
        <v>2.2999999999999998</v>
      </c>
      <c r="BG173">
        <f>$G173-'[3]Profiles - Alternative (CAP)'!BI$299</f>
        <v>2.2999999999999998</v>
      </c>
    </row>
    <row r="174" spans="2:59">
      <c r="B174" t="s">
        <v>206</v>
      </c>
      <c r="C174" t="s">
        <v>205</v>
      </c>
      <c r="D174" s="31" t="s">
        <v>200</v>
      </c>
      <c r="E174" t="s">
        <v>190</v>
      </c>
      <c r="F174" t="s">
        <v>192</v>
      </c>
      <c r="G174" s="26">
        <f>'[3]Western Area'!$DQ$16</f>
        <v>3.7</v>
      </c>
      <c r="H174" s="26" t="s">
        <v>211</v>
      </c>
      <c r="I174" s="1">
        <f>$G174-'[3]Profiles - Alternative (CAP)'!K$298</f>
        <v>3.7</v>
      </c>
      <c r="J174" s="1">
        <f>$G174-'[3]Profiles - Alternative (CAP)'!L$298</f>
        <v>3.7</v>
      </c>
      <c r="K174" s="1">
        <f>$G174-'[3]Profiles - Alternative (CAP)'!M$298</f>
        <v>3.7</v>
      </c>
      <c r="L174" s="1">
        <f>$G174-'[3]Profiles - Alternative (CAP)'!N$298</f>
        <v>3.7</v>
      </c>
      <c r="M174" s="1">
        <f>$G174-'[3]Profiles - Alternative (CAP)'!O$298</f>
        <v>3.7</v>
      </c>
      <c r="N174" s="1">
        <f>$G174-'[3]Profiles - Alternative (CAP)'!P$298</f>
        <v>2.2999999999999998</v>
      </c>
      <c r="O174" s="1">
        <f>$G174-'[3]Profiles - Alternative (CAP)'!Q$298</f>
        <v>2.2999999999999998</v>
      </c>
      <c r="P174" s="1">
        <f>$G174-'[3]Profiles - Alternative (CAP)'!R$298</f>
        <v>2.2999999999999998</v>
      </c>
      <c r="Q174" s="1">
        <f>$G174-'[3]Profiles - Alternative (CAP)'!S$298</f>
        <v>2.2999999999999998</v>
      </c>
      <c r="R174" s="1">
        <f>$G174-'[3]Profiles - Alternative (CAP)'!T$298</f>
        <v>2.2999999999999998</v>
      </c>
      <c r="S174" s="1">
        <f>$G174-'[3]Profiles - Alternative (CAP)'!U$298</f>
        <v>2.2999999999999998</v>
      </c>
      <c r="T174" s="1">
        <f>$G174-'[3]Profiles - Alternative (CAP)'!V$298</f>
        <v>2.2999999999999998</v>
      </c>
      <c r="U174" s="1">
        <f>$G174-'[3]Profiles - Alternative (CAP)'!W$298</f>
        <v>2.2999999999999998</v>
      </c>
      <c r="V174" s="1">
        <f>$G174-'[3]Profiles - Alternative (CAP)'!X$298</f>
        <v>2.2999999999999998</v>
      </c>
      <c r="W174" s="1">
        <f>$G174-'[3]Profiles - Alternative (CAP)'!Y$298</f>
        <v>2.2999999999999998</v>
      </c>
      <c r="X174" s="1">
        <f>$G174-'[3]Profiles - Alternative (CAP)'!Z$298</f>
        <v>2.2999999999999998</v>
      </c>
      <c r="Y174" s="1">
        <f>$G174-'[3]Profiles - Alternative (CAP)'!AA$298</f>
        <v>2.2999999999999998</v>
      </c>
      <c r="Z174" s="1">
        <f>$G174-'[3]Profiles - Alternative (CAP)'!AB$298</f>
        <v>2.2999999999999998</v>
      </c>
      <c r="AA174" s="1">
        <f>$G174-'[3]Profiles - Alternative (CAP)'!AC$298</f>
        <v>2.2999999999999998</v>
      </c>
      <c r="AB174" s="1">
        <f>$G174-'[3]Profiles - Alternative (CAP)'!AD$298</f>
        <v>2.2999999999999998</v>
      </c>
      <c r="AC174" s="1">
        <f>$G174-'[3]Profiles - Alternative (CAP)'!AE$298</f>
        <v>2.2999999999999998</v>
      </c>
      <c r="AD174" s="1">
        <f>$G174-'[3]Profiles - Alternative (CAP)'!AF$298</f>
        <v>2.2999999999999998</v>
      </c>
      <c r="AE174" s="1">
        <f>$G174-'[3]Profiles - Alternative (CAP)'!AG$298</f>
        <v>2.2999999999999998</v>
      </c>
      <c r="AF174" s="1">
        <f>$G174-'[3]Profiles - Alternative (CAP)'!AH$298</f>
        <v>2.2999999999999998</v>
      </c>
      <c r="AG174" s="1">
        <f>$G174-'[3]Profiles - Alternative (CAP)'!AI$298</f>
        <v>2.2999999999999998</v>
      </c>
      <c r="AH174" s="1">
        <f>$G174-'[3]Profiles - Alternative (CAP)'!AJ$298</f>
        <v>2.2999999999999998</v>
      </c>
      <c r="AI174" s="1">
        <f>$G174-'[3]Profiles - Alternative (CAP)'!AK$298</f>
        <v>2.2999999999999998</v>
      </c>
      <c r="AJ174" s="1">
        <f>$G174-'[3]Profiles - Alternative (CAP)'!AL$298</f>
        <v>2.2999999999999998</v>
      </c>
      <c r="AK174" s="1">
        <f>$G174-'[3]Profiles - Alternative (CAP)'!AM$298</f>
        <v>2.2999999999999998</v>
      </c>
      <c r="AL174" s="1">
        <f>$G174-'[3]Profiles - Alternative (CAP)'!AN$298</f>
        <v>2.2999999999999998</v>
      </c>
      <c r="AM174" s="1">
        <f>$G174-'[3]Profiles - Alternative (CAP)'!AO$298</f>
        <v>2.2999999999999998</v>
      </c>
      <c r="AN174" s="1">
        <f>$G174-'[3]Profiles - Alternative (CAP)'!AP$298</f>
        <v>2.2999999999999998</v>
      </c>
      <c r="AO174" s="1">
        <f>$G174-'[3]Profiles - Alternative (CAP)'!AQ$298</f>
        <v>2.2999999999999998</v>
      </c>
      <c r="AP174" s="1">
        <f>$G174-'[3]Profiles - Alternative (CAP)'!AR$298</f>
        <v>2.2999999999999998</v>
      </c>
      <c r="AQ174" s="1">
        <f>$G174-'[3]Profiles - Alternative (CAP)'!AS$298</f>
        <v>2.2999999999999998</v>
      </c>
      <c r="AR174" s="1">
        <f>$G174-'[3]Profiles - Alternative (CAP)'!AT$298</f>
        <v>2.2999999999999998</v>
      </c>
      <c r="AS174" s="1">
        <f>$G174-'[3]Profiles - Alternative (CAP)'!AU$298</f>
        <v>2.2999999999999998</v>
      </c>
      <c r="AT174" s="1">
        <f>$G174-'[3]Profiles - Alternative (CAP)'!AV$298</f>
        <v>2.2999999999999998</v>
      </c>
      <c r="AU174" s="1">
        <f>$G174-'[3]Profiles - Alternative (CAP)'!AW$298</f>
        <v>2.2999999999999998</v>
      </c>
      <c r="AV174" s="1">
        <f>$G174-'[3]Profiles - Alternative (CAP)'!AX$298</f>
        <v>2.2999999999999998</v>
      </c>
      <c r="AW174" s="1">
        <f>$G174-'[3]Profiles - Alternative (CAP)'!AY$298</f>
        <v>2.2999999999999998</v>
      </c>
      <c r="AX174" s="1">
        <f>$G174-'[3]Profiles - Alternative (CAP)'!AZ$298</f>
        <v>2.2999999999999998</v>
      </c>
      <c r="AY174" s="1">
        <f>$G174-'[3]Profiles - Alternative (CAP)'!BA$298</f>
        <v>2.2999999999999998</v>
      </c>
      <c r="AZ174" s="1">
        <f>$G174-'[3]Profiles - Alternative (CAP)'!BB$298</f>
        <v>2.2999999999999998</v>
      </c>
      <c r="BA174" s="1">
        <f>$G174-'[3]Profiles - Alternative (CAP)'!BC$298</f>
        <v>2.2999999999999998</v>
      </c>
      <c r="BB174" s="1">
        <f>$G174-'[3]Profiles - Alternative (CAP)'!BD$298</f>
        <v>2.2999999999999998</v>
      </c>
      <c r="BC174" s="1">
        <f>$G174-'[3]Profiles - Alternative (CAP)'!BE$298</f>
        <v>2.2999999999999998</v>
      </c>
      <c r="BD174" s="1">
        <f>$G174-'[3]Profiles - Alternative (CAP)'!BF$298</f>
        <v>2.2999999999999998</v>
      </c>
      <c r="BE174" s="1">
        <f>$G174-'[3]Profiles - Alternative (CAP)'!BG$298</f>
        <v>2.2999999999999998</v>
      </c>
      <c r="BF174" s="1">
        <f>$G174-'[3]Profiles - Alternative (CAP)'!BH$298</f>
        <v>2.2999999999999998</v>
      </c>
      <c r="BG174" s="1">
        <f>$G174-'[3]Profiles - Alternative (CAP)'!BI$298</f>
        <v>2.2999999999999998</v>
      </c>
    </row>
    <row r="175" spans="2:59">
      <c r="B175" t="s">
        <v>206</v>
      </c>
      <c r="C175" t="s">
        <v>205</v>
      </c>
      <c r="D175" s="31" t="s">
        <v>200</v>
      </c>
      <c r="E175" t="s">
        <v>191</v>
      </c>
      <c r="F175" t="s">
        <v>192</v>
      </c>
      <c r="G175" s="26">
        <f>'[3]Western Area'!$DR$16</f>
        <v>3.7</v>
      </c>
      <c r="H175" s="26" t="s">
        <v>211</v>
      </c>
      <c r="I175" s="1">
        <f>$G175-'[3]Profiles - Alternative (CAP)'!K$302</f>
        <v>3.7</v>
      </c>
      <c r="J175" s="1">
        <f>$G175-'[3]Profiles - Alternative (CAP)'!L$302</f>
        <v>3.7</v>
      </c>
      <c r="K175" s="1">
        <f>$G175-'[3]Profiles - Alternative (CAP)'!M$302</f>
        <v>3.7</v>
      </c>
      <c r="L175" s="1">
        <f>$G175-'[3]Profiles - Alternative (CAP)'!N$302</f>
        <v>3.7</v>
      </c>
      <c r="M175" s="1">
        <f>$G175-'[3]Profiles - Alternative (CAP)'!O$302</f>
        <v>3.7</v>
      </c>
      <c r="N175" s="1">
        <f>$G175-'[3]Profiles - Alternative (CAP)'!P$302</f>
        <v>3.7</v>
      </c>
      <c r="O175" s="1">
        <f>$G175-'[3]Profiles - Alternative (CAP)'!Q$302</f>
        <v>3.7</v>
      </c>
      <c r="P175" s="1">
        <f>$G175-'[3]Profiles - Alternative (CAP)'!R$302</f>
        <v>3.7</v>
      </c>
      <c r="Q175" s="1">
        <f>$G175-'[3]Profiles - Alternative (CAP)'!S$302</f>
        <v>3.7</v>
      </c>
      <c r="R175" s="1">
        <f>$G175-'[3]Profiles - Alternative (CAP)'!T$302</f>
        <v>3.7</v>
      </c>
      <c r="S175" s="1">
        <f>$G175-'[3]Profiles - Alternative (CAP)'!U$302</f>
        <v>3.7</v>
      </c>
      <c r="T175" s="1">
        <f>$G175-'[3]Profiles - Alternative (CAP)'!V$302</f>
        <v>3.7</v>
      </c>
      <c r="U175" s="1">
        <f>$G175-'[3]Profiles - Alternative (CAP)'!W$302</f>
        <v>3.7</v>
      </c>
      <c r="V175" s="1">
        <f>$G175-'[3]Profiles - Alternative (CAP)'!X$302</f>
        <v>3.7</v>
      </c>
      <c r="W175" s="1">
        <f>$G175-'[3]Profiles - Alternative (CAP)'!Y$302</f>
        <v>3.7</v>
      </c>
      <c r="X175" s="1">
        <f>$G175-'[3]Profiles - Alternative (CAP)'!Z$302</f>
        <v>3.7</v>
      </c>
      <c r="Y175" s="1">
        <f>$G175-'[3]Profiles - Alternative (CAP)'!AA$302</f>
        <v>3.7</v>
      </c>
      <c r="Z175" s="1">
        <f>$G175-'[3]Profiles - Alternative (CAP)'!AB$302</f>
        <v>3.7</v>
      </c>
      <c r="AA175" s="1">
        <f>$G175-'[3]Profiles - Alternative (CAP)'!AC$302</f>
        <v>3.7</v>
      </c>
      <c r="AB175" s="1">
        <f>$G175-'[3]Profiles - Alternative (CAP)'!AD$302</f>
        <v>3.7</v>
      </c>
      <c r="AC175" s="1">
        <f>$G175-'[3]Profiles - Alternative (CAP)'!AE$302</f>
        <v>3.7</v>
      </c>
      <c r="AD175" s="1">
        <f>$G175-'[3]Profiles - Alternative (CAP)'!AF$302</f>
        <v>3.7</v>
      </c>
      <c r="AE175" s="1">
        <f>$G175-'[3]Profiles - Alternative (CAP)'!AG$302</f>
        <v>3.7</v>
      </c>
      <c r="AF175" s="1">
        <f>$G175-'[3]Profiles - Alternative (CAP)'!AH$302</f>
        <v>3.7</v>
      </c>
      <c r="AG175" s="1">
        <f>$G175-'[3]Profiles - Alternative (CAP)'!AI$302</f>
        <v>3.7</v>
      </c>
      <c r="AH175" s="1">
        <f>$G175-'[3]Profiles - Alternative (CAP)'!AJ$302</f>
        <v>3.7</v>
      </c>
      <c r="AI175" s="1">
        <f>$G175-'[3]Profiles - Alternative (CAP)'!AK$302</f>
        <v>3.7</v>
      </c>
      <c r="AJ175" s="1">
        <f>$G175-'[3]Profiles - Alternative (CAP)'!AL$302</f>
        <v>3.7</v>
      </c>
      <c r="AK175" s="1">
        <f>$G175-'[3]Profiles - Alternative (CAP)'!AM$302</f>
        <v>3.7</v>
      </c>
      <c r="AL175" s="1">
        <f>$G175-'[3]Profiles - Alternative (CAP)'!AN$302</f>
        <v>3.7</v>
      </c>
      <c r="AM175" s="1">
        <f>$G175-'[3]Profiles - Alternative (CAP)'!AO$302</f>
        <v>3.7</v>
      </c>
      <c r="AN175" s="1">
        <f>$G175-'[3]Profiles - Alternative (CAP)'!AP$302</f>
        <v>3.7</v>
      </c>
      <c r="AO175" s="1">
        <f>$G175-'[3]Profiles - Alternative (CAP)'!AQ$302</f>
        <v>3.7</v>
      </c>
      <c r="AP175" s="1">
        <f>$G175-'[3]Profiles - Alternative (CAP)'!AR$302</f>
        <v>3.7</v>
      </c>
      <c r="AQ175" s="1">
        <f>$G175-'[3]Profiles - Alternative (CAP)'!AS$302</f>
        <v>3.7</v>
      </c>
      <c r="AR175" s="1">
        <f>$G175-'[3]Profiles - Alternative (CAP)'!AT$302</f>
        <v>3.7</v>
      </c>
      <c r="AS175" s="1">
        <f>$G175-'[3]Profiles - Alternative (CAP)'!AU$302</f>
        <v>3.7</v>
      </c>
      <c r="AT175" s="1">
        <f>$G175-'[3]Profiles - Alternative (CAP)'!AV$302</f>
        <v>3.7</v>
      </c>
      <c r="AU175" s="1">
        <f>$G175-'[3]Profiles - Alternative (CAP)'!AW$302</f>
        <v>3.7</v>
      </c>
      <c r="AV175" s="1">
        <f>$G175-'[3]Profiles - Alternative (CAP)'!AX$302</f>
        <v>3.7</v>
      </c>
      <c r="AW175" s="1">
        <f>$G175-'[3]Profiles - Alternative (CAP)'!AY$302</f>
        <v>3.7</v>
      </c>
      <c r="AX175" s="1">
        <f>$G175-'[3]Profiles - Alternative (CAP)'!AZ$302</f>
        <v>3.7</v>
      </c>
      <c r="AY175" s="1">
        <f>$G175-'[3]Profiles - Alternative (CAP)'!BA$302</f>
        <v>3.7</v>
      </c>
      <c r="AZ175" s="1">
        <f>$G175-'[3]Profiles - Alternative (CAP)'!BB$302</f>
        <v>3.7</v>
      </c>
      <c r="BA175" s="1">
        <f>$G175-'[3]Profiles - Alternative (CAP)'!BC$302</f>
        <v>3.7</v>
      </c>
      <c r="BB175" s="1">
        <f>$G175-'[3]Profiles - Alternative (CAP)'!BD$302</f>
        <v>3.7</v>
      </c>
      <c r="BC175" s="1">
        <f>$G175-'[3]Profiles - Alternative (CAP)'!BE$302</f>
        <v>3.7</v>
      </c>
      <c r="BD175" s="1">
        <f>$G175-'[3]Profiles - Alternative (CAP)'!BF$302</f>
        <v>3.7</v>
      </c>
      <c r="BE175" s="1">
        <f>$G175-'[3]Profiles - Alternative (CAP)'!BG$302</f>
        <v>3.7</v>
      </c>
      <c r="BF175" s="1">
        <f>$G175-'[3]Profiles - Alternative (CAP)'!BH$302</f>
        <v>3.7</v>
      </c>
      <c r="BG175" s="1">
        <f>$G175-'[3]Profiles - Alternative (CAP)'!BI$302</f>
        <v>3.7</v>
      </c>
    </row>
    <row r="176" spans="2:59">
      <c r="B176" t="s">
        <v>207</v>
      </c>
      <c r="C176" t="s">
        <v>205</v>
      </c>
      <c r="D176" s="31" t="s">
        <v>200</v>
      </c>
      <c r="E176" t="s">
        <v>187</v>
      </c>
      <c r="F176" t="s">
        <v>188</v>
      </c>
      <c r="G176" s="26">
        <f>'[3]Western Area'!$BV$14</f>
        <v>1.5</v>
      </c>
      <c r="H176" s="26" t="s">
        <v>211</v>
      </c>
      <c r="I176">
        <f>$G176-'[3]Profiles - Alternative (CAP)'!K$275</f>
        <v>1.5</v>
      </c>
      <c r="J176">
        <f>$G176-'[3]Profiles - Alternative (CAP)'!L$275</f>
        <v>1.5</v>
      </c>
      <c r="K176">
        <f>$G176-'[3]Profiles - Alternative (CAP)'!M$275</f>
        <v>1.5</v>
      </c>
      <c r="L176">
        <f>$G176-'[3]Profiles - Alternative (CAP)'!N$275</f>
        <v>1.5</v>
      </c>
      <c r="M176">
        <f>$G176-'[3]Profiles - Alternative (CAP)'!O$275</f>
        <v>1.5</v>
      </c>
      <c r="N176">
        <f>$G176-'[3]Profiles - Alternative (CAP)'!P$275</f>
        <v>1</v>
      </c>
      <c r="O176">
        <f>$G176-'[3]Profiles - Alternative (CAP)'!Q$275</f>
        <v>1</v>
      </c>
      <c r="P176">
        <f>$G176-'[3]Profiles - Alternative (CAP)'!R$275</f>
        <v>1</v>
      </c>
      <c r="Q176">
        <f>$G176-'[3]Profiles - Alternative (CAP)'!S$275</f>
        <v>1</v>
      </c>
      <c r="R176">
        <f>$G176-'[3]Profiles - Alternative (CAP)'!T$275</f>
        <v>1</v>
      </c>
      <c r="S176">
        <f>$G176-'[3]Profiles - Alternative (CAP)'!U$275</f>
        <v>0.5</v>
      </c>
      <c r="T176">
        <f>$G176-'[3]Profiles - Alternative (CAP)'!V$275</f>
        <v>0.5</v>
      </c>
      <c r="U176">
        <f>$G176-'[3]Profiles - Alternative (CAP)'!W$275</f>
        <v>0.5</v>
      </c>
      <c r="V176">
        <f>$G176-'[3]Profiles - Alternative (CAP)'!X$275</f>
        <v>0.5</v>
      </c>
      <c r="W176">
        <f>$G176-'[3]Profiles - Alternative (CAP)'!Y$275</f>
        <v>0.5</v>
      </c>
      <c r="X176">
        <f>$G176-'[3]Profiles - Alternative (CAP)'!Z$275</f>
        <v>0</v>
      </c>
      <c r="Y176">
        <f>$G176-'[3]Profiles - Alternative (CAP)'!AA$275</f>
        <v>0</v>
      </c>
      <c r="Z176">
        <f>$G176-'[3]Profiles - Alternative (CAP)'!AB$275</f>
        <v>0</v>
      </c>
      <c r="AA176">
        <f>$G176-'[3]Profiles - Alternative (CAP)'!AC$275</f>
        <v>0</v>
      </c>
      <c r="AB176">
        <f>$G176-'[3]Profiles - Alternative (CAP)'!AD$275</f>
        <v>0</v>
      </c>
      <c r="AC176">
        <f>$G176-'[3]Profiles - Alternative (CAP)'!AE$275</f>
        <v>0</v>
      </c>
      <c r="AD176">
        <f>$G176-'[3]Profiles - Alternative (CAP)'!AF$275</f>
        <v>0</v>
      </c>
      <c r="AE176">
        <f>$G176-'[3]Profiles - Alternative (CAP)'!AG$275</f>
        <v>0</v>
      </c>
      <c r="AF176">
        <f>$G176-'[3]Profiles - Alternative (CAP)'!AH$275</f>
        <v>0</v>
      </c>
      <c r="AG176">
        <f>$G176-'[3]Profiles - Alternative (CAP)'!AI$275</f>
        <v>0</v>
      </c>
      <c r="AH176">
        <f>$G176-'[3]Profiles - Alternative (CAP)'!AJ$275</f>
        <v>0</v>
      </c>
      <c r="AI176">
        <f>$G176-'[3]Profiles - Alternative (CAP)'!AK$275</f>
        <v>0</v>
      </c>
      <c r="AJ176">
        <f>$G176-'[3]Profiles - Alternative (CAP)'!AL$275</f>
        <v>0</v>
      </c>
      <c r="AK176">
        <f>$G176-'[3]Profiles - Alternative (CAP)'!AM$275</f>
        <v>0</v>
      </c>
      <c r="AL176">
        <f>$G176-'[3]Profiles - Alternative (CAP)'!AN$275</f>
        <v>0</v>
      </c>
      <c r="AM176">
        <f>$G176-'[3]Profiles - Alternative (CAP)'!AO$275</f>
        <v>0</v>
      </c>
      <c r="AN176">
        <f>$G176-'[3]Profiles - Alternative (CAP)'!AP$275</f>
        <v>0</v>
      </c>
      <c r="AO176">
        <f>$G176-'[3]Profiles - Alternative (CAP)'!AQ$275</f>
        <v>0</v>
      </c>
      <c r="AP176">
        <f>$G176-'[3]Profiles - Alternative (CAP)'!AR$275</f>
        <v>0</v>
      </c>
      <c r="AQ176">
        <f>$G176-'[3]Profiles - Alternative (CAP)'!AS$275</f>
        <v>0</v>
      </c>
      <c r="AR176">
        <f>$G176-'[3]Profiles - Alternative (CAP)'!AT$275</f>
        <v>0</v>
      </c>
      <c r="AS176">
        <f>$G176-'[3]Profiles - Alternative (CAP)'!AU$275</f>
        <v>0</v>
      </c>
      <c r="AT176">
        <f>$G176-'[3]Profiles - Alternative (CAP)'!AV$275</f>
        <v>0</v>
      </c>
      <c r="AU176">
        <f>$G176-'[3]Profiles - Alternative (CAP)'!AW$275</f>
        <v>0</v>
      </c>
      <c r="AV176">
        <f>$G176-'[3]Profiles - Alternative (CAP)'!AX$275</f>
        <v>0</v>
      </c>
      <c r="AW176">
        <f>$G176-'[3]Profiles - Alternative (CAP)'!AY$275</f>
        <v>0</v>
      </c>
      <c r="AX176">
        <f>$G176-'[3]Profiles - Alternative (CAP)'!AZ$275</f>
        <v>0</v>
      </c>
      <c r="AY176">
        <f>$G176-'[3]Profiles - Alternative (CAP)'!BA$275</f>
        <v>0</v>
      </c>
      <c r="AZ176">
        <f>$G176-'[3]Profiles - Alternative (CAP)'!BB$275</f>
        <v>0</v>
      </c>
      <c r="BA176">
        <f>$G176-'[3]Profiles - Alternative (CAP)'!BC$275</f>
        <v>0</v>
      </c>
      <c r="BB176">
        <f>$G176-'[3]Profiles - Alternative (CAP)'!BD$275</f>
        <v>0</v>
      </c>
      <c r="BC176">
        <f>$G176-'[3]Profiles - Alternative (CAP)'!BE$275</f>
        <v>0</v>
      </c>
      <c r="BD176">
        <f>$G176-'[3]Profiles - Alternative (CAP)'!BF$275</f>
        <v>0</v>
      </c>
      <c r="BE176">
        <f>$G176-'[3]Profiles - Alternative (CAP)'!BG$275</f>
        <v>0</v>
      </c>
      <c r="BF176">
        <f>$G176-'[3]Profiles - Alternative (CAP)'!BH$275</f>
        <v>0</v>
      </c>
      <c r="BG176">
        <f>$G176-'[3]Profiles - Alternative (CAP)'!BI$275</f>
        <v>0</v>
      </c>
    </row>
    <row r="177" spans="2:59">
      <c r="B177" t="s">
        <v>207</v>
      </c>
      <c r="C177" t="s">
        <v>205</v>
      </c>
      <c r="D177" s="31" t="s">
        <v>200</v>
      </c>
      <c r="E177" t="s">
        <v>190</v>
      </c>
      <c r="F177" t="s">
        <v>188</v>
      </c>
      <c r="G177" s="26">
        <f>'[3]Western Area'!$BX$14</f>
        <v>1.5</v>
      </c>
      <c r="H177" s="26" t="s">
        <v>211</v>
      </c>
      <c r="I177">
        <f>$G177-'[3]Profiles - Alternative (CAP)'!K$278</f>
        <v>1.5</v>
      </c>
      <c r="J177">
        <f>$G177-'[3]Profiles - Alternative (CAP)'!L$278</f>
        <v>1.5</v>
      </c>
      <c r="K177">
        <f>$G177-'[3]Profiles - Alternative (CAP)'!M$278</f>
        <v>1.5</v>
      </c>
      <c r="L177">
        <f>$G177-'[3]Profiles - Alternative (CAP)'!N$278</f>
        <v>1.5</v>
      </c>
      <c r="M177">
        <f>$G177-'[3]Profiles - Alternative (CAP)'!O$278</f>
        <v>1.5</v>
      </c>
      <c r="N177">
        <f>$G177-'[3]Profiles - Alternative (CAP)'!P$278</f>
        <v>1</v>
      </c>
      <c r="O177">
        <f>$G177-'[3]Profiles - Alternative (CAP)'!Q$278</f>
        <v>1</v>
      </c>
      <c r="P177">
        <f>$G177-'[3]Profiles - Alternative (CAP)'!R$278</f>
        <v>1</v>
      </c>
      <c r="Q177">
        <f>$G177-'[3]Profiles - Alternative (CAP)'!S$278</f>
        <v>1</v>
      </c>
      <c r="R177">
        <f>$G177-'[3]Profiles - Alternative (CAP)'!T$278</f>
        <v>1</v>
      </c>
      <c r="S177">
        <f>$G177-'[3]Profiles - Alternative (CAP)'!U$278</f>
        <v>0.5</v>
      </c>
      <c r="T177">
        <f>$G177-'[3]Profiles - Alternative (CAP)'!V$278</f>
        <v>0.5</v>
      </c>
      <c r="U177">
        <f>$G177-'[3]Profiles - Alternative (CAP)'!W$278</f>
        <v>0.5</v>
      </c>
      <c r="V177">
        <f>$G177-'[3]Profiles - Alternative (CAP)'!X$278</f>
        <v>0.5</v>
      </c>
      <c r="W177">
        <f>$G177-'[3]Profiles - Alternative (CAP)'!Y$278</f>
        <v>0.5</v>
      </c>
      <c r="X177">
        <f>$G177-'[3]Profiles - Alternative (CAP)'!Z$278</f>
        <v>0</v>
      </c>
      <c r="Y177">
        <f>$G177-'[3]Profiles - Alternative (CAP)'!AA$278</f>
        <v>0</v>
      </c>
      <c r="Z177">
        <f>$G177-'[3]Profiles - Alternative (CAP)'!AB$278</f>
        <v>0</v>
      </c>
      <c r="AA177">
        <f>$G177-'[3]Profiles - Alternative (CAP)'!AC$278</f>
        <v>0</v>
      </c>
      <c r="AB177">
        <f>$G177-'[3]Profiles - Alternative (CAP)'!AD$278</f>
        <v>0</v>
      </c>
      <c r="AC177">
        <f>$G177-'[3]Profiles - Alternative (CAP)'!AE$278</f>
        <v>0</v>
      </c>
      <c r="AD177">
        <f>$G177-'[3]Profiles - Alternative (CAP)'!AF$278</f>
        <v>0</v>
      </c>
      <c r="AE177">
        <f>$G177-'[3]Profiles - Alternative (CAP)'!AG$278</f>
        <v>0</v>
      </c>
      <c r="AF177">
        <f>$G177-'[3]Profiles - Alternative (CAP)'!AH$278</f>
        <v>0</v>
      </c>
      <c r="AG177">
        <f>$G177-'[3]Profiles - Alternative (CAP)'!AI$278</f>
        <v>0</v>
      </c>
      <c r="AH177">
        <f>$G177-'[3]Profiles - Alternative (CAP)'!AJ$278</f>
        <v>0</v>
      </c>
      <c r="AI177">
        <f>$G177-'[3]Profiles - Alternative (CAP)'!AK$278</f>
        <v>0</v>
      </c>
      <c r="AJ177">
        <f>$G177-'[3]Profiles - Alternative (CAP)'!AL$278</f>
        <v>0</v>
      </c>
      <c r="AK177">
        <f>$G177-'[3]Profiles - Alternative (CAP)'!AM$278</f>
        <v>0</v>
      </c>
      <c r="AL177">
        <f>$G177-'[3]Profiles - Alternative (CAP)'!AN$278</f>
        <v>0</v>
      </c>
      <c r="AM177">
        <f>$G177-'[3]Profiles - Alternative (CAP)'!AO$278</f>
        <v>0</v>
      </c>
      <c r="AN177">
        <f>$G177-'[3]Profiles - Alternative (CAP)'!AP$278</f>
        <v>0</v>
      </c>
      <c r="AO177">
        <f>$G177-'[3]Profiles - Alternative (CAP)'!AQ$278</f>
        <v>0</v>
      </c>
      <c r="AP177">
        <f>$G177-'[3]Profiles - Alternative (CAP)'!AR$278</f>
        <v>0</v>
      </c>
      <c r="AQ177">
        <f>$G177-'[3]Profiles - Alternative (CAP)'!AS$278</f>
        <v>0</v>
      </c>
      <c r="AR177">
        <f>$G177-'[3]Profiles - Alternative (CAP)'!AT$278</f>
        <v>0</v>
      </c>
      <c r="AS177">
        <f>$G177-'[3]Profiles - Alternative (CAP)'!AU$278</f>
        <v>0</v>
      </c>
      <c r="AT177">
        <f>$G177-'[3]Profiles - Alternative (CAP)'!AV$278</f>
        <v>0</v>
      </c>
      <c r="AU177">
        <f>$G177-'[3]Profiles - Alternative (CAP)'!AW$278</f>
        <v>0</v>
      </c>
      <c r="AV177">
        <f>$G177-'[3]Profiles - Alternative (CAP)'!AX$278</f>
        <v>0</v>
      </c>
      <c r="AW177">
        <f>$G177-'[3]Profiles - Alternative (CAP)'!AY$278</f>
        <v>0</v>
      </c>
      <c r="AX177">
        <f>$G177-'[3]Profiles - Alternative (CAP)'!AZ$278</f>
        <v>0</v>
      </c>
      <c r="AY177">
        <f>$G177-'[3]Profiles - Alternative (CAP)'!BA$278</f>
        <v>0</v>
      </c>
      <c r="AZ177">
        <f>$G177-'[3]Profiles - Alternative (CAP)'!BB$278</f>
        <v>0</v>
      </c>
      <c r="BA177">
        <f>$G177-'[3]Profiles - Alternative (CAP)'!BC$278</f>
        <v>0</v>
      </c>
      <c r="BB177">
        <f>$G177-'[3]Profiles - Alternative (CAP)'!BD$278</f>
        <v>0</v>
      </c>
      <c r="BC177">
        <f>$G177-'[3]Profiles - Alternative (CAP)'!BE$278</f>
        <v>0</v>
      </c>
      <c r="BD177">
        <f>$G177-'[3]Profiles - Alternative (CAP)'!BF$278</f>
        <v>0</v>
      </c>
      <c r="BE177">
        <f>$G177-'[3]Profiles - Alternative (CAP)'!BG$278</f>
        <v>0</v>
      </c>
      <c r="BF177">
        <f>$G177-'[3]Profiles - Alternative (CAP)'!BH$278</f>
        <v>0</v>
      </c>
      <c r="BG177">
        <f>$G177-'[3]Profiles - Alternative (CAP)'!BI$278</f>
        <v>0</v>
      </c>
    </row>
    <row r="178" spans="2:59">
      <c r="B178" t="s">
        <v>207</v>
      </c>
      <c r="C178" t="s">
        <v>205</v>
      </c>
      <c r="D178" s="31" t="s">
        <v>200</v>
      </c>
      <c r="E178" t="s">
        <v>191</v>
      </c>
      <c r="F178" t="s">
        <v>188</v>
      </c>
      <c r="G178" s="26">
        <f>'[3]Western Area'!$BY$14</f>
        <v>1.5</v>
      </c>
      <c r="H178" s="26" t="s">
        <v>211</v>
      </c>
      <c r="I178">
        <f>$G178-'[3]Profiles - Alternative (CAP)'!K$281</f>
        <v>1.5</v>
      </c>
      <c r="J178">
        <f>$G178-'[3]Profiles - Alternative (CAP)'!L$281</f>
        <v>1.5</v>
      </c>
      <c r="K178">
        <f>$G178-'[3]Profiles - Alternative (CAP)'!M$281</f>
        <v>1.5</v>
      </c>
      <c r="L178">
        <f>$G178-'[3]Profiles - Alternative (CAP)'!N$281</f>
        <v>1.5</v>
      </c>
      <c r="M178">
        <f>$G178-'[3]Profiles - Alternative (CAP)'!O$281</f>
        <v>1.5</v>
      </c>
      <c r="N178">
        <f>$G178-'[3]Profiles - Alternative (CAP)'!P$281</f>
        <v>1</v>
      </c>
      <c r="O178">
        <f>$G178-'[3]Profiles - Alternative (CAP)'!Q$281</f>
        <v>1</v>
      </c>
      <c r="P178">
        <f>$G178-'[3]Profiles - Alternative (CAP)'!R$281</f>
        <v>1</v>
      </c>
      <c r="Q178">
        <f>$G178-'[3]Profiles - Alternative (CAP)'!S$281</f>
        <v>1</v>
      </c>
      <c r="R178">
        <f>$G178-'[3]Profiles - Alternative (CAP)'!T$281</f>
        <v>1</v>
      </c>
      <c r="S178">
        <f>$G178-'[3]Profiles - Alternative (CAP)'!U$281</f>
        <v>0.5</v>
      </c>
      <c r="T178">
        <f>$G178-'[3]Profiles - Alternative (CAP)'!V$281</f>
        <v>0.5</v>
      </c>
      <c r="U178">
        <f>$G178-'[3]Profiles - Alternative (CAP)'!W$281</f>
        <v>0.5</v>
      </c>
      <c r="V178">
        <f>$G178-'[3]Profiles - Alternative (CAP)'!X$281</f>
        <v>0.5</v>
      </c>
      <c r="W178">
        <f>$G178-'[3]Profiles - Alternative (CAP)'!Y$281</f>
        <v>0.5</v>
      </c>
      <c r="X178">
        <f>$G178-'[3]Profiles - Alternative (CAP)'!Z$281</f>
        <v>0</v>
      </c>
      <c r="Y178">
        <f>$G178-'[3]Profiles - Alternative (CAP)'!AA$281</f>
        <v>0</v>
      </c>
      <c r="Z178">
        <f>$G178-'[3]Profiles - Alternative (CAP)'!AB$281</f>
        <v>0</v>
      </c>
      <c r="AA178">
        <f>$G178-'[3]Profiles - Alternative (CAP)'!AC$281</f>
        <v>0</v>
      </c>
      <c r="AB178">
        <f>$G178-'[3]Profiles - Alternative (CAP)'!AD$281</f>
        <v>0</v>
      </c>
      <c r="AC178">
        <f>$G178-'[3]Profiles - Alternative (CAP)'!AE$281</f>
        <v>0</v>
      </c>
      <c r="AD178">
        <f>$G178-'[3]Profiles - Alternative (CAP)'!AF$281</f>
        <v>0</v>
      </c>
      <c r="AE178">
        <f>$G178-'[3]Profiles - Alternative (CAP)'!AG$281</f>
        <v>0</v>
      </c>
      <c r="AF178">
        <f>$G178-'[3]Profiles - Alternative (CAP)'!AH$281</f>
        <v>0</v>
      </c>
      <c r="AG178">
        <f>$G178-'[3]Profiles - Alternative (CAP)'!AI$281</f>
        <v>0</v>
      </c>
      <c r="AH178">
        <f>$G178-'[3]Profiles - Alternative (CAP)'!AJ$281</f>
        <v>0</v>
      </c>
      <c r="AI178">
        <f>$G178-'[3]Profiles - Alternative (CAP)'!AK$281</f>
        <v>0</v>
      </c>
      <c r="AJ178">
        <f>$G178-'[3]Profiles - Alternative (CAP)'!AL$281</f>
        <v>0</v>
      </c>
      <c r="AK178">
        <f>$G178-'[3]Profiles - Alternative (CAP)'!AM$281</f>
        <v>0</v>
      </c>
      <c r="AL178">
        <f>$G178-'[3]Profiles - Alternative (CAP)'!AN$281</f>
        <v>0</v>
      </c>
      <c r="AM178">
        <f>$G178-'[3]Profiles - Alternative (CAP)'!AO$281</f>
        <v>0</v>
      </c>
      <c r="AN178">
        <f>$G178-'[3]Profiles - Alternative (CAP)'!AP$281</f>
        <v>0</v>
      </c>
      <c r="AO178">
        <f>$G178-'[3]Profiles - Alternative (CAP)'!AQ$281</f>
        <v>0</v>
      </c>
      <c r="AP178">
        <f>$G178-'[3]Profiles - Alternative (CAP)'!AR$281</f>
        <v>0</v>
      </c>
      <c r="AQ178">
        <f>$G178-'[3]Profiles - Alternative (CAP)'!AS$281</f>
        <v>0</v>
      </c>
      <c r="AR178">
        <f>$G178-'[3]Profiles - Alternative (CAP)'!AT$281</f>
        <v>0</v>
      </c>
      <c r="AS178">
        <f>$G178-'[3]Profiles - Alternative (CAP)'!AU$281</f>
        <v>0</v>
      </c>
      <c r="AT178">
        <f>$G178-'[3]Profiles - Alternative (CAP)'!AV$281</f>
        <v>0</v>
      </c>
      <c r="AU178">
        <f>$G178-'[3]Profiles - Alternative (CAP)'!AW$281</f>
        <v>0</v>
      </c>
      <c r="AV178">
        <f>$G178-'[3]Profiles - Alternative (CAP)'!AX$281</f>
        <v>0</v>
      </c>
      <c r="AW178">
        <f>$G178-'[3]Profiles - Alternative (CAP)'!AY$281</f>
        <v>0</v>
      </c>
      <c r="AX178">
        <f>$G178-'[3]Profiles - Alternative (CAP)'!AZ$281</f>
        <v>0</v>
      </c>
      <c r="AY178">
        <f>$G178-'[3]Profiles - Alternative (CAP)'!BA$281</f>
        <v>0</v>
      </c>
      <c r="AZ178">
        <f>$G178-'[3]Profiles - Alternative (CAP)'!BB$281</f>
        <v>0</v>
      </c>
      <c r="BA178">
        <f>$G178-'[3]Profiles - Alternative (CAP)'!BC$281</f>
        <v>0</v>
      </c>
      <c r="BB178">
        <f>$G178-'[3]Profiles - Alternative (CAP)'!BD$281</f>
        <v>0</v>
      </c>
      <c r="BC178">
        <f>$G178-'[3]Profiles - Alternative (CAP)'!BE$281</f>
        <v>0</v>
      </c>
      <c r="BD178">
        <f>$G178-'[3]Profiles - Alternative (CAP)'!BF$281</f>
        <v>0</v>
      </c>
      <c r="BE178">
        <f>$G178-'[3]Profiles - Alternative (CAP)'!BG$281</f>
        <v>0</v>
      </c>
      <c r="BF178">
        <f>$G178-'[3]Profiles - Alternative (CAP)'!BH$281</f>
        <v>0</v>
      </c>
      <c r="BG178">
        <f>$G178-'[3]Profiles - Alternative (CAP)'!BI$281</f>
        <v>0</v>
      </c>
    </row>
    <row r="179" spans="2:59">
      <c r="B179" t="s">
        <v>207</v>
      </c>
      <c r="C179" t="s">
        <v>205</v>
      </c>
      <c r="D179" s="31" t="s">
        <v>200</v>
      </c>
      <c r="E179" t="s">
        <v>190</v>
      </c>
      <c r="F179" t="s">
        <v>192</v>
      </c>
      <c r="G179" s="26">
        <f>'[3]Western Area'!$DQ$14</f>
        <v>1.5</v>
      </c>
      <c r="H179" s="26" t="s">
        <v>211</v>
      </c>
      <c r="I179" s="1">
        <f>$G179-'[3]Profiles - Alternative (CAP)'!K$280</f>
        <v>1.5</v>
      </c>
      <c r="J179" s="1">
        <f>$G179-'[3]Profiles - Alternative (CAP)'!L$280</f>
        <v>1.5</v>
      </c>
      <c r="K179" s="1">
        <f>$G179-'[3]Profiles - Alternative (CAP)'!M$280</f>
        <v>1.5</v>
      </c>
      <c r="L179" s="1">
        <f>$G179-'[3]Profiles - Alternative (CAP)'!N$280</f>
        <v>1.5</v>
      </c>
      <c r="M179" s="1">
        <f>$G179-'[3]Profiles - Alternative (CAP)'!O$280</f>
        <v>1.5</v>
      </c>
      <c r="N179" s="1">
        <f>$G179-'[3]Profiles - Alternative (CAP)'!P$280</f>
        <v>0</v>
      </c>
      <c r="O179" s="1">
        <f>$G179-'[3]Profiles - Alternative (CAP)'!Q$280</f>
        <v>0</v>
      </c>
      <c r="P179" s="1">
        <f>$G179-'[3]Profiles - Alternative (CAP)'!R$280</f>
        <v>0</v>
      </c>
      <c r="Q179" s="1">
        <f>$G179-'[3]Profiles - Alternative (CAP)'!S$280</f>
        <v>0</v>
      </c>
      <c r="R179" s="1">
        <f>$G179-'[3]Profiles - Alternative (CAP)'!T$280</f>
        <v>0</v>
      </c>
      <c r="S179" s="1">
        <f>$G179-'[3]Profiles - Alternative (CAP)'!U$280</f>
        <v>0</v>
      </c>
      <c r="T179" s="1">
        <f>$G179-'[3]Profiles - Alternative (CAP)'!V$280</f>
        <v>0</v>
      </c>
      <c r="U179" s="1">
        <f>$G179-'[3]Profiles - Alternative (CAP)'!W$280</f>
        <v>0</v>
      </c>
      <c r="V179" s="1">
        <f>$G179-'[3]Profiles - Alternative (CAP)'!X$280</f>
        <v>0</v>
      </c>
      <c r="W179" s="1">
        <f>$G179-'[3]Profiles - Alternative (CAP)'!Y$280</f>
        <v>0</v>
      </c>
      <c r="X179" s="1">
        <f>$G179-'[3]Profiles - Alternative (CAP)'!Z$280</f>
        <v>0</v>
      </c>
      <c r="Y179" s="1">
        <f>$G179-'[3]Profiles - Alternative (CAP)'!AA$280</f>
        <v>0</v>
      </c>
      <c r="Z179" s="1">
        <f>$G179-'[3]Profiles - Alternative (CAP)'!AB$280</f>
        <v>0</v>
      </c>
      <c r="AA179" s="1">
        <f>$G179-'[3]Profiles - Alternative (CAP)'!AC$280</f>
        <v>0</v>
      </c>
      <c r="AB179" s="1">
        <f>$G179-'[3]Profiles - Alternative (CAP)'!AD$280</f>
        <v>0</v>
      </c>
      <c r="AC179" s="1">
        <f>$G179-'[3]Profiles - Alternative (CAP)'!AE$280</f>
        <v>0</v>
      </c>
      <c r="AD179" s="1">
        <f>$G179-'[3]Profiles - Alternative (CAP)'!AF$280</f>
        <v>0</v>
      </c>
      <c r="AE179" s="1">
        <f>$G179-'[3]Profiles - Alternative (CAP)'!AG$280</f>
        <v>0</v>
      </c>
      <c r="AF179" s="1">
        <f>$G179-'[3]Profiles - Alternative (CAP)'!AH$280</f>
        <v>0</v>
      </c>
      <c r="AG179" s="1">
        <f>$G179-'[3]Profiles - Alternative (CAP)'!AI$280</f>
        <v>0</v>
      </c>
      <c r="AH179" s="1">
        <f>$G179-'[3]Profiles - Alternative (CAP)'!AJ$280</f>
        <v>0</v>
      </c>
      <c r="AI179" s="1">
        <f>$G179-'[3]Profiles - Alternative (CAP)'!AK$280</f>
        <v>0</v>
      </c>
      <c r="AJ179" s="1">
        <f>$G179-'[3]Profiles - Alternative (CAP)'!AL$280</f>
        <v>0</v>
      </c>
      <c r="AK179" s="1">
        <f>$G179-'[3]Profiles - Alternative (CAP)'!AM$280</f>
        <v>0</v>
      </c>
      <c r="AL179" s="1">
        <f>$G179-'[3]Profiles - Alternative (CAP)'!AN$280</f>
        <v>0</v>
      </c>
      <c r="AM179" s="1">
        <f>$G179-'[3]Profiles - Alternative (CAP)'!AO$280</f>
        <v>0</v>
      </c>
      <c r="AN179" s="1">
        <f>$G179-'[3]Profiles - Alternative (CAP)'!AP$280</f>
        <v>0</v>
      </c>
      <c r="AO179" s="1">
        <f>$G179-'[3]Profiles - Alternative (CAP)'!AQ$280</f>
        <v>0</v>
      </c>
      <c r="AP179" s="1">
        <f>$G179-'[3]Profiles - Alternative (CAP)'!AR$280</f>
        <v>0</v>
      </c>
      <c r="AQ179" s="1">
        <f>$G179-'[3]Profiles - Alternative (CAP)'!AS$280</f>
        <v>0</v>
      </c>
      <c r="AR179" s="1">
        <f>$G179-'[3]Profiles - Alternative (CAP)'!AT$280</f>
        <v>0</v>
      </c>
      <c r="AS179" s="1">
        <f>$G179-'[3]Profiles - Alternative (CAP)'!AU$280</f>
        <v>0</v>
      </c>
      <c r="AT179" s="1">
        <f>$G179-'[3]Profiles - Alternative (CAP)'!AV$280</f>
        <v>0</v>
      </c>
      <c r="AU179" s="1">
        <f>$G179-'[3]Profiles - Alternative (CAP)'!AW$280</f>
        <v>0</v>
      </c>
      <c r="AV179" s="1">
        <f>$G179-'[3]Profiles - Alternative (CAP)'!AX$280</f>
        <v>0</v>
      </c>
      <c r="AW179" s="1">
        <f>$G179-'[3]Profiles - Alternative (CAP)'!AY$280</f>
        <v>0</v>
      </c>
      <c r="AX179" s="1">
        <f>$G179-'[3]Profiles - Alternative (CAP)'!AZ$280</f>
        <v>0</v>
      </c>
      <c r="AY179" s="1">
        <f>$G179-'[3]Profiles - Alternative (CAP)'!BA$280</f>
        <v>0</v>
      </c>
      <c r="AZ179" s="1">
        <f>$G179-'[3]Profiles - Alternative (CAP)'!BB$280</f>
        <v>0</v>
      </c>
      <c r="BA179" s="1">
        <f>$G179-'[3]Profiles - Alternative (CAP)'!BC$280</f>
        <v>0</v>
      </c>
      <c r="BB179" s="1">
        <f>$G179-'[3]Profiles - Alternative (CAP)'!BD$280</f>
        <v>0</v>
      </c>
      <c r="BC179" s="1">
        <f>$G179-'[3]Profiles - Alternative (CAP)'!BE$280</f>
        <v>0</v>
      </c>
      <c r="BD179" s="1">
        <f>$G179-'[3]Profiles - Alternative (CAP)'!BF$280</f>
        <v>0</v>
      </c>
      <c r="BE179" s="1">
        <f>$G179-'[3]Profiles - Alternative (CAP)'!BG$280</f>
        <v>0</v>
      </c>
      <c r="BF179" s="1">
        <f>$G179-'[3]Profiles - Alternative (CAP)'!BH$280</f>
        <v>0</v>
      </c>
      <c r="BG179" s="1">
        <f>$G179-'[3]Profiles - Alternative (CAP)'!BI$280</f>
        <v>0</v>
      </c>
    </row>
    <row r="180" spans="2:59">
      <c r="B180" t="s">
        <v>207</v>
      </c>
      <c r="C180" t="s">
        <v>205</v>
      </c>
      <c r="D180" s="31" t="s">
        <v>200</v>
      </c>
      <c r="E180" t="s">
        <v>191</v>
      </c>
      <c r="F180" t="s">
        <v>192</v>
      </c>
      <c r="G180" s="26">
        <f>'[3]Western Area'!$DR$14</f>
        <v>1.5</v>
      </c>
      <c r="H180" s="26" t="s">
        <v>211</v>
      </c>
      <c r="I180" s="1">
        <f>$G180-'[3]Profiles - Alternative (CAP)'!K$283</f>
        <v>1.5</v>
      </c>
      <c r="J180" s="1">
        <f>$G180-'[3]Profiles - Alternative (CAP)'!L$283</f>
        <v>1.5</v>
      </c>
      <c r="K180" s="1">
        <f>$G180-'[3]Profiles - Alternative (CAP)'!M$283</f>
        <v>1.5</v>
      </c>
      <c r="L180" s="1">
        <f>$G180-'[3]Profiles - Alternative (CAP)'!N$283</f>
        <v>1.5</v>
      </c>
      <c r="M180" s="1">
        <f>$G180-'[3]Profiles - Alternative (CAP)'!O$283</f>
        <v>1.5</v>
      </c>
      <c r="N180" s="1">
        <f>$G180-'[3]Profiles - Alternative (CAP)'!P$283</f>
        <v>0</v>
      </c>
      <c r="O180" s="1">
        <f>$G180-'[3]Profiles - Alternative (CAP)'!Q$283</f>
        <v>0</v>
      </c>
      <c r="P180" s="1">
        <f>$G180-'[3]Profiles - Alternative (CAP)'!R$283</f>
        <v>0</v>
      </c>
      <c r="Q180" s="1">
        <f>$G180-'[3]Profiles - Alternative (CAP)'!S$283</f>
        <v>0</v>
      </c>
      <c r="R180" s="1">
        <f>$G180-'[3]Profiles - Alternative (CAP)'!T$283</f>
        <v>0</v>
      </c>
      <c r="S180" s="1">
        <f>$G180-'[3]Profiles - Alternative (CAP)'!U$283</f>
        <v>0</v>
      </c>
      <c r="T180" s="1">
        <f>$G180-'[3]Profiles - Alternative (CAP)'!V$283</f>
        <v>0</v>
      </c>
      <c r="U180" s="1">
        <f>$G180-'[3]Profiles - Alternative (CAP)'!W$283</f>
        <v>0</v>
      </c>
      <c r="V180" s="1">
        <f>$G180-'[3]Profiles - Alternative (CAP)'!X$283</f>
        <v>0</v>
      </c>
      <c r="W180" s="1">
        <f>$G180-'[3]Profiles - Alternative (CAP)'!Y$283</f>
        <v>0</v>
      </c>
      <c r="X180" s="1">
        <f>$G180-'[3]Profiles - Alternative (CAP)'!Z$283</f>
        <v>0</v>
      </c>
      <c r="Y180" s="1">
        <f>$G180-'[3]Profiles - Alternative (CAP)'!AA$283</f>
        <v>0</v>
      </c>
      <c r="Z180" s="1">
        <f>$G180-'[3]Profiles - Alternative (CAP)'!AB$283</f>
        <v>0</v>
      </c>
      <c r="AA180" s="1">
        <f>$G180-'[3]Profiles - Alternative (CAP)'!AC$283</f>
        <v>0</v>
      </c>
      <c r="AB180" s="1">
        <f>$G180-'[3]Profiles - Alternative (CAP)'!AD$283</f>
        <v>0</v>
      </c>
      <c r="AC180" s="1">
        <f>$G180-'[3]Profiles - Alternative (CAP)'!AE$283</f>
        <v>0</v>
      </c>
      <c r="AD180" s="1">
        <f>$G180-'[3]Profiles - Alternative (CAP)'!AF$283</f>
        <v>0</v>
      </c>
      <c r="AE180" s="1">
        <f>$G180-'[3]Profiles - Alternative (CAP)'!AG$283</f>
        <v>0</v>
      </c>
      <c r="AF180" s="1">
        <f>$G180-'[3]Profiles - Alternative (CAP)'!AH$283</f>
        <v>0</v>
      </c>
      <c r="AG180" s="1">
        <f>$G180-'[3]Profiles - Alternative (CAP)'!AI$283</f>
        <v>0</v>
      </c>
      <c r="AH180" s="1">
        <f>$G180-'[3]Profiles - Alternative (CAP)'!AJ$283</f>
        <v>0</v>
      </c>
      <c r="AI180" s="1">
        <f>$G180-'[3]Profiles - Alternative (CAP)'!AK$283</f>
        <v>0</v>
      </c>
      <c r="AJ180" s="1">
        <f>$G180-'[3]Profiles - Alternative (CAP)'!AL$283</f>
        <v>0</v>
      </c>
      <c r="AK180" s="1">
        <f>$G180-'[3]Profiles - Alternative (CAP)'!AM$283</f>
        <v>0</v>
      </c>
      <c r="AL180" s="1">
        <f>$G180-'[3]Profiles - Alternative (CAP)'!AN$283</f>
        <v>0</v>
      </c>
      <c r="AM180" s="1">
        <f>$G180-'[3]Profiles - Alternative (CAP)'!AO$283</f>
        <v>0</v>
      </c>
      <c r="AN180" s="1">
        <f>$G180-'[3]Profiles - Alternative (CAP)'!AP$283</f>
        <v>0</v>
      </c>
      <c r="AO180" s="1">
        <f>$G180-'[3]Profiles - Alternative (CAP)'!AQ$283</f>
        <v>0</v>
      </c>
      <c r="AP180" s="1">
        <f>$G180-'[3]Profiles - Alternative (CAP)'!AR$283</f>
        <v>0</v>
      </c>
      <c r="AQ180" s="1">
        <f>$G180-'[3]Profiles - Alternative (CAP)'!AS$283</f>
        <v>0</v>
      </c>
      <c r="AR180" s="1">
        <f>$G180-'[3]Profiles - Alternative (CAP)'!AT$283</f>
        <v>0</v>
      </c>
      <c r="AS180" s="1">
        <f>$G180-'[3]Profiles - Alternative (CAP)'!AU$283</f>
        <v>0</v>
      </c>
      <c r="AT180" s="1">
        <f>$G180-'[3]Profiles - Alternative (CAP)'!AV$283</f>
        <v>0</v>
      </c>
      <c r="AU180" s="1">
        <f>$G180-'[3]Profiles - Alternative (CAP)'!AW$283</f>
        <v>0</v>
      </c>
      <c r="AV180" s="1">
        <f>$G180-'[3]Profiles - Alternative (CAP)'!AX$283</f>
        <v>0</v>
      </c>
      <c r="AW180" s="1">
        <f>$G180-'[3]Profiles - Alternative (CAP)'!AY$283</f>
        <v>0</v>
      </c>
      <c r="AX180" s="1">
        <f>$G180-'[3]Profiles - Alternative (CAP)'!AZ$283</f>
        <v>0</v>
      </c>
      <c r="AY180" s="1">
        <f>$G180-'[3]Profiles - Alternative (CAP)'!BA$283</f>
        <v>0</v>
      </c>
      <c r="AZ180" s="1">
        <f>$G180-'[3]Profiles - Alternative (CAP)'!BB$283</f>
        <v>0</v>
      </c>
      <c r="BA180" s="1">
        <f>$G180-'[3]Profiles - Alternative (CAP)'!BC$283</f>
        <v>0</v>
      </c>
      <c r="BB180" s="1">
        <f>$G180-'[3]Profiles - Alternative (CAP)'!BD$283</f>
        <v>0</v>
      </c>
      <c r="BC180" s="1">
        <f>$G180-'[3]Profiles - Alternative (CAP)'!BE$283</f>
        <v>0</v>
      </c>
      <c r="BD180" s="1">
        <f>$G180-'[3]Profiles - Alternative (CAP)'!BF$283</f>
        <v>0</v>
      </c>
      <c r="BE180" s="1">
        <f>$G180-'[3]Profiles - Alternative (CAP)'!BG$283</f>
        <v>0</v>
      </c>
      <c r="BF180" s="1">
        <f>$G180-'[3]Profiles - Alternative (CAP)'!BH$283</f>
        <v>0</v>
      </c>
      <c r="BG180" s="1">
        <f>$G180-'[3]Profiles - Alternative (CAP)'!BI$283</f>
        <v>0</v>
      </c>
    </row>
    <row r="181" spans="2:59">
      <c r="B181" t="s">
        <v>208</v>
      </c>
      <c r="C181" t="s">
        <v>205</v>
      </c>
      <c r="D181" s="31" t="s">
        <v>200</v>
      </c>
      <c r="E181" t="s">
        <v>187</v>
      </c>
      <c r="F181" t="s">
        <v>188</v>
      </c>
      <c r="G181" s="26">
        <f>'[3]Western Area'!$BV$13</f>
        <v>1.64</v>
      </c>
      <c r="H181" s="26" t="s">
        <v>211</v>
      </c>
      <c r="I181">
        <f>$G181-'[3]Profiles - Alternative (CAP)'!K$266</f>
        <v>1.64</v>
      </c>
      <c r="J181">
        <f>$G181-'[3]Profiles - Alternative (CAP)'!L$266</f>
        <v>1.64</v>
      </c>
      <c r="K181">
        <f>$G181-'[3]Profiles - Alternative (CAP)'!M$266</f>
        <v>1.64</v>
      </c>
      <c r="L181">
        <f>$G181-'[3]Profiles - Alternative (CAP)'!N$266</f>
        <v>1.64</v>
      </c>
      <c r="M181">
        <f>$G181-'[3]Profiles - Alternative (CAP)'!O$266</f>
        <v>1.64</v>
      </c>
      <c r="N181">
        <f>$G181-'[3]Profiles - Alternative (CAP)'!P$266</f>
        <v>1.0933333333333333</v>
      </c>
      <c r="O181">
        <f>$G181-'[3]Profiles - Alternative (CAP)'!Q$266</f>
        <v>1.0933333333333333</v>
      </c>
      <c r="P181">
        <f>$G181-'[3]Profiles - Alternative (CAP)'!R$266</f>
        <v>1.0933333333333333</v>
      </c>
      <c r="Q181">
        <f>$G181-'[3]Profiles - Alternative (CAP)'!S$266</f>
        <v>1.0933333333333333</v>
      </c>
      <c r="R181">
        <f>$G181-'[3]Profiles - Alternative (CAP)'!T$266</f>
        <v>1.0933333333333333</v>
      </c>
      <c r="S181">
        <f>$G181-'[3]Profiles - Alternative (CAP)'!U$266</f>
        <v>0.54666666666666663</v>
      </c>
      <c r="T181">
        <f>$G181-'[3]Profiles - Alternative (CAP)'!V$266</f>
        <v>0.54666666666666663</v>
      </c>
      <c r="U181">
        <f>$G181-'[3]Profiles - Alternative (CAP)'!W$266</f>
        <v>0.54666666666666663</v>
      </c>
      <c r="V181">
        <f>$G181-'[3]Profiles - Alternative (CAP)'!X$266</f>
        <v>0.54666666666666663</v>
      </c>
      <c r="W181">
        <f>$G181-'[3]Profiles - Alternative (CAP)'!Y$266</f>
        <v>0.54666666666666663</v>
      </c>
      <c r="X181">
        <f>$G181-'[3]Profiles - Alternative (CAP)'!Z$266</f>
        <v>0</v>
      </c>
      <c r="Y181">
        <f>$G181-'[3]Profiles - Alternative (CAP)'!AA$266</f>
        <v>0</v>
      </c>
      <c r="Z181">
        <f>$G181-'[3]Profiles - Alternative (CAP)'!AB$266</f>
        <v>0</v>
      </c>
      <c r="AA181">
        <f>$G181-'[3]Profiles - Alternative (CAP)'!AC$266</f>
        <v>0</v>
      </c>
      <c r="AB181">
        <f>$G181-'[3]Profiles - Alternative (CAP)'!AD$266</f>
        <v>0</v>
      </c>
      <c r="AC181">
        <f>$G181-'[3]Profiles - Alternative (CAP)'!AE$266</f>
        <v>0</v>
      </c>
      <c r="AD181">
        <f>$G181-'[3]Profiles - Alternative (CAP)'!AF$266</f>
        <v>0</v>
      </c>
      <c r="AE181">
        <f>$G181-'[3]Profiles - Alternative (CAP)'!AG$266</f>
        <v>0</v>
      </c>
      <c r="AF181">
        <f>$G181-'[3]Profiles - Alternative (CAP)'!AH$266</f>
        <v>0</v>
      </c>
      <c r="AG181">
        <f>$G181-'[3]Profiles - Alternative (CAP)'!AI$266</f>
        <v>0</v>
      </c>
      <c r="AH181">
        <f>$G181-'[3]Profiles - Alternative (CAP)'!AJ$266</f>
        <v>0</v>
      </c>
      <c r="AI181">
        <f>$G181-'[3]Profiles - Alternative (CAP)'!AK$266</f>
        <v>0</v>
      </c>
      <c r="AJ181">
        <f>$G181-'[3]Profiles - Alternative (CAP)'!AL$266</f>
        <v>0</v>
      </c>
      <c r="AK181">
        <f>$G181-'[3]Profiles - Alternative (CAP)'!AM$266</f>
        <v>0</v>
      </c>
      <c r="AL181">
        <f>$G181-'[3]Profiles - Alternative (CAP)'!AN$266</f>
        <v>0</v>
      </c>
      <c r="AM181">
        <f>$G181-'[3]Profiles - Alternative (CAP)'!AO$266</f>
        <v>0</v>
      </c>
      <c r="AN181">
        <f>$G181-'[3]Profiles - Alternative (CAP)'!AP$266</f>
        <v>0</v>
      </c>
      <c r="AO181">
        <f>$G181-'[3]Profiles - Alternative (CAP)'!AQ$266</f>
        <v>0</v>
      </c>
      <c r="AP181">
        <f>$G181-'[3]Profiles - Alternative (CAP)'!AR$266</f>
        <v>0</v>
      </c>
      <c r="AQ181">
        <f>$G181-'[3]Profiles - Alternative (CAP)'!AS$266</f>
        <v>0</v>
      </c>
      <c r="AR181">
        <f>$G181-'[3]Profiles - Alternative (CAP)'!AT$266</f>
        <v>0</v>
      </c>
      <c r="AS181">
        <f>$G181-'[3]Profiles - Alternative (CAP)'!AU$266</f>
        <v>0</v>
      </c>
      <c r="AT181">
        <f>$G181-'[3]Profiles - Alternative (CAP)'!AV$266</f>
        <v>0</v>
      </c>
      <c r="AU181">
        <f>$G181-'[3]Profiles - Alternative (CAP)'!AW$266</f>
        <v>0</v>
      </c>
      <c r="AV181">
        <f>$G181-'[3]Profiles - Alternative (CAP)'!AX$266</f>
        <v>0</v>
      </c>
      <c r="AW181">
        <f>$G181-'[3]Profiles - Alternative (CAP)'!AY$266</f>
        <v>0</v>
      </c>
      <c r="AX181">
        <f>$G181-'[3]Profiles - Alternative (CAP)'!AZ$266</f>
        <v>0</v>
      </c>
      <c r="AY181">
        <f>$G181-'[3]Profiles - Alternative (CAP)'!BA$266</f>
        <v>0</v>
      </c>
      <c r="AZ181">
        <f>$G181-'[3]Profiles - Alternative (CAP)'!BB$266</f>
        <v>0</v>
      </c>
      <c r="BA181">
        <f>$G181-'[3]Profiles - Alternative (CAP)'!BC$266</f>
        <v>0</v>
      </c>
      <c r="BB181">
        <f>$G181-'[3]Profiles - Alternative (CAP)'!BD$266</f>
        <v>0</v>
      </c>
      <c r="BC181">
        <f>$G181-'[3]Profiles - Alternative (CAP)'!BE$266</f>
        <v>0</v>
      </c>
      <c r="BD181">
        <f>$G181-'[3]Profiles - Alternative (CAP)'!BF$266</f>
        <v>0</v>
      </c>
      <c r="BE181">
        <f>$G181-'[3]Profiles - Alternative (CAP)'!BG$266</f>
        <v>0</v>
      </c>
      <c r="BF181">
        <f>$G181-'[3]Profiles - Alternative (CAP)'!BH$266</f>
        <v>0</v>
      </c>
      <c r="BG181">
        <f>$G181-'[3]Profiles - Alternative (CAP)'!BI$266</f>
        <v>0</v>
      </c>
    </row>
    <row r="182" spans="2:59">
      <c r="B182" t="s">
        <v>208</v>
      </c>
      <c r="C182" t="s">
        <v>205</v>
      </c>
      <c r="D182" s="31" t="s">
        <v>200</v>
      </c>
      <c r="E182" t="s">
        <v>190</v>
      </c>
      <c r="F182" t="s">
        <v>188</v>
      </c>
      <c r="G182" s="26">
        <f>'[3]Western Area'!$BX$13</f>
        <v>1.64</v>
      </c>
      <c r="H182" s="26" t="s">
        <v>211</v>
      </c>
      <c r="I182">
        <f>$G182-'[3]Profiles - Alternative (CAP)'!K$269</f>
        <v>1.64</v>
      </c>
      <c r="J182">
        <f>$G182-'[3]Profiles - Alternative (CAP)'!L$269</f>
        <v>1.64</v>
      </c>
      <c r="K182">
        <f>$G182-'[3]Profiles - Alternative (CAP)'!M$269</f>
        <v>1.64</v>
      </c>
      <c r="L182">
        <f>$G182-'[3]Profiles - Alternative (CAP)'!N$269</f>
        <v>1.64</v>
      </c>
      <c r="M182">
        <f>$G182-'[3]Profiles - Alternative (CAP)'!O$269</f>
        <v>1.64</v>
      </c>
      <c r="N182">
        <f>$G182-'[3]Profiles - Alternative (CAP)'!P$269</f>
        <v>1.0933333333333333</v>
      </c>
      <c r="O182">
        <f>$G182-'[3]Profiles - Alternative (CAP)'!Q$269</f>
        <v>1.0933333333333333</v>
      </c>
      <c r="P182">
        <f>$G182-'[3]Profiles - Alternative (CAP)'!R$269</f>
        <v>1.0933333333333333</v>
      </c>
      <c r="Q182">
        <f>$G182-'[3]Profiles - Alternative (CAP)'!S$269</f>
        <v>1.0933333333333333</v>
      </c>
      <c r="R182">
        <f>$G182-'[3]Profiles - Alternative (CAP)'!T$269</f>
        <v>1.0933333333333333</v>
      </c>
      <c r="S182">
        <f>$G182-'[3]Profiles - Alternative (CAP)'!U$269</f>
        <v>0.54666666666666663</v>
      </c>
      <c r="T182">
        <f>$G182-'[3]Profiles - Alternative (CAP)'!V$269</f>
        <v>0.54666666666666663</v>
      </c>
      <c r="U182">
        <f>$G182-'[3]Profiles - Alternative (CAP)'!W$269</f>
        <v>0.54666666666666663</v>
      </c>
      <c r="V182">
        <f>$G182-'[3]Profiles - Alternative (CAP)'!X$269</f>
        <v>0.54666666666666663</v>
      </c>
      <c r="W182">
        <f>$G182-'[3]Profiles - Alternative (CAP)'!Y$269</f>
        <v>0.54666666666666663</v>
      </c>
      <c r="X182">
        <f>$G182-'[3]Profiles - Alternative (CAP)'!Z$269</f>
        <v>0</v>
      </c>
      <c r="Y182">
        <f>$G182-'[3]Profiles - Alternative (CAP)'!AA$269</f>
        <v>0</v>
      </c>
      <c r="Z182">
        <f>$G182-'[3]Profiles - Alternative (CAP)'!AB$269</f>
        <v>0</v>
      </c>
      <c r="AA182">
        <f>$G182-'[3]Profiles - Alternative (CAP)'!AC$269</f>
        <v>0</v>
      </c>
      <c r="AB182">
        <f>$G182-'[3]Profiles - Alternative (CAP)'!AD$269</f>
        <v>0</v>
      </c>
      <c r="AC182">
        <f>$G182-'[3]Profiles - Alternative (CAP)'!AE$269</f>
        <v>0</v>
      </c>
      <c r="AD182">
        <f>$G182-'[3]Profiles - Alternative (CAP)'!AF$269</f>
        <v>0</v>
      </c>
      <c r="AE182">
        <f>$G182-'[3]Profiles - Alternative (CAP)'!AG$269</f>
        <v>0</v>
      </c>
      <c r="AF182">
        <f>$G182-'[3]Profiles - Alternative (CAP)'!AH$269</f>
        <v>0</v>
      </c>
      <c r="AG182">
        <f>$G182-'[3]Profiles - Alternative (CAP)'!AI$269</f>
        <v>0</v>
      </c>
      <c r="AH182">
        <f>$G182-'[3]Profiles - Alternative (CAP)'!AJ$269</f>
        <v>0</v>
      </c>
      <c r="AI182">
        <f>$G182-'[3]Profiles - Alternative (CAP)'!AK$269</f>
        <v>0</v>
      </c>
      <c r="AJ182">
        <f>$G182-'[3]Profiles - Alternative (CAP)'!AL$269</f>
        <v>0</v>
      </c>
      <c r="AK182">
        <f>$G182-'[3]Profiles - Alternative (CAP)'!AM$269</f>
        <v>0</v>
      </c>
      <c r="AL182">
        <f>$G182-'[3]Profiles - Alternative (CAP)'!AN$269</f>
        <v>0</v>
      </c>
      <c r="AM182">
        <f>$G182-'[3]Profiles - Alternative (CAP)'!AO$269</f>
        <v>0</v>
      </c>
      <c r="AN182">
        <f>$G182-'[3]Profiles - Alternative (CAP)'!AP$269</f>
        <v>0</v>
      </c>
      <c r="AO182">
        <f>$G182-'[3]Profiles - Alternative (CAP)'!AQ$269</f>
        <v>0</v>
      </c>
      <c r="AP182">
        <f>$G182-'[3]Profiles - Alternative (CAP)'!AR$269</f>
        <v>0</v>
      </c>
      <c r="AQ182">
        <f>$G182-'[3]Profiles - Alternative (CAP)'!AS$269</f>
        <v>0</v>
      </c>
      <c r="AR182">
        <f>$G182-'[3]Profiles - Alternative (CAP)'!AT$269</f>
        <v>0</v>
      </c>
      <c r="AS182">
        <f>$G182-'[3]Profiles - Alternative (CAP)'!AU$269</f>
        <v>0</v>
      </c>
      <c r="AT182">
        <f>$G182-'[3]Profiles - Alternative (CAP)'!AV$269</f>
        <v>0</v>
      </c>
      <c r="AU182">
        <f>$G182-'[3]Profiles - Alternative (CAP)'!AW$269</f>
        <v>0</v>
      </c>
      <c r="AV182">
        <f>$G182-'[3]Profiles - Alternative (CAP)'!AX$269</f>
        <v>0</v>
      </c>
      <c r="AW182">
        <f>$G182-'[3]Profiles - Alternative (CAP)'!AY$269</f>
        <v>0</v>
      </c>
      <c r="AX182">
        <f>$G182-'[3]Profiles - Alternative (CAP)'!AZ$269</f>
        <v>0</v>
      </c>
      <c r="AY182">
        <f>$G182-'[3]Profiles - Alternative (CAP)'!BA$269</f>
        <v>0</v>
      </c>
      <c r="AZ182">
        <f>$G182-'[3]Profiles - Alternative (CAP)'!BB$269</f>
        <v>0</v>
      </c>
      <c r="BA182">
        <f>$G182-'[3]Profiles - Alternative (CAP)'!BC$269</f>
        <v>0</v>
      </c>
      <c r="BB182">
        <f>$G182-'[3]Profiles - Alternative (CAP)'!BD$269</f>
        <v>0</v>
      </c>
      <c r="BC182">
        <f>$G182-'[3]Profiles - Alternative (CAP)'!BE$269</f>
        <v>0</v>
      </c>
      <c r="BD182">
        <f>$G182-'[3]Profiles - Alternative (CAP)'!BF$269</f>
        <v>0</v>
      </c>
      <c r="BE182">
        <f>$G182-'[3]Profiles - Alternative (CAP)'!BG$269</f>
        <v>0</v>
      </c>
      <c r="BF182">
        <f>$G182-'[3]Profiles - Alternative (CAP)'!BH$269</f>
        <v>0</v>
      </c>
      <c r="BG182">
        <f>$G182-'[3]Profiles - Alternative (CAP)'!BI$269</f>
        <v>0</v>
      </c>
    </row>
    <row r="183" spans="2:59">
      <c r="B183" t="s">
        <v>208</v>
      </c>
      <c r="C183" t="s">
        <v>205</v>
      </c>
      <c r="D183" s="31" t="s">
        <v>200</v>
      </c>
      <c r="E183" t="s">
        <v>191</v>
      </c>
      <c r="F183" t="s">
        <v>188</v>
      </c>
      <c r="G183" s="26">
        <f>'[3]Western Area'!$BY$13</f>
        <v>1.64</v>
      </c>
      <c r="H183" s="26" t="s">
        <v>211</v>
      </c>
      <c r="I183">
        <f>$G183-'[3]Profiles - Alternative (CAP)'!K$272</f>
        <v>1.64</v>
      </c>
      <c r="J183">
        <f>$G183-'[3]Profiles - Alternative (CAP)'!L$272</f>
        <v>1.64</v>
      </c>
      <c r="K183">
        <f>$G183-'[3]Profiles - Alternative (CAP)'!M$272</f>
        <v>1.64</v>
      </c>
      <c r="L183">
        <f>$G183-'[3]Profiles - Alternative (CAP)'!N$272</f>
        <v>1.64</v>
      </c>
      <c r="M183">
        <f>$G183-'[3]Profiles - Alternative (CAP)'!O$272</f>
        <v>1.64</v>
      </c>
      <c r="N183">
        <f>$G183-'[3]Profiles - Alternative (CAP)'!P$272</f>
        <v>1.0933333333333333</v>
      </c>
      <c r="O183">
        <f>$G183-'[3]Profiles - Alternative (CAP)'!Q$272</f>
        <v>1.0933333333333333</v>
      </c>
      <c r="P183">
        <f>$G183-'[3]Profiles - Alternative (CAP)'!R$272</f>
        <v>1.0933333333333333</v>
      </c>
      <c r="Q183">
        <f>$G183-'[3]Profiles - Alternative (CAP)'!S$272</f>
        <v>1.0933333333333333</v>
      </c>
      <c r="R183">
        <f>$G183-'[3]Profiles - Alternative (CAP)'!T$272</f>
        <v>1.0933333333333333</v>
      </c>
      <c r="S183">
        <f>$G183-'[3]Profiles - Alternative (CAP)'!U$272</f>
        <v>0.54666666666666663</v>
      </c>
      <c r="T183">
        <f>$G183-'[3]Profiles - Alternative (CAP)'!V$272</f>
        <v>0.54666666666666663</v>
      </c>
      <c r="U183">
        <f>$G183-'[3]Profiles - Alternative (CAP)'!W$272</f>
        <v>0.54666666666666663</v>
      </c>
      <c r="V183">
        <f>$G183-'[3]Profiles - Alternative (CAP)'!X$272</f>
        <v>0.54666666666666663</v>
      </c>
      <c r="W183">
        <f>$G183-'[3]Profiles - Alternative (CAP)'!Y$272</f>
        <v>0.54666666666666663</v>
      </c>
      <c r="X183">
        <f>$G183-'[3]Profiles - Alternative (CAP)'!Z$272</f>
        <v>0</v>
      </c>
      <c r="Y183">
        <f>$G183-'[3]Profiles - Alternative (CAP)'!AA$272</f>
        <v>0</v>
      </c>
      <c r="Z183">
        <f>$G183-'[3]Profiles - Alternative (CAP)'!AB$272</f>
        <v>0</v>
      </c>
      <c r="AA183">
        <f>$G183-'[3]Profiles - Alternative (CAP)'!AC$272</f>
        <v>0</v>
      </c>
      <c r="AB183">
        <f>$G183-'[3]Profiles - Alternative (CAP)'!AD$272</f>
        <v>0</v>
      </c>
      <c r="AC183">
        <f>$G183-'[3]Profiles - Alternative (CAP)'!AE$272</f>
        <v>0</v>
      </c>
      <c r="AD183">
        <f>$G183-'[3]Profiles - Alternative (CAP)'!AF$272</f>
        <v>0</v>
      </c>
      <c r="AE183">
        <f>$G183-'[3]Profiles - Alternative (CAP)'!AG$272</f>
        <v>0</v>
      </c>
      <c r="AF183">
        <f>$G183-'[3]Profiles - Alternative (CAP)'!AH$272</f>
        <v>0</v>
      </c>
      <c r="AG183">
        <f>$G183-'[3]Profiles - Alternative (CAP)'!AI$272</f>
        <v>0</v>
      </c>
      <c r="AH183">
        <f>$G183-'[3]Profiles - Alternative (CAP)'!AJ$272</f>
        <v>0</v>
      </c>
      <c r="AI183">
        <f>$G183-'[3]Profiles - Alternative (CAP)'!AK$272</f>
        <v>0</v>
      </c>
      <c r="AJ183">
        <f>$G183-'[3]Profiles - Alternative (CAP)'!AL$272</f>
        <v>0</v>
      </c>
      <c r="AK183">
        <f>$G183-'[3]Profiles - Alternative (CAP)'!AM$272</f>
        <v>0</v>
      </c>
      <c r="AL183">
        <f>$G183-'[3]Profiles - Alternative (CAP)'!AN$272</f>
        <v>0</v>
      </c>
      <c r="AM183">
        <f>$G183-'[3]Profiles - Alternative (CAP)'!AO$272</f>
        <v>0</v>
      </c>
      <c r="AN183">
        <f>$G183-'[3]Profiles - Alternative (CAP)'!AP$272</f>
        <v>0</v>
      </c>
      <c r="AO183">
        <f>$G183-'[3]Profiles - Alternative (CAP)'!AQ$272</f>
        <v>0</v>
      </c>
      <c r="AP183">
        <f>$G183-'[3]Profiles - Alternative (CAP)'!AR$272</f>
        <v>0</v>
      </c>
      <c r="AQ183">
        <f>$G183-'[3]Profiles - Alternative (CAP)'!AS$272</f>
        <v>0</v>
      </c>
      <c r="AR183">
        <f>$G183-'[3]Profiles - Alternative (CAP)'!AT$272</f>
        <v>0</v>
      </c>
      <c r="AS183">
        <f>$G183-'[3]Profiles - Alternative (CAP)'!AU$272</f>
        <v>0</v>
      </c>
      <c r="AT183">
        <f>$G183-'[3]Profiles - Alternative (CAP)'!AV$272</f>
        <v>0</v>
      </c>
      <c r="AU183">
        <f>$G183-'[3]Profiles - Alternative (CAP)'!AW$272</f>
        <v>0</v>
      </c>
      <c r="AV183">
        <f>$G183-'[3]Profiles - Alternative (CAP)'!AX$272</f>
        <v>0</v>
      </c>
      <c r="AW183">
        <f>$G183-'[3]Profiles - Alternative (CAP)'!AY$272</f>
        <v>0</v>
      </c>
      <c r="AX183">
        <f>$G183-'[3]Profiles - Alternative (CAP)'!AZ$272</f>
        <v>0</v>
      </c>
      <c r="AY183">
        <f>$G183-'[3]Profiles - Alternative (CAP)'!BA$272</f>
        <v>0</v>
      </c>
      <c r="AZ183">
        <f>$G183-'[3]Profiles - Alternative (CAP)'!BB$272</f>
        <v>0</v>
      </c>
      <c r="BA183">
        <f>$G183-'[3]Profiles - Alternative (CAP)'!BC$272</f>
        <v>0</v>
      </c>
      <c r="BB183">
        <f>$G183-'[3]Profiles - Alternative (CAP)'!BD$272</f>
        <v>0</v>
      </c>
      <c r="BC183">
        <f>$G183-'[3]Profiles - Alternative (CAP)'!BE$272</f>
        <v>0</v>
      </c>
      <c r="BD183">
        <f>$G183-'[3]Profiles - Alternative (CAP)'!BF$272</f>
        <v>0</v>
      </c>
      <c r="BE183">
        <f>$G183-'[3]Profiles - Alternative (CAP)'!BG$272</f>
        <v>0</v>
      </c>
      <c r="BF183">
        <f>$G183-'[3]Profiles - Alternative (CAP)'!BH$272</f>
        <v>0</v>
      </c>
      <c r="BG183">
        <f>$G183-'[3]Profiles - Alternative (CAP)'!BI$272</f>
        <v>0</v>
      </c>
    </row>
    <row r="184" spans="2:59">
      <c r="B184" t="s">
        <v>208</v>
      </c>
      <c r="C184" t="s">
        <v>205</v>
      </c>
      <c r="D184" s="31" t="s">
        <v>200</v>
      </c>
      <c r="E184" t="s">
        <v>190</v>
      </c>
      <c r="F184" t="s">
        <v>192</v>
      </c>
      <c r="G184" s="26">
        <f>'[3]Western Area'!$DQ$13</f>
        <v>1.64</v>
      </c>
      <c r="H184" s="26" t="s">
        <v>211</v>
      </c>
      <c r="I184" s="1">
        <f>$G184-'[3]Profiles - Alternative (CAP)'!K$271</f>
        <v>1.64</v>
      </c>
      <c r="J184" s="1">
        <f>$G184-'[3]Profiles - Alternative (CAP)'!L$271</f>
        <v>1.64</v>
      </c>
      <c r="K184" s="1">
        <f>$G184-'[3]Profiles - Alternative (CAP)'!M$271</f>
        <v>1.64</v>
      </c>
      <c r="L184" s="1">
        <f>$G184-'[3]Profiles - Alternative (CAP)'!N$271</f>
        <v>1.64</v>
      </c>
      <c r="M184" s="1">
        <f>$G184-'[3]Profiles - Alternative (CAP)'!O$271</f>
        <v>1.64</v>
      </c>
      <c r="N184" s="1">
        <f>$G184-'[3]Profiles - Alternative (CAP)'!P$271</f>
        <v>0</v>
      </c>
      <c r="O184" s="1">
        <f>$G184-'[3]Profiles - Alternative (CAP)'!Q$271</f>
        <v>0</v>
      </c>
      <c r="P184" s="1">
        <f>$G184-'[3]Profiles - Alternative (CAP)'!R$271</f>
        <v>0</v>
      </c>
      <c r="Q184" s="1">
        <f>$G184-'[3]Profiles - Alternative (CAP)'!S$271</f>
        <v>0</v>
      </c>
      <c r="R184" s="1">
        <f>$G184-'[3]Profiles - Alternative (CAP)'!T$271</f>
        <v>0</v>
      </c>
      <c r="S184" s="1">
        <f>$G184-'[3]Profiles - Alternative (CAP)'!U$271</f>
        <v>0</v>
      </c>
      <c r="T184" s="1">
        <f>$G184-'[3]Profiles - Alternative (CAP)'!V$271</f>
        <v>0</v>
      </c>
      <c r="U184" s="1">
        <f>$G184-'[3]Profiles - Alternative (CAP)'!W$271</f>
        <v>0</v>
      </c>
      <c r="V184" s="1">
        <f>$G184-'[3]Profiles - Alternative (CAP)'!X$271</f>
        <v>0</v>
      </c>
      <c r="W184" s="1">
        <f>$G184-'[3]Profiles - Alternative (CAP)'!Y$271</f>
        <v>0</v>
      </c>
      <c r="X184" s="1">
        <f>$G184-'[3]Profiles - Alternative (CAP)'!Z$271</f>
        <v>0</v>
      </c>
      <c r="Y184" s="1">
        <f>$G184-'[3]Profiles - Alternative (CAP)'!AA$271</f>
        <v>0</v>
      </c>
      <c r="Z184" s="1">
        <f>$G184-'[3]Profiles - Alternative (CAP)'!AB$271</f>
        <v>0</v>
      </c>
      <c r="AA184" s="1">
        <f>$G184-'[3]Profiles - Alternative (CAP)'!AC$271</f>
        <v>0</v>
      </c>
      <c r="AB184" s="1">
        <f>$G184-'[3]Profiles - Alternative (CAP)'!AD$271</f>
        <v>0</v>
      </c>
      <c r="AC184" s="1">
        <f>$G184-'[3]Profiles - Alternative (CAP)'!AE$271</f>
        <v>0</v>
      </c>
      <c r="AD184" s="1">
        <f>$G184-'[3]Profiles - Alternative (CAP)'!AF$271</f>
        <v>0</v>
      </c>
      <c r="AE184" s="1">
        <f>$G184-'[3]Profiles - Alternative (CAP)'!AG$271</f>
        <v>0</v>
      </c>
      <c r="AF184" s="1">
        <f>$G184-'[3]Profiles - Alternative (CAP)'!AH$271</f>
        <v>0</v>
      </c>
      <c r="AG184" s="1">
        <f>$G184-'[3]Profiles - Alternative (CAP)'!AI$271</f>
        <v>0</v>
      </c>
      <c r="AH184" s="1">
        <f>$G184-'[3]Profiles - Alternative (CAP)'!AJ$271</f>
        <v>0</v>
      </c>
      <c r="AI184" s="1">
        <f>$G184-'[3]Profiles - Alternative (CAP)'!AK$271</f>
        <v>0</v>
      </c>
      <c r="AJ184" s="1">
        <f>$G184-'[3]Profiles - Alternative (CAP)'!AL$271</f>
        <v>0</v>
      </c>
      <c r="AK184" s="1">
        <f>$G184-'[3]Profiles - Alternative (CAP)'!AM$271</f>
        <v>0</v>
      </c>
      <c r="AL184" s="1">
        <f>$G184-'[3]Profiles - Alternative (CAP)'!AN$271</f>
        <v>0</v>
      </c>
      <c r="AM184" s="1">
        <f>$G184-'[3]Profiles - Alternative (CAP)'!AO$271</f>
        <v>0</v>
      </c>
      <c r="AN184" s="1">
        <f>$G184-'[3]Profiles - Alternative (CAP)'!AP$271</f>
        <v>0</v>
      </c>
      <c r="AO184" s="1">
        <f>$G184-'[3]Profiles - Alternative (CAP)'!AQ$271</f>
        <v>0</v>
      </c>
      <c r="AP184" s="1">
        <f>$G184-'[3]Profiles - Alternative (CAP)'!AR$271</f>
        <v>0</v>
      </c>
      <c r="AQ184" s="1">
        <f>$G184-'[3]Profiles - Alternative (CAP)'!AS$271</f>
        <v>0</v>
      </c>
      <c r="AR184" s="1">
        <f>$G184-'[3]Profiles - Alternative (CAP)'!AT$271</f>
        <v>0</v>
      </c>
      <c r="AS184" s="1">
        <f>$G184-'[3]Profiles - Alternative (CAP)'!AU$271</f>
        <v>0</v>
      </c>
      <c r="AT184" s="1">
        <f>$G184-'[3]Profiles - Alternative (CAP)'!AV$271</f>
        <v>0</v>
      </c>
      <c r="AU184" s="1">
        <f>$G184-'[3]Profiles - Alternative (CAP)'!AW$271</f>
        <v>0</v>
      </c>
      <c r="AV184" s="1">
        <f>$G184-'[3]Profiles - Alternative (CAP)'!AX$271</f>
        <v>0</v>
      </c>
      <c r="AW184" s="1">
        <f>$G184-'[3]Profiles - Alternative (CAP)'!AY$271</f>
        <v>0</v>
      </c>
      <c r="AX184" s="1">
        <f>$G184-'[3]Profiles - Alternative (CAP)'!AZ$271</f>
        <v>0</v>
      </c>
      <c r="AY184" s="1">
        <f>$G184-'[3]Profiles - Alternative (CAP)'!BA$271</f>
        <v>0</v>
      </c>
      <c r="AZ184" s="1">
        <f>$G184-'[3]Profiles - Alternative (CAP)'!BB$271</f>
        <v>0</v>
      </c>
      <c r="BA184" s="1">
        <f>$G184-'[3]Profiles - Alternative (CAP)'!BC$271</f>
        <v>0</v>
      </c>
      <c r="BB184" s="1">
        <f>$G184-'[3]Profiles - Alternative (CAP)'!BD$271</f>
        <v>0</v>
      </c>
      <c r="BC184" s="1">
        <f>$G184-'[3]Profiles - Alternative (CAP)'!BE$271</f>
        <v>0</v>
      </c>
      <c r="BD184" s="1">
        <f>$G184-'[3]Profiles - Alternative (CAP)'!BF$271</f>
        <v>0</v>
      </c>
      <c r="BE184" s="1">
        <f>$G184-'[3]Profiles - Alternative (CAP)'!BG$271</f>
        <v>0</v>
      </c>
      <c r="BF184" s="1">
        <f>$G184-'[3]Profiles - Alternative (CAP)'!BH$271</f>
        <v>0</v>
      </c>
      <c r="BG184" s="1">
        <f>$G184-'[3]Profiles - Alternative (CAP)'!BI$271</f>
        <v>0</v>
      </c>
    </row>
    <row r="185" spans="2:59">
      <c r="B185" t="s">
        <v>208</v>
      </c>
      <c r="C185" t="s">
        <v>205</v>
      </c>
      <c r="D185" s="31" t="s">
        <v>200</v>
      </c>
      <c r="E185" t="s">
        <v>191</v>
      </c>
      <c r="F185" t="s">
        <v>192</v>
      </c>
      <c r="G185" s="26">
        <f>'[3]Western Area'!$DR$13</f>
        <v>1.64</v>
      </c>
      <c r="H185" s="26" t="s">
        <v>211</v>
      </c>
      <c r="I185" s="1">
        <f>$G185-'[3]Profiles - Alternative (CAP)'!K$274</f>
        <v>1.64</v>
      </c>
      <c r="J185" s="1">
        <f>$G185-'[3]Profiles - Alternative (CAP)'!L$274</f>
        <v>1.64</v>
      </c>
      <c r="K185" s="1">
        <f>$G185-'[3]Profiles - Alternative (CAP)'!M$274</f>
        <v>1.64</v>
      </c>
      <c r="L185" s="1">
        <f>$G185-'[3]Profiles - Alternative (CAP)'!N$274</f>
        <v>1.64</v>
      </c>
      <c r="M185" s="1">
        <f>$G185-'[3]Profiles - Alternative (CAP)'!O$274</f>
        <v>1.64</v>
      </c>
      <c r="N185" s="1">
        <f>$G185-'[3]Profiles - Alternative (CAP)'!P$274</f>
        <v>0</v>
      </c>
      <c r="O185" s="1">
        <f>$G185-'[3]Profiles - Alternative (CAP)'!Q$274</f>
        <v>0</v>
      </c>
      <c r="P185" s="1">
        <f>$G185-'[3]Profiles - Alternative (CAP)'!R$274</f>
        <v>0</v>
      </c>
      <c r="Q185" s="1">
        <f>$G185-'[3]Profiles - Alternative (CAP)'!S$274</f>
        <v>0</v>
      </c>
      <c r="R185" s="1">
        <f>$G185-'[3]Profiles - Alternative (CAP)'!T$274</f>
        <v>0</v>
      </c>
      <c r="S185" s="1">
        <f>$G185-'[3]Profiles - Alternative (CAP)'!U$274</f>
        <v>0</v>
      </c>
      <c r="T185" s="1">
        <f>$G185-'[3]Profiles - Alternative (CAP)'!V$274</f>
        <v>0</v>
      </c>
      <c r="U185" s="1">
        <f>$G185-'[3]Profiles - Alternative (CAP)'!W$274</f>
        <v>0</v>
      </c>
      <c r="V185" s="1">
        <f>$G185-'[3]Profiles - Alternative (CAP)'!X$274</f>
        <v>0</v>
      </c>
      <c r="W185" s="1">
        <f>$G185-'[3]Profiles - Alternative (CAP)'!Y$274</f>
        <v>0</v>
      </c>
      <c r="X185" s="1">
        <f>$G185-'[3]Profiles - Alternative (CAP)'!Z$274</f>
        <v>0</v>
      </c>
      <c r="Y185" s="1">
        <f>$G185-'[3]Profiles - Alternative (CAP)'!AA$274</f>
        <v>0</v>
      </c>
      <c r="Z185" s="1">
        <f>$G185-'[3]Profiles - Alternative (CAP)'!AB$274</f>
        <v>0</v>
      </c>
      <c r="AA185" s="1">
        <f>$G185-'[3]Profiles - Alternative (CAP)'!AC$274</f>
        <v>0</v>
      </c>
      <c r="AB185" s="1">
        <f>$G185-'[3]Profiles - Alternative (CAP)'!AD$274</f>
        <v>0</v>
      </c>
      <c r="AC185" s="1">
        <f>$G185-'[3]Profiles - Alternative (CAP)'!AE$274</f>
        <v>0</v>
      </c>
      <c r="AD185" s="1">
        <f>$G185-'[3]Profiles - Alternative (CAP)'!AF$274</f>
        <v>0</v>
      </c>
      <c r="AE185" s="1">
        <f>$G185-'[3]Profiles - Alternative (CAP)'!AG$274</f>
        <v>0</v>
      </c>
      <c r="AF185" s="1">
        <f>$G185-'[3]Profiles - Alternative (CAP)'!AH$274</f>
        <v>0</v>
      </c>
      <c r="AG185" s="1">
        <f>$G185-'[3]Profiles - Alternative (CAP)'!AI$274</f>
        <v>0</v>
      </c>
      <c r="AH185" s="1">
        <f>$G185-'[3]Profiles - Alternative (CAP)'!AJ$274</f>
        <v>0</v>
      </c>
      <c r="AI185" s="1">
        <f>$G185-'[3]Profiles - Alternative (CAP)'!AK$274</f>
        <v>0</v>
      </c>
      <c r="AJ185" s="1">
        <f>$G185-'[3]Profiles - Alternative (CAP)'!AL$274</f>
        <v>0</v>
      </c>
      <c r="AK185" s="1">
        <f>$G185-'[3]Profiles - Alternative (CAP)'!AM$274</f>
        <v>0</v>
      </c>
      <c r="AL185" s="1">
        <f>$G185-'[3]Profiles - Alternative (CAP)'!AN$274</f>
        <v>0</v>
      </c>
      <c r="AM185" s="1">
        <f>$G185-'[3]Profiles - Alternative (CAP)'!AO$274</f>
        <v>0</v>
      </c>
      <c r="AN185" s="1">
        <f>$G185-'[3]Profiles - Alternative (CAP)'!AP$274</f>
        <v>0</v>
      </c>
      <c r="AO185" s="1">
        <f>$G185-'[3]Profiles - Alternative (CAP)'!AQ$274</f>
        <v>0</v>
      </c>
      <c r="AP185" s="1">
        <f>$G185-'[3]Profiles - Alternative (CAP)'!AR$274</f>
        <v>0</v>
      </c>
      <c r="AQ185" s="1">
        <f>$G185-'[3]Profiles - Alternative (CAP)'!AS$274</f>
        <v>0</v>
      </c>
      <c r="AR185" s="1">
        <f>$G185-'[3]Profiles - Alternative (CAP)'!AT$274</f>
        <v>0</v>
      </c>
      <c r="AS185" s="1">
        <f>$G185-'[3]Profiles - Alternative (CAP)'!AU$274</f>
        <v>0</v>
      </c>
      <c r="AT185" s="1">
        <f>$G185-'[3]Profiles - Alternative (CAP)'!AV$274</f>
        <v>0</v>
      </c>
      <c r="AU185" s="1">
        <f>$G185-'[3]Profiles - Alternative (CAP)'!AW$274</f>
        <v>0</v>
      </c>
      <c r="AV185" s="1">
        <f>$G185-'[3]Profiles - Alternative (CAP)'!AX$274</f>
        <v>0</v>
      </c>
      <c r="AW185" s="1">
        <f>$G185-'[3]Profiles - Alternative (CAP)'!AY$274</f>
        <v>0</v>
      </c>
      <c r="AX185" s="1">
        <f>$G185-'[3]Profiles - Alternative (CAP)'!AZ$274</f>
        <v>0</v>
      </c>
      <c r="AY185" s="1">
        <f>$G185-'[3]Profiles - Alternative (CAP)'!BA$274</f>
        <v>0</v>
      </c>
      <c r="AZ185" s="1">
        <f>$G185-'[3]Profiles - Alternative (CAP)'!BB$274</f>
        <v>0</v>
      </c>
      <c r="BA185" s="1">
        <f>$G185-'[3]Profiles - Alternative (CAP)'!BC$274</f>
        <v>0</v>
      </c>
      <c r="BB185" s="1">
        <f>$G185-'[3]Profiles - Alternative (CAP)'!BD$274</f>
        <v>0</v>
      </c>
      <c r="BC185" s="1">
        <f>$G185-'[3]Profiles - Alternative (CAP)'!BE$274</f>
        <v>0</v>
      </c>
      <c r="BD185" s="1">
        <f>$G185-'[3]Profiles - Alternative (CAP)'!BF$274</f>
        <v>0</v>
      </c>
      <c r="BE185" s="1">
        <f>$G185-'[3]Profiles - Alternative (CAP)'!BG$274</f>
        <v>0</v>
      </c>
      <c r="BF185" s="1">
        <f>$G185-'[3]Profiles - Alternative (CAP)'!BH$274</f>
        <v>0</v>
      </c>
      <c r="BG185" s="1">
        <f>$G185-'[3]Profiles - Alternative (CAP)'!BI$274</f>
        <v>0</v>
      </c>
    </row>
    <row r="186" spans="2:59">
      <c r="B186" t="s">
        <v>209</v>
      </c>
      <c r="C186" t="s">
        <v>205</v>
      </c>
      <c r="D186" s="31" t="s">
        <v>200</v>
      </c>
      <c r="E186" t="s">
        <v>187</v>
      </c>
      <c r="F186" t="s">
        <v>188</v>
      </c>
      <c r="G186" s="26">
        <f>'[3]Western Area'!$BV$18</f>
        <v>0</v>
      </c>
      <c r="H186" s="26" t="s">
        <v>211</v>
      </c>
      <c r="I186">
        <f>$G186-'[3]Profiles - Alternative (CAP)'!K$311</f>
        <v>0</v>
      </c>
      <c r="J186">
        <f>$G186-'[3]Profiles - Alternative (CAP)'!L$311</f>
        <v>0</v>
      </c>
      <c r="K186">
        <f>$G186-'[3]Profiles - Alternative (CAP)'!M$311</f>
        <v>0</v>
      </c>
      <c r="L186">
        <f>$G186-'[3]Profiles - Alternative (CAP)'!N$311</f>
        <v>0</v>
      </c>
      <c r="M186">
        <f>$G186-'[3]Profiles - Alternative (CAP)'!O$311</f>
        <v>0</v>
      </c>
      <c r="N186">
        <f>$G186-'[3]Profiles - Alternative (CAP)'!P$311</f>
        <v>0</v>
      </c>
      <c r="O186">
        <f>$G186-'[3]Profiles - Alternative (CAP)'!Q$311</f>
        <v>0</v>
      </c>
      <c r="P186">
        <f>$G186-'[3]Profiles - Alternative (CAP)'!R$311</f>
        <v>0</v>
      </c>
      <c r="Q186">
        <f>$G186-'[3]Profiles - Alternative (CAP)'!S$311</f>
        <v>0</v>
      </c>
      <c r="R186">
        <f>$G186-'[3]Profiles - Alternative (CAP)'!T$311</f>
        <v>0</v>
      </c>
      <c r="S186">
        <f>$G186-'[3]Profiles - Alternative (CAP)'!U$311</f>
        <v>0</v>
      </c>
      <c r="T186">
        <f>$G186-'[3]Profiles - Alternative (CAP)'!V$311</f>
        <v>0</v>
      </c>
      <c r="U186">
        <f>$G186-'[3]Profiles - Alternative (CAP)'!W$311</f>
        <v>0</v>
      </c>
      <c r="V186">
        <f>$G186-'[3]Profiles - Alternative (CAP)'!X$311</f>
        <v>0</v>
      </c>
      <c r="W186">
        <f>$G186-'[3]Profiles - Alternative (CAP)'!Y$311</f>
        <v>0</v>
      </c>
      <c r="X186">
        <f>$G186-'[3]Profiles - Alternative (CAP)'!Z$311</f>
        <v>0</v>
      </c>
      <c r="Y186">
        <f>$G186-'[3]Profiles - Alternative (CAP)'!AA$311</f>
        <v>0</v>
      </c>
      <c r="Z186">
        <f>$G186-'[3]Profiles - Alternative (CAP)'!AB$311</f>
        <v>0</v>
      </c>
      <c r="AA186">
        <f>$G186-'[3]Profiles - Alternative (CAP)'!AC$311</f>
        <v>0</v>
      </c>
      <c r="AB186">
        <f>$G186-'[3]Profiles - Alternative (CAP)'!AD$311</f>
        <v>0</v>
      </c>
      <c r="AC186">
        <f>$G186-'[3]Profiles - Alternative (CAP)'!AE$311</f>
        <v>0</v>
      </c>
      <c r="AD186">
        <f>$G186-'[3]Profiles - Alternative (CAP)'!AF$311</f>
        <v>0</v>
      </c>
      <c r="AE186">
        <f>$G186-'[3]Profiles - Alternative (CAP)'!AG$311</f>
        <v>0</v>
      </c>
      <c r="AF186">
        <f>$G186-'[3]Profiles - Alternative (CAP)'!AH$311</f>
        <v>0</v>
      </c>
      <c r="AG186">
        <f>$G186-'[3]Profiles - Alternative (CAP)'!AI$311</f>
        <v>0</v>
      </c>
      <c r="AH186">
        <f>$G186-'[3]Profiles - Alternative (CAP)'!AJ$311</f>
        <v>0</v>
      </c>
      <c r="AI186">
        <f>$G186-'[3]Profiles - Alternative (CAP)'!AK$311</f>
        <v>0</v>
      </c>
      <c r="AJ186">
        <f>$G186-'[3]Profiles - Alternative (CAP)'!AL$311</f>
        <v>0</v>
      </c>
      <c r="AK186">
        <f>$G186-'[3]Profiles - Alternative (CAP)'!AM$311</f>
        <v>0</v>
      </c>
      <c r="AL186">
        <f>$G186-'[3]Profiles - Alternative (CAP)'!AN$311</f>
        <v>0</v>
      </c>
      <c r="AM186">
        <f>$G186-'[3]Profiles - Alternative (CAP)'!AO$311</f>
        <v>0</v>
      </c>
      <c r="AN186">
        <f>$G186-'[3]Profiles - Alternative (CAP)'!AP$311</f>
        <v>0</v>
      </c>
      <c r="AO186">
        <f>$G186-'[3]Profiles - Alternative (CAP)'!AQ$311</f>
        <v>0</v>
      </c>
      <c r="AP186">
        <f>$G186-'[3]Profiles - Alternative (CAP)'!AR$311</f>
        <v>0</v>
      </c>
      <c r="AQ186">
        <f>$G186-'[3]Profiles - Alternative (CAP)'!AS$311</f>
        <v>0</v>
      </c>
      <c r="AR186">
        <f>$G186-'[3]Profiles - Alternative (CAP)'!AT$311</f>
        <v>0</v>
      </c>
      <c r="AS186">
        <f>$G186-'[3]Profiles - Alternative (CAP)'!AU$311</f>
        <v>0</v>
      </c>
      <c r="AT186">
        <f>$G186-'[3]Profiles - Alternative (CAP)'!AV$311</f>
        <v>0</v>
      </c>
      <c r="AU186">
        <f>$G186-'[3]Profiles - Alternative (CAP)'!AW$311</f>
        <v>0</v>
      </c>
      <c r="AV186">
        <f>$G186-'[3]Profiles - Alternative (CAP)'!AX$311</f>
        <v>0</v>
      </c>
      <c r="AW186">
        <f>$G186-'[3]Profiles - Alternative (CAP)'!AY$311</f>
        <v>0</v>
      </c>
      <c r="AX186">
        <f>$G186-'[3]Profiles - Alternative (CAP)'!AZ$311</f>
        <v>0</v>
      </c>
      <c r="AY186">
        <f>$G186-'[3]Profiles - Alternative (CAP)'!BA$311</f>
        <v>0</v>
      </c>
      <c r="AZ186">
        <f>$G186-'[3]Profiles - Alternative (CAP)'!BB$311</f>
        <v>0</v>
      </c>
      <c r="BA186">
        <f>$G186-'[3]Profiles - Alternative (CAP)'!BC$311</f>
        <v>0</v>
      </c>
      <c r="BB186">
        <f>$G186-'[3]Profiles - Alternative (CAP)'!BD$311</f>
        <v>0</v>
      </c>
      <c r="BC186">
        <f>$G186-'[3]Profiles - Alternative (CAP)'!BE$311</f>
        <v>0</v>
      </c>
      <c r="BD186">
        <f>$G186-'[3]Profiles - Alternative (CAP)'!BF$311</f>
        <v>0</v>
      </c>
      <c r="BE186">
        <f>$G186-'[3]Profiles - Alternative (CAP)'!BG$311</f>
        <v>0</v>
      </c>
      <c r="BF186">
        <f>$G186-'[3]Profiles - Alternative (CAP)'!BH$311</f>
        <v>0</v>
      </c>
      <c r="BG186">
        <f>$G186-'[3]Profiles - Alternative (CAP)'!BI$311</f>
        <v>0</v>
      </c>
    </row>
    <row r="187" spans="2:59">
      <c r="B187" t="s">
        <v>209</v>
      </c>
      <c r="C187" t="s">
        <v>205</v>
      </c>
      <c r="D187" s="31" t="s">
        <v>200</v>
      </c>
      <c r="E187" t="s">
        <v>190</v>
      </c>
      <c r="F187" t="s">
        <v>188</v>
      </c>
      <c r="G187" s="26">
        <f>'[3]Western Area'!$BW$18</f>
        <v>0</v>
      </c>
      <c r="H187" s="26" t="s">
        <v>211</v>
      </c>
      <c r="I187">
        <f>$G187-'[3]Profiles - Alternative (CAP)'!K$314</f>
        <v>0</v>
      </c>
      <c r="J187">
        <f>$G187-'[3]Profiles - Alternative (CAP)'!L$314</f>
        <v>0</v>
      </c>
      <c r="K187">
        <f>$G187-'[3]Profiles - Alternative (CAP)'!M$314</f>
        <v>0</v>
      </c>
      <c r="L187">
        <f>$G187-'[3]Profiles - Alternative (CAP)'!N$314</f>
        <v>0</v>
      </c>
      <c r="M187">
        <f>$G187-'[3]Profiles - Alternative (CAP)'!O$314</f>
        <v>0</v>
      </c>
      <c r="N187">
        <f>$G187-'[3]Profiles - Alternative (CAP)'!P$314</f>
        <v>0</v>
      </c>
      <c r="O187">
        <f>$G187-'[3]Profiles - Alternative (CAP)'!Q$314</f>
        <v>0</v>
      </c>
      <c r="P187">
        <f>$G187-'[3]Profiles - Alternative (CAP)'!R$314</f>
        <v>0</v>
      </c>
      <c r="Q187">
        <f>$G187-'[3]Profiles - Alternative (CAP)'!S$314</f>
        <v>0</v>
      </c>
      <c r="R187">
        <f>$G187-'[3]Profiles - Alternative (CAP)'!T$314</f>
        <v>0</v>
      </c>
      <c r="S187">
        <f>$G187-'[3]Profiles - Alternative (CAP)'!U$314</f>
        <v>0</v>
      </c>
      <c r="T187">
        <f>$G187-'[3]Profiles - Alternative (CAP)'!V$314</f>
        <v>0</v>
      </c>
      <c r="U187">
        <f>$G187-'[3]Profiles - Alternative (CAP)'!W$314</f>
        <v>0</v>
      </c>
      <c r="V187">
        <f>$G187-'[3]Profiles - Alternative (CAP)'!X$314</f>
        <v>0</v>
      </c>
      <c r="W187">
        <f>$G187-'[3]Profiles - Alternative (CAP)'!Y$314</f>
        <v>0</v>
      </c>
      <c r="X187">
        <f>$G187-'[3]Profiles - Alternative (CAP)'!Z$314</f>
        <v>0</v>
      </c>
      <c r="Y187">
        <f>$G187-'[3]Profiles - Alternative (CAP)'!AA$314</f>
        <v>0</v>
      </c>
      <c r="Z187">
        <f>$G187-'[3]Profiles - Alternative (CAP)'!AB$314</f>
        <v>0</v>
      </c>
      <c r="AA187">
        <f>$G187-'[3]Profiles - Alternative (CAP)'!AC$314</f>
        <v>0</v>
      </c>
      <c r="AB187">
        <f>$G187-'[3]Profiles - Alternative (CAP)'!AD$314</f>
        <v>0</v>
      </c>
      <c r="AC187">
        <f>$G187-'[3]Profiles - Alternative (CAP)'!AE$314</f>
        <v>0</v>
      </c>
      <c r="AD187">
        <f>$G187-'[3]Profiles - Alternative (CAP)'!AF$314</f>
        <v>0</v>
      </c>
      <c r="AE187">
        <f>$G187-'[3]Profiles - Alternative (CAP)'!AG$314</f>
        <v>0</v>
      </c>
      <c r="AF187">
        <f>$G187-'[3]Profiles - Alternative (CAP)'!AH$314</f>
        <v>0</v>
      </c>
      <c r="AG187">
        <f>$G187-'[3]Profiles - Alternative (CAP)'!AI$314</f>
        <v>0</v>
      </c>
      <c r="AH187">
        <f>$G187-'[3]Profiles - Alternative (CAP)'!AJ$314</f>
        <v>0</v>
      </c>
      <c r="AI187">
        <f>$G187-'[3]Profiles - Alternative (CAP)'!AK$314</f>
        <v>0</v>
      </c>
      <c r="AJ187">
        <f>$G187-'[3]Profiles - Alternative (CAP)'!AL$314</f>
        <v>0</v>
      </c>
      <c r="AK187">
        <f>$G187-'[3]Profiles - Alternative (CAP)'!AM$314</f>
        <v>0</v>
      </c>
      <c r="AL187">
        <f>$G187-'[3]Profiles - Alternative (CAP)'!AN$314</f>
        <v>0</v>
      </c>
      <c r="AM187">
        <f>$G187-'[3]Profiles - Alternative (CAP)'!AO$314</f>
        <v>0</v>
      </c>
      <c r="AN187">
        <f>$G187-'[3]Profiles - Alternative (CAP)'!AP$314</f>
        <v>0</v>
      </c>
      <c r="AO187">
        <f>$G187-'[3]Profiles - Alternative (CAP)'!AQ$314</f>
        <v>0</v>
      </c>
      <c r="AP187">
        <f>$G187-'[3]Profiles - Alternative (CAP)'!AR$314</f>
        <v>0</v>
      </c>
      <c r="AQ187">
        <f>$G187-'[3]Profiles - Alternative (CAP)'!AS$314</f>
        <v>0</v>
      </c>
      <c r="AR187">
        <f>$G187-'[3]Profiles - Alternative (CAP)'!AT$314</f>
        <v>0</v>
      </c>
      <c r="AS187">
        <f>$G187-'[3]Profiles - Alternative (CAP)'!AU$314</f>
        <v>0</v>
      </c>
      <c r="AT187">
        <f>$G187-'[3]Profiles - Alternative (CAP)'!AV$314</f>
        <v>0</v>
      </c>
      <c r="AU187">
        <f>$G187-'[3]Profiles - Alternative (CAP)'!AW$314</f>
        <v>0</v>
      </c>
      <c r="AV187">
        <f>$G187-'[3]Profiles - Alternative (CAP)'!AX$314</f>
        <v>0</v>
      </c>
      <c r="AW187">
        <f>$G187-'[3]Profiles - Alternative (CAP)'!AY$314</f>
        <v>0</v>
      </c>
      <c r="AX187">
        <f>$G187-'[3]Profiles - Alternative (CAP)'!AZ$314</f>
        <v>0</v>
      </c>
      <c r="AY187">
        <f>$G187-'[3]Profiles - Alternative (CAP)'!BA$314</f>
        <v>0</v>
      </c>
      <c r="AZ187">
        <f>$G187-'[3]Profiles - Alternative (CAP)'!BB$314</f>
        <v>0</v>
      </c>
      <c r="BA187">
        <f>$G187-'[3]Profiles - Alternative (CAP)'!BC$314</f>
        <v>0</v>
      </c>
      <c r="BB187">
        <f>$G187-'[3]Profiles - Alternative (CAP)'!BD$314</f>
        <v>0</v>
      </c>
      <c r="BC187">
        <f>$G187-'[3]Profiles - Alternative (CAP)'!BE$314</f>
        <v>0</v>
      </c>
      <c r="BD187">
        <f>$G187-'[3]Profiles - Alternative (CAP)'!BF$314</f>
        <v>0</v>
      </c>
      <c r="BE187">
        <f>$G187-'[3]Profiles - Alternative (CAP)'!BG$314</f>
        <v>0</v>
      </c>
      <c r="BF187">
        <f>$G187-'[3]Profiles - Alternative (CAP)'!BH$314</f>
        <v>0</v>
      </c>
      <c r="BG187">
        <f>$G187-'[3]Profiles - Alternative (CAP)'!BI$314</f>
        <v>0</v>
      </c>
    </row>
    <row r="188" spans="2:59">
      <c r="B188" t="s">
        <v>209</v>
      </c>
      <c r="C188" t="s">
        <v>205</v>
      </c>
      <c r="D188" s="31" t="s">
        <v>200</v>
      </c>
      <c r="E188" t="s">
        <v>191</v>
      </c>
      <c r="F188" t="s">
        <v>188</v>
      </c>
      <c r="G188" s="26">
        <f>'[3]Western Area'!$BY$18</f>
        <v>0</v>
      </c>
      <c r="H188" s="26" t="s">
        <v>211</v>
      </c>
      <c r="I188">
        <f>$G188-'[3]Profiles - Alternative (CAP)'!K$317</f>
        <v>0</v>
      </c>
      <c r="J188">
        <f>$G188-'[3]Profiles - Alternative (CAP)'!L$317</f>
        <v>0</v>
      </c>
      <c r="K188">
        <f>$G188-'[3]Profiles - Alternative (CAP)'!M$317</f>
        <v>0</v>
      </c>
      <c r="L188">
        <f>$G188-'[3]Profiles - Alternative (CAP)'!N$317</f>
        <v>0</v>
      </c>
      <c r="M188">
        <f>$G188-'[3]Profiles - Alternative (CAP)'!O$317</f>
        <v>0</v>
      </c>
      <c r="N188">
        <f>$G188-'[3]Profiles - Alternative (CAP)'!P$317</f>
        <v>0</v>
      </c>
      <c r="O188">
        <f>$G188-'[3]Profiles - Alternative (CAP)'!Q$317</f>
        <v>0</v>
      </c>
      <c r="P188">
        <f>$G188-'[3]Profiles - Alternative (CAP)'!R$317</f>
        <v>0</v>
      </c>
      <c r="Q188">
        <f>$G188-'[3]Profiles - Alternative (CAP)'!S$317</f>
        <v>0</v>
      </c>
      <c r="R188">
        <f>$G188-'[3]Profiles - Alternative (CAP)'!T$317</f>
        <v>0</v>
      </c>
      <c r="S188">
        <f>$G188-'[3]Profiles - Alternative (CAP)'!U$317</f>
        <v>0</v>
      </c>
      <c r="T188">
        <f>$G188-'[3]Profiles - Alternative (CAP)'!V$317</f>
        <v>0</v>
      </c>
      <c r="U188">
        <f>$G188-'[3]Profiles - Alternative (CAP)'!W$317</f>
        <v>0</v>
      </c>
      <c r="V188">
        <f>$G188-'[3]Profiles - Alternative (CAP)'!X$317</f>
        <v>0</v>
      </c>
      <c r="W188">
        <f>$G188-'[3]Profiles - Alternative (CAP)'!Y$317</f>
        <v>0</v>
      </c>
      <c r="X188">
        <f>$G188-'[3]Profiles - Alternative (CAP)'!Z$317</f>
        <v>0</v>
      </c>
      <c r="Y188">
        <f>$G188-'[3]Profiles - Alternative (CAP)'!AA$317</f>
        <v>0</v>
      </c>
      <c r="Z188">
        <f>$G188-'[3]Profiles - Alternative (CAP)'!AB$317</f>
        <v>0</v>
      </c>
      <c r="AA188">
        <f>$G188-'[3]Profiles - Alternative (CAP)'!AC$317</f>
        <v>0</v>
      </c>
      <c r="AB188">
        <f>$G188-'[3]Profiles - Alternative (CAP)'!AD$317</f>
        <v>0</v>
      </c>
      <c r="AC188">
        <f>$G188-'[3]Profiles - Alternative (CAP)'!AE$317</f>
        <v>0</v>
      </c>
      <c r="AD188">
        <f>$G188-'[3]Profiles - Alternative (CAP)'!AF$317</f>
        <v>0</v>
      </c>
      <c r="AE188">
        <f>$G188-'[3]Profiles - Alternative (CAP)'!AG$317</f>
        <v>0</v>
      </c>
      <c r="AF188">
        <f>$G188-'[3]Profiles - Alternative (CAP)'!AH$317</f>
        <v>0</v>
      </c>
      <c r="AG188">
        <f>$G188-'[3]Profiles - Alternative (CAP)'!AI$317</f>
        <v>0</v>
      </c>
      <c r="AH188">
        <f>$G188-'[3]Profiles - Alternative (CAP)'!AJ$317</f>
        <v>0</v>
      </c>
      <c r="AI188">
        <f>$G188-'[3]Profiles - Alternative (CAP)'!AK$317</f>
        <v>0</v>
      </c>
      <c r="AJ188">
        <f>$G188-'[3]Profiles - Alternative (CAP)'!AL$317</f>
        <v>0</v>
      </c>
      <c r="AK188">
        <f>$G188-'[3]Profiles - Alternative (CAP)'!AM$317</f>
        <v>0</v>
      </c>
      <c r="AL188">
        <f>$G188-'[3]Profiles - Alternative (CAP)'!AN$317</f>
        <v>0</v>
      </c>
      <c r="AM188">
        <f>$G188-'[3]Profiles - Alternative (CAP)'!AO$317</f>
        <v>0</v>
      </c>
      <c r="AN188">
        <f>$G188-'[3]Profiles - Alternative (CAP)'!AP$317</f>
        <v>0</v>
      </c>
      <c r="AO188">
        <f>$G188-'[3]Profiles - Alternative (CAP)'!AQ$317</f>
        <v>0</v>
      </c>
      <c r="AP188">
        <f>$G188-'[3]Profiles - Alternative (CAP)'!AR$317</f>
        <v>0</v>
      </c>
      <c r="AQ188">
        <f>$G188-'[3]Profiles - Alternative (CAP)'!AS$317</f>
        <v>0</v>
      </c>
      <c r="AR188">
        <f>$G188-'[3]Profiles - Alternative (CAP)'!AT$317</f>
        <v>0</v>
      </c>
      <c r="AS188">
        <f>$G188-'[3]Profiles - Alternative (CAP)'!AU$317</f>
        <v>0</v>
      </c>
      <c r="AT188">
        <f>$G188-'[3]Profiles - Alternative (CAP)'!AV$317</f>
        <v>0</v>
      </c>
      <c r="AU188">
        <f>$G188-'[3]Profiles - Alternative (CAP)'!AW$317</f>
        <v>0</v>
      </c>
      <c r="AV188">
        <f>$G188-'[3]Profiles - Alternative (CAP)'!AX$317</f>
        <v>0</v>
      </c>
      <c r="AW188">
        <f>$G188-'[3]Profiles - Alternative (CAP)'!AY$317</f>
        <v>0</v>
      </c>
      <c r="AX188">
        <f>$G188-'[3]Profiles - Alternative (CAP)'!AZ$317</f>
        <v>0</v>
      </c>
      <c r="AY188">
        <f>$G188-'[3]Profiles - Alternative (CAP)'!BA$317</f>
        <v>0</v>
      </c>
      <c r="AZ188">
        <f>$G188-'[3]Profiles - Alternative (CAP)'!BB$317</f>
        <v>0</v>
      </c>
      <c r="BA188">
        <f>$G188-'[3]Profiles - Alternative (CAP)'!BC$317</f>
        <v>0</v>
      </c>
      <c r="BB188">
        <f>$G188-'[3]Profiles - Alternative (CAP)'!BD$317</f>
        <v>0</v>
      </c>
      <c r="BC188">
        <f>$G188-'[3]Profiles - Alternative (CAP)'!BE$317</f>
        <v>0</v>
      </c>
      <c r="BD188">
        <f>$G188-'[3]Profiles - Alternative (CAP)'!BF$317</f>
        <v>0</v>
      </c>
      <c r="BE188">
        <f>$G188-'[3]Profiles - Alternative (CAP)'!BG$317</f>
        <v>0</v>
      </c>
      <c r="BF188">
        <f>$G188-'[3]Profiles - Alternative (CAP)'!BH$317</f>
        <v>0</v>
      </c>
      <c r="BG188">
        <f>$G188-'[3]Profiles - Alternative (CAP)'!BI$317</f>
        <v>0</v>
      </c>
    </row>
    <row r="189" spans="2:59">
      <c r="B189" t="s">
        <v>209</v>
      </c>
      <c r="C189" t="s">
        <v>205</v>
      </c>
      <c r="D189" s="31" t="s">
        <v>200</v>
      </c>
      <c r="E189" t="s">
        <v>190</v>
      </c>
      <c r="F189" t="s">
        <v>192</v>
      </c>
      <c r="G189" s="26">
        <f>'[3]Western Area'!$DQ$18</f>
        <v>0</v>
      </c>
      <c r="H189" s="26" t="s">
        <v>211</v>
      </c>
      <c r="I189" s="1">
        <f>$G189-'[3]Profiles - Alternative (CAP)'!K$316</f>
        <v>0</v>
      </c>
      <c r="J189" s="1">
        <f>$G189-'[3]Profiles - Alternative (CAP)'!L$316</f>
        <v>0</v>
      </c>
      <c r="K189" s="1">
        <f>$G189-'[3]Profiles - Alternative (CAP)'!M$316</f>
        <v>0</v>
      </c>
      <c r="L189" s="1">
        <f>$G189-'[3]Profiles - Alternative (CAP)'!N$316</f>
        <v>0</v>
      </c>
      <c r="M189" s="1">
        <f>$G189-'[3]Profiles - Alternative (CAP)'!O$316</f>
        <v>0</v>
      </c>
      <c r="N189" s="1">
        <f>$G189-'[3]Profiles - Alternative (CAP)'!P$316</f>
        <v>0</v>
      </c>
      <c r="O189" s="1">
        <f>$G189-'[3]Profiles - Alternative (CAP)'!Q$316</f>
        <v>0</v>
      </c>
      <c r="P189" s="1">
        <f>$G189-'[3]Profiles - Alternative (CAP)'!R$316</f>
        <v>0</v>
      </c>
      <c r="Q189" s="1">
        <f>$G189-'[3]Profiles - Alternative (CAP)'!S$316</f>
        <v>0</v>
      </c>
      <c r="R189" s="1">
        <f>$G189-'[3]Profiles - Alternative (CAP)'!T$316</f>
        <v>0</v>
      </c>
      <c r="S189" s="1">
        <f>$G189-'[3]Profiles - Alternative (CAP)'!U$316</f>
        <v>0</v>
      </c>
      <c r="T189" s="1">
        <f>$G189-'[3]Profiles - Alternative (CAP)'!V$316</f>
        <v>0</v>
      </c>
      <c r="U189" s="1">
        <f>$G189-'[3]Profiles - Alternative (CAP)'!W$316</f>
        <v>0</v>
      </c>
      <c r="V189" s="1">
        <f>$G189-'[3]Profiles - Alternative (CAP)'!X$316</f>
        <v>0</v>
      </c>
      <c r="W189" s="1">
        <f>$G189-'[3]Profiles - Alternative (CAP)'!Y$316</f>
        <v>0</v>
      </c>
      <c r="X189" s="1">
        <f>$G189-'[3]Profiles - Alternative (CAP)'!Z$316</f>
        <v>0</v>
      </c>
      <c r="Y189" s="1">
        <f>$G189-'[3]Profiles - Alternative (CAP)'!AA$316</f>
        <v>0</v>
      </c>
      <c r="Z189" s="1">
        <f>$G189-'[3]Profiles - Alternative (CAP)'!AB$316</f>
        <v>0</v>
      </c>
      <c r="AA189" s="1">
        <f>$G189-'[3]Profiles - Alternative (CAP)'!AC$316</f>
        <v>0</v>
      </c>
      <c r="AB189" s="1">
        <f>$G189-'[3]Profiles - Alternative (CAP)'!AD$316</f>
        <v>0</v>
      </c>
      <c r="AC189" s="1">
        <f>$G189-'[3]Profiles - Alternative (CAP)'!AE$316</f>
        <v>0</v>
      </c>
      <c r="AD189" s="1">
        <f>$G189-'[3]Profiles - Alternative (CAP)'!AF$316</f>
        <v>0</v>
      </c>
      <c r="AE189" s="1">
        <f>$G189-'[3]Profiles - Alternative (CAP)'!AG$316</f>
        <v>0</v>
      </c>
      <c r="AF189" s="1">
        <f>$G189-'[3]Profiles - Alternative (CAP)'!AH$316</f>
        <v>0</v>
      </c>
      <c r="AG189" s="1">
        <f>$G189-'[3]Profiles - Alternative (CAP)'!AI$316</f>
        <v>0</v>
      </c>
      <c r="AH189" s="1">
        <f>$G189-'[3]Profiles - Alternative (CAP)'!AJ$316</f>
        <v>0</v>
      </c>
      <c r="AI189" s="1">
        <f>$G189-'[3]Profiles - Alternative (CAP)'!AK$316</f>
        <v>0</v>
      </c>
      <c r="AJ189" s="1">
        <f>$G189-'[3]Profiles - Alternative (CAP)'!AL$316</f>
        <v>0</v>
      </c>
      <c r="AK189" s="1">
        <f>$G189-'[3]Profiles - Alternative (CAP)'!AM$316</f>
        <v>0</v>
      </c>
      <c r="AL189" s="1">
        <f>$G189-'[3]Profiles - Alternative (CAP)'!AN$316</f>
        <v>0</v>
      </c>
      <c r="AM189" s="1">
        <f>$G189-'[3]Profiles - Alternative (CAP)'!AO$316</f>
        <v>0</v>
      </c>
      <c r="AN189" s="1">
        <f>$G189-'[3]Profiles - Alternative (CAP)'!AP$316</f>
        <v>0</v>
      </c>
      <c r="AO189" s="1">
        <f>$G189-'[3]Profiles - Alternative (CAP)'!AQ$316</f>
        <v>0</v>
      </c>
      <c r="AP189" s="1">
        <f>$G189-'[3]Profiles - Alternative (CAP)'!AR$316</f>
        <v>0</v>
      </c>
      <c r="AQ189" s="1">
        <f>$G189-'[3]Profiles - Alternative (CAP)'!AS$316</f>
        <v>0</v>
      </c>
      <c r="AR189" s="1">
        <f>$G189-'[3]Profiles - Alternative (CAP)'!AT$316</f>
        <v>0</v>
      </c>
      <c r="AS189" s="1">
        <f>$G189-'[3]Profiles - Alternative (CAP)'!AU$316</f>
        <v>0</v>
      </c>
      <c r="AT189" s="1">
        <f>$G189-'[3]Profiles - Alternative (CAP)'!AV$316</f>
        <v>0</v>
      </c>
      <c r="AU189" s="1">
        <f>$G189-'[3]Profiles - Alternative (CAP)'!AW$316</f>
        <v>0</v>
      </c>
      <c r="AV189" s="1">
        <f>$G189-'[3]Profiles - Alternative (CAP)'!AX$316</f>
        <v>0</v>
      </c>
      <c r="AW189" s="1">
        <f>$G189-'[3]Profiles - Alternative (CAP)'!AY$316</f>
        <v>0</v>
      </c>
      <c r="AX189" s="1">
        <f>$G189-'[3]Profiles - Alternative (CAP)'!AZ$316</f>
        <v>0</v>
      </c>
      <c r="AY189" s="1">
        <f>$G189-'[3]Profiles - Alternative (CAP)'!BA$316</f>
        <v>0</v>
      </c>
      <c r="AZ189" s="1">
        <f>$G189-'[3]Profiles - Alternative (CAP)'!BB$316</f>
        <v>0</v>
      </c>
      <c r="BA189" s="1">
        <f>$G189-'[3]Profiles - Alternative (CAP)'!BC$316</f>
        <v>0</v>
      </c>
      <c r="BB189" s="1">
        <f>$G189-'[3]Profiles - Alternative (CAP)'!BD$316</f>
        <v>0</v>
      </c>
      <c r="BC189" s="1">
        <f>$G189-'[3]Profiles - Alternative (CAP)'!BE$316</f>
        <v>0</v>
      </c>
      <c r="BD189" s="1">
        <f>$G189-'[3]Profiles - Alternative (CAP)'!BF$316</f>
        <v>0</v>
      </c>
      <c r="BE189" s="1">
        <f>$G189-'[3]Profiles - Alternative (CAP)'!BG$316</f>
        <v>0</v>
      </c>
      <c r="BF189" s="1">
        <f>$G189-'[3]Profiles - Alternative (CAP)'!BH$316</f>
        <v>0</v>
      </c>
      <c r="BG189" s="1">
        <f>$G189-'[3]Profiles - Alternative (CAP)'!BI$316</f>
        <v>0</v>
      </c>
    </row>
    <row r="190" spans="2:59">
      <c r="B190" t="s">
        <v>209</v>
      </c>
      <c r="C190" t="s">
        <v>205</v>
      </c>
      <c r="D190" s="31" t="s">
        <v>200</v>
      </c>
      <c r="E190" t="s">
        <v>191</v>
      </c>
      <c r="F190" t="s">
        <v>192</v>
      </c>
      <c r="G190" s="26">
        <f>'[3]Western Area'!$DR$18</f>
        <v>0</v>
      </c>
      <c r="H190" s="26" t="s">
        <v>211</v>
      </c>
      <c r="I190" s="1">
        <f>$G190-'[3]Profiles - Alternative (CAP)'!K$319</f>
        <v>0</v>
      </c>
      <c r="J190" s="1">
        <f>$G190-'[3]Profiles - Alternative (CAP)'!L$319</f>
        <v>0</v>
      </c>
      <c r="K190" s="1">
        <f>$G190-'[3]Profiles - Alternative (CAP)'!M$319</f>
        <v>0</v>
      </c>
      <c r="L190" s="1">
        <f>$G190-'[3]Profiles - Alternative (CAP)'!N$319</f>
        <v>0</v>
      </c>
      <c r="M190" s="1">
        <f>$G190-'[3]Profiles - Alternative (CAP)'!O$319</f>
        <v>0</v>
      </c>
      <c r="N190" s="1">
        <f>$G190-'[3]Profiles - Alternative (CAP)'!P$319</f>
        <v>0</v>
      </c>
      <c r="O190" s="1">
        <f>$G190-'[3]Profiles - Alternative (CAP)'!Q$319</f>
        <v>0</v>
      </c>
      <c r="P190" s="1">
        <f>$G190-'[3]Profiles - Alternative (CAP)'!R$319</f>
        <v>0</v>
      </c>
      <c r="Q190" s="1">
        <f>$G190-'[3]Profiles - Alternative (CAP)'!S$319</f>
        <v>0</v>
      </c>
      <c r="R190" s="1">
        <f>$G190-'[3]Profiles - Alternative (CAP)'!T$319</f>
        <v>0</v>
      </c>
      <c r="S190" s="1">
        <f>$G190-'[3]Profiles - Alternative (CAP)'!U$319</f>
        <v>0</v>
      </c>
      <c r="T190" s="1">
        <f>$G190-'[3]Profiles - Alternative (CAP)'!V$319</f>
        <v>0</v>
      </c>
      <c r="U190" s="1">
        <f>$G190-'[3]Profiles - Alternative (CAP)'!W$319</f>
        <v>0</v>
      </c>
      <c r="V190" s="1">
        <f>$G190-'[3]Profiles - Alternative (CAP)'!X$319</f>
        <v>0</v>
      </c>
      <c r="W190" s="1">
        <f>$G190-'[3]Profiles - Alternative (CAP)'!Y$319</f>
        <v>0</v>
      </c>
      <c r="X190" s="1">
        <f>$G190-'[3]Profiles - Alternative (CAP)'!Z$319</f>
        <v>0</v>
      </c>
      <c r="Y190" s="1">
        <f>$G190-'[3]Profiles - Alternative (CAP)'!AA$319</f>
        <v>0</v>
      </c>
      <c r="Z190" s="1">
        <f>$G190-'[3]Profiles - Alternative (CAP)'!AB$319</f>
        <v>0</v>
      </c>
      <c r="AA190" s="1">
        <f>$G190-'[3]Profiles - Alternative (CAP)'!AC$319</f>
        <v>0</v>
      </c>
      <c r="AB190" s="1">
        <f>$G190-'[3]Profiles - Alternative (CAP)'!AD$319</f>
        <v>0</v>
      </c>
      <c r="AC190" s="1">
        <f>$G190-'[3]Profiles - Alternative (CAP)'!AE$319</f>
        <v>0</v>
      </c>
      <c r="AD190" s="1">
        <f>$G190-'[3]Profiles - Alternative (CAP)'!AF$319</f>
        <v>0</v>
      </c>
      <c r="AE190" s="1">
        <f>$G190-'[3]Profiles - Alternative (CAP)'!AG$319</f>
        <v>0</v>
      </c>
      <c r="AF190" s="1">
        <f>$G190-'[3]Profiles - Alternative (CAP)'!AH$319</f>
        <v>0</v>
      </c>
      <c r="AG190" s="1">
        <f>$G190-'[3]Profiles - Alternative (CAP)'!AI$319</f>
        <v>0</v>
      </c>
      <c r="AH190" s="1">
        <f>$G190-'[3]Profiles - Alternative (CAP)'!AJ$319</f>
        <v>0</v>
      </c>
      <c r="AI190" s="1">
        <f>$G190-'[3]Profiles - Alternative (CAP)'!AK$319</f>
        <v>0</v>
      </c>
      <c r="AJ190" s="1">
        <f>$G190-'[3]Profiles - Alternative (CAP)'!AL$319</f>
        <v>0</v>
      </c>
      <c r="AK190" s="1">
        <f>$G190-'[3]Profiles - Alternative (CAP)'!AM$319</f>
        <v>0</v>
      </c>
      <c r="AL190" s="1">
        <f>$G190-'[3]Profiles - Alternative (CAP)'!AN$319</f>
        <v>0</v>
      </c>
      <c r="AM190" s="1">
        <f>$G190-'[3]Profiles - Alternative (CAP)'!AO$319</f>
        <v>0</v>
      </c>
      <c r="AN190" s="1">
        <f>$G190-'[3]Profiles - Alternative (CAP)'!AP$319</f>
        <v>0</v>
      </c>
      <c r="AO190" s="1">
        <f>$G190-'[3]Profiles - Alternative (CAP)'!AQ$319</f>
        <v>0</v>
      </c>
      <c r="AP190" s="1">
        <f>$G190-'[3]Profiles - Alternative (CAP)'!AR$319</f>
        <v>0</v>
      </c>
      <c r="AQ190" s="1">
        <f>$G190-'[3]Profiles - Alternative (CAP)'!AS$319</f>
        <v>0</v>
      </c>
      <c r="AR190" s="1">
        <f>$G190-'[3]Profiles - Alternative (CAP)'!AT$319</f>
        <v>0</v>
      </c>
      <c r="AS190" s="1">
        <f>$G190-'[3]Profiles - Alternative (CAP)'!AU$319</f>
        <v>0</v>
      </c>
      <c r="AT190" s="1">
        <f>$G190-'[3]Profiles - Alternative (CAP)'!AV$319</f>
        <v>0</v>
      </c>
      <c r="AU190" s="1">
        <f>$G190-'[3]Profiles - Alternative (CAP)'!AW$319</f>
        <v>0</v>
      </c>
      <c r="AV190" s="1">
        <f>$G190-'[3]Profiles - Alternative (CAP)'!AX$319</f>
        <v>0</v>
      </c>
      <c r="AW190" s="1">
        <f>$G190-'[3]Profiles - Alternative (CAP)'!AY$319</f>
        <v>0</v>
      </c>
      <c r="AX190" s="1">
        <f>$G190-'[3]Profiles - Alternative (CAP)'!AZ$319</f>
        <v>0</v>
      </c>
      <c r="AY190" s="1">
        <f>$G190-'[3]Profiles - Alternative (CAP)'!BA$319</f>
        <v>0</v>
      </c>
      <c r="AZ190" s="1">
        <f>$G190-'[3]Profiles - Alternative (CAP)'!BB$319</f>
        <v>0</v>
      </c>
      <c r="BA190" s="1">
        <f>$G190-'[3]Profiles - Alternative (CAP)'!BC$319</f>
        <v>0</v>
      </c>
      <c r="BB190" s="1">
        <f>$G190-'[3]Profiles - Alternative (CAP)'!BD$319</f>
        <v>0</v>
      </c>
      <c r="BC190" s="1">
        <f>$G190-'[3]Profiles - Alternative (CAP)'!BE$319</f>
        <v>0</v>
      </c>
      <c r="BD190" s="1">
        <f>$G190-'[3]Profiles - Alternative (CAP)'!BF$319</f>
        <v>0</v>
      </c>
      <c r="BE190" s="1">
        <f>$G190-'[3]Profiles - Alternative (CAP)'!BG$319</f>
        <v>0</v>
      </c>
      <c r="BF190" s="1">
        <f>$G190-'[3]Profiles - Alternative (CAP)'!BH$319</f>
        <v>0</v>
      </c>
      <c r="BG190" s="1">
        <f>$G190-'[3]Profiles - Alternative (CAP)'!BI$319</f>
        <v>0</v>
      </c>
    </row>
    <row r="191" spans="2:59">
      <c r="B191" t="s">
        <v>184</v>
      </c>
      <c r="C191" t="s">
        <v>185</v>
      </c>
      <c r="D191" t="s">
        <v>186</v>
      </c>
      <c r="E191" t="s">
        <v>187</v>
      </c>
      <c r="F191" t="s">
        <v>188</v>
      </c>
      <c r="G191" s="26">
        <v>73.540000000000006</v>
      </c>
      <c r="H191" s="26" t="s">
        <v>212</v>
      </c>
      <c r="I191">
        <f>$G191-'[3]Profiles - BAU+ (CAP)'!K$248</f>
        <v>73.540000000000006</v>
      </c>
      <c r="J191">
        <f>$G191-'[3]Profiles - BAU+ (CAP)'!L$248</f>
        <v>73.540000000000006</v>
      </c>
      <c r="K191">
        <f>$G191-'[3]Profiles - BAU+ (CAP)'!M$248</f>
        <v>73.540000000000006</v>
      </c>
      <c r="L191">
        <f>$G191-'[3]Profiles - BAU+ (CAP)'!N$248</f>
        <v>73.540000000000006</v>
      </c>
      <c r="M191">
        <f>$G191-'[3]Profiles - BAU+ (CAP)'!O$248</f>
        <v>73.540000000000006</v>
      </c>
      <c r="N191">
        <f>$G191-'[3]Profiles - BAU+ (CAP)'!P$248</f>
        <v>63.120000000000005</v>
      </c>
      <c r="O191">
        <f>$G191-'[3]Profiles - BAU+ (CAP)'!Q$248</f>
        <v>63.120000000000005</v>
      </c>
      <c r="P191">
        <f>$G191-'[3]Profiles - BAU+ (CAP)'!R$248</f>
        <v>63.120000000000005</v>
      </c>
      <c r="Q191">
        <f>$G191-'[3]Profiles - BAU+ (CAP)'!S$248</f>
        <v>63.120000000000005</v>
      </c>
      <c r="R191">
        <f>$G191-'[3]Profiles - BAU+ (CAP)'!T$248</f>
        <v>63.120000000000005</v>
      </c>
      <c r="S191">
        <f>$G191-'[3]Profiles - BAU+ (CAP)'!U$248</f>
        <v>52.7</v>
      </c>
      <c r="T191">
        <f>$G191-'[3]Profiles - BAU+ (CAP)'!V$248</f>
        <v>52.7</v>
      </c>
      <c r="U191">
        <f>$G191-'[3]Profiles - BAU+ (CAP)'!W$248</f>
        <v>52.7</v>
      </c>
      <c r="V191">
        <f>$G191-'[3]Profiles - BAU+ (CAP)'!X$248</f>
        <v>52.7</v>
      </c>
      <c r="W191">
        <f>$G191-'[3]Profiles - BAU+ (CAP)'!Y$248</f>
        <v>52.7</v>
      </c>
      <c r="X191">
        <f>$G191-'[3]Profiles - BAU+ (CAP)'!Z$248</f>
        <v>52.7</v>
      </c>
      <c r="Y191">
        <f>$G191-'[3]Profiles - BAU+ (CAP)'!AA$248</f>
        <v>52.7</v>
      </c>
      <c r="Z191">
        <f>$G191-'[3]Profiles - BAU+ (CAP)'!AB$248</f>
        <v>52.7</v>
      </c>
      <c r="AA191">
        <f>$G191-'[3]Profiles - BAU+ (CAP)'!AC$248</f>
        <v>52.7</v>
      </c>
      <c r="AB191">
        <f>$G191-'[3]Profiles - BAU+ (CAP)'!AD$248</f>
        <v>52.7</v>
      </c>
      <c r="AC191">
        <f>$G191-'[3]Profiles - BAU+ (CAP)'!AE$248</f>
        <v>52.7</v>
      </c>
      <c r="AD191">
        <f>$G191-'[3]Profiles - BAU+ (CAP)'!AF$248</f>
        <v>52.7</v>
      </c>
      <c r="AE191">
        <f>$G191-'[3]Profiles - BAU+ (CAP)'!AG$248</f>
        <v>52.7</v>
      </c>
      <c r="AF191">
        <f>$G191-'[3]Profiles - BAU+ (CAP)'!AH$248</f>
        <v>52.7</v>
      </c>
      <c r="AG191">
        <f>$G191-'[3]Profiles - BAU+ (CAP)'!AI$248</f>
        <v>52.7</v>
      </c>
      <c r="AH191">
        <f>$G191-'[3]Profiles - BAU+ (CAP)'!AJ$248</f>
        <v>52.7</v>
      </c>
      <c r="AI191">
        <f>$G191-'[3]Profiles - BAU+ (CAP)'!AK$248</f>
        <v>52.7</v>
      </c>
      <c r="AJ191">
        <f>$G191-'[3]Profiles - BAU+ (CAP)'!AL$248</f>
        <v>52.7</v>
      </c>
      <c r="AK191">
        <f>$G191-'[3]Profiles - BAU+ (CAP)'!AM$248</f>
        <v>52.7</v>
      </c>
      <c r="AL191">
        <f>$G191-'[3]Profiles - BAU+ (CAP)'!AN$248</f>
        <v>52.7</v>
      </c>
      <c r="AM191">
        <f>$G191-'[3]Profiles - BAU+ (CAP)'!AO$248</f>
        <v>52.7</v>
      </c>
      <c r="AN191">
        <f>$G191-'[3]Profiles - BAU+ (CAP)'!AP$248</f>
        <v>52.7</v>
      </c>
      <c r="AO191">
        <f>$G191-'[3]Profiles - BAU+ (CAP)'!AQ$248</f>
        <v>52.7</v>
      </c>
      <c r="AP191">
        <f>$G191-'[3]Profiles - BAU+ (CAP)'!AR$248</f>
        <v>52.7</v>
      </c>
      <c r="AQ191">
        <f>$G191-'[3]Profiles - BAU+ (CAP)'!AS$248</f>
        <v>52.7</v>
      </c>
      <c r="AR191">
        <f>$G191-'[3]Profiles - BAU+ (CAP)'!AT$248</f>
        <v>52.7</v>
      </c>
      <c r="AS191">
        <f>$G191-'[3]Profiles - BAU+ (CAP)'!AU$248</f>
        <v>52.7</v>
      </c>
      <c r="AT191">
        <f>$G191-'[3]Profiles - BAU+ (CAP)'!AV$248</f>
        <v>52.7</v>
      </c>
      <c r="AU191">
        <f>$G191-'[3]Profiles - BAU+ (CAP)'!AW$248</f>
        <v>52.7</v>
      </c>
      <c r="AV191">
        <f>$G191-'[3]Profiles - BAU+ (CAP)'!AX$248</f>
        <v>52.7</v>
      </c>
      <c r="AW191">
        <f>$G191-'[3]Profiles - BAU+ (CAP)'!AY$248</f>
        <v>52.7</v>
      </c>
      <c r="AX191">
        <f>$G191-'[3]Profiles - BAU+ (CAP)'!AZ$248</f>
        <v>52.7</v>
      </c>
      <c r="AY191">
        <f>$G191-'[3]Profiles - BAU+ (CAP)'!BA$248</f>
        <v>52.7</v>
      </c>
      <c r="AZ191">
        <f>$G191-'[3]Profiles - BAU+ (CAP)'!BB$248</f>
        <v>52.7</v>
      </c>
      <c r="BA191">
        <f>$G191-'[3]Profiles - BAU+ (CAP)'!BC$248</f>
        <v>52.7</v>
      </c>
      <c r="BB191">
        <f>$G191-'[3]Profiles - BAU+ (CAP)'!BD$248</f>
        <v>52.7</v>
      </c>
      <c r="BC191">
        <f>$G191-'[3]Profiles - BAU+ (CAP)'!BE$248</f>
        <v>52.7</v>
      </c>
      <c r="BD191">
        <f>$G191-'[3]Profiles - BAU+ (CAP)'!BF$248</f>
        <v>52.7</v>
      </c>
      <c r="BE191">
        <f>$G191-'[3]Profiles - BAU+ (CAP)'!BG$248</f>
        <v>52.7</v>
      </c>
      <c r="BF191">
        <f>$G191-'[3]Profiles - BAU+ (CAP)'!BH$248</f>
        <v>52.7</v>
      </c>
      <c r="BG191">
        <f>$G191-'[3]Profiles - BAU+ (CAP)'!BI$248</f>
        <v>52.7</v>
      </c>
    </row>
    <row r="192" spans="2:59">
      <c r="B192" t="s">
        <v>184</v>
      </c>
      <c r="C192" t="s">
        <v>185</v>
      </c>
      <c r="D192" t="s">
        <v>186</v>
      </c>
      <c r="E192" t="s">
        <v>190</v>
      </c>
      <c r="F192" t="s">
        <v>188</v>
      </c>
      <c r="G192" s="26">
        <v>0</v>
      </c>
      <c r="H192" s="26" t="s">
        <v>212</v>
      </c>
      <c r="I192">
        <f>$G192-'[3]Profiles - BAU+ (CAP)'!K$251</f>
        <v>0</v>
      </c>
      <c r="J192">
        <f>$G192-'[3]Profiles - BAU+ (CAP)'!L$251</f>
        <v>0</v>
      </c>
      <c r="K192">
        <f>$G192-'[3]Profiles - BAU+ (CAP)'!M$251</f>
        <v>0</v>
      </c>
      <c r="L192">
        <f>$G192-'[3]Profiles - BAU+ (CAP)'!N$251</f>
        <v>0</v>
      </c>
      <c r="M192">
        <f>$G192-'[3]Profiles - BAU+ (CAP)'!O$251</f>
        <v>0</v>
      </c>
      <c r="N192">
        <f>$G192-'[3]Profiles - BAU+ (CAP)'!P$251</f>
        <v>0</v>
      </c>
      <c r="O192">
        <f>$G192-'[3]Profiles - BAU+ (CAP)'!Q$251</f>
        <v>0</v>
      </c>
      <c r="P192">
        <f>$G192-'[3]Profiles - BAU+ (CAP)'!R$251</f>
        <v>0</v>
      </c>
      <c r="Q192">
        <f>$G192-'[3]Profiles - BAU+ (CAP)'!S$251</f>
        <v>0</v>
      </c>
      <c r="R192">
        <f>$G192-'[3]Profiles - BAU+ (CAP)'!T$251</f>
        <v>0</v>
      </c>
      <c r="S192">
        <f>$G192-'[3]Profiles - BAU+ (CAP)'!U$251</f>
        <v>0</v>
      </c>
      <c r="T192">
        <f>$G192-'[3]Profiles - BAU+ (CAP)'!V$251</f>
        <v>0</v>
      </c>
      <c r="U192">
        <f>$G192-'[3]Profiles - BAU+ (CAP)'!W$251</f>
        <v>0</v>
      </c>
      <c r="V192">
        <f>$G192-'[3]Profiles - BAU+ (CAP)'!X$251</f>
        <v>0</v>
      </c>
      <c r="W192">
        <f>$G192-'[3]Profiles - BAU+ (CAP)'!Y$251</f>
        <v>0</v>
      </c>
      <c r="X192">
        <f>$G192-'[3]Profiles - BAU+ (CAP)'!Z$251</f>
        <v>0</v>
      </c>
      <c r="Y192">
        <f>$G192-'[3]Profiles - BAU+ (CAP)'!AA$251</f>
        <v>0</v>
      </c>
      <c r="Z192">
        <f>$G192-'[3]Profiles - BAU+ (CAP)'!AB$251</f>
        <v>0</v>
      </c>
      <c r="AA192">
        <f>$G192-'[3]Profiles - BAU+ (CAP)'!AC$251</f>
        <v>0</v>
      </c>
      <c r="AB192">
        <f>$G192-'[3]Profiles - BAU+ (CAP)'!AD$251</f>
        <v>0</v>
      </c>
      <c r="AC192">
        <f>$G192-'[3]Profiles - BAU+ (CAP)'!AE$251</f>
        <v>0</v>
      </c>
      <c r="AD192">
        <f>$G192-'[3]Profiles - BAU+ (CAP)'!AF$251</f>
        <v>0</v>
      </c>
      <c r="AE192">
        <f>$G192-'[3]Profiles - BAU+ (CAP)'!AG$251</f>
        <v>0</v>
      </c>
      <c r="AF192">
        <f>$G192-'[3]Profiles - BAU+ (CAP)'!AH$251</f>
        <v>0</v>
      </c>
      <c r="AG192">
        <f>$G192-'[3]Profiles - BAU+ (CAP)'!AI$251</f>
        <v>0</v>
      </c>
      <c r="AH192">
        <f>$G192-'[3]Profiles - BAU+ (CAP)'!AJ$251</f>
        <v>0</v>
      </c>
      <c r="AI192">
        <f>$G192-'[3]Profiles - BAU+ (CAP)'!AK$251</f>
        <v>0</v>
      </c>
      <c r="AJ192">
        <f>$G192-'[3]Profiles - BAU+ (CAP)'!AL$251</f>
        <v>0</v>
      </c>
      <c r="AK192">
        <f>$G192-'[3]Profiles - BAU+ (CAP)'!AM$251</f>
        <v>0</v>
      </c>
      <c r="AL192">
        <f>$G192-'[3]Profiles - BAU+ (CAP)'!AN$251</f>
        <v>0</v>
      </c>
      <c r="AM192">
        <f>$G192-'[3]Profiles - BAU+ (CAP)'!AO$251</f>
        <v>0</v>
      </c>
      <c r="AN192">
        <f>$G192-'[3]Profiles - BAU+ (CAP)'!AP$251</f>
        <v>0</v>
      </c>
      <c r="AO192">
        <f>$G192-'[3]Profiles - BAU+ (CAP)'!AQ$251</f>
        <v>0</v>
      </c>
      <c r="AP192">
        <f>$G192-'[3]Profiles - BAU+ (CAP)'!AR$251</f>
        <v>0</v>
      </c>
      <c r="AQ192">
        <f>$G192-'[3]Profiles - BAU+ (CAP)'!AS$251</f>
        <v>0</v>
      </c>
      <c r="AR192">
        <f>$G192-'[3]Profiles - BAU+ (CAP)'!AT$251</f>
        <v>0</v>
      </c>
      <c r="AS192">
        <f>$G192-'[3]Profiles - BAU+ (CAP)'!AU$251</f>
        <v>0</v>
      </c>
      <c r="AT192">
        <f>$G192-'[3]Profiles - BAU+ (CAP)'!AV$251</f>
        <v>0</v>
      </c>
      <c r="AU192">
        <f>$G192-'[3]Profiles - BAU+ (CAP)'!AW$251</f>
        <v>0</v>
      </c>
      <c r="AV192">
        <f>$G192-'[3]Profiles - BAU+ (CAP)'!AX$251</f>
        <v>0</v>
      </c>
      <c r="AW192">
        <f>$G192-'[3]Profiles - BAU+ (CAP)'!AY$251</f>
        <v>0</v>
      </c>
      <c r="AX192">
        <f>$G192-'[3]Profiles - BAU+ (CAP)'!AZ$251</f>
        <v>0</v>
      </c>
      <c r="AY192">
        <f>$G192-'[3]Profiles - BAU+ (CAP)'!BA$251</f>
        <v>0</v>
      </c>
      <c r="AZ192">
        <f>$G192-'[3]Profiles - BAU+ (CAP)'!BB$251</f>
        <v>0</v>
      </c>
      <c r="BA192">
        <f>$G192-'[3]Profiles - BAU+ (CAP)'!BC$251</f>
        <v>0</v>
      </c>
      <c r="BB192">
        <f>$G192-'[3]Profiles - BAU+ (CAP)'!BD$251</f>
        <v>0</v>
      </c>
      <c r="BC192">
        <f>$G192-'[3]Profiles - BAU+ (CAP)'!BE$251</f>
        <v>0</v>
      </c>
      <c r="BD192">
        <f>$G192-'[3]Profiles - BAU+ (CAP)'!BF$251</f>
        <v>0</v>
      </c>
      <c r="BE192">
        <f>$G192-'[3]Profiles - BAU+ (CAP)'!BG$251</f>
        <v>0</v>
      </c>
      <c r="BF192">
        <f>$G192-'[3]Profiles - BAU+ (CAP)'!BH$251</f>
        <v>0</v>
      </c>
      <c r="BG192">
        <f>$G192-'[3]Profiles - BAU+ (CAP)'!BI$251</f>
        <v>0</v>
      </c>
    </row>
    <row r="193" spans="2:59">
      <c r="B193" t="s">
        <v>184</v>
      </c>
      <c r="C193" t="s">
        <v>185</v>
      </c>
      <c r="D193" t="s">
        <v>186</v>
      </c>
      <c r="E193" t="s">
        <v>191</v>
      </c>
      <c r="F193" t="s">
        <v>188</v>
      </c>
      <c r="G193" s="26">
        <v>0</v>
      </c>
      <c r="H193" s="26" t="s">
        <v>212</v>
      </c>
      <c r="I193">
        <f>$G193-'[3]Profiles - BAU+ (CAP)'!K$254</f>
        <v>0</v>
      </c>
      <c r="J193">
        <f>$G193-'[3]Profiles - BAU+ (CAP)'!L$254</f>
        <v>0</v>
      </c>
      <c r="K193">
        <f>$G193-'[3]Profiles - BAU+ (CAP)'!M$254</f>
        <v>0</v>
      </c>
      <c r="L193">
        <f>$G193-'[3]Profiles - BAU+ (CAP)'!N$254</f>
        <v>0</v>
      </c>
      <c r="M193">
        <f>$G193-'[3]Profiles - BAU+ (CAP)'!O$254</f>
        <v>0</v>
      </c>
      <c r="N193">
        <f>$G193-'[3]Profiles - BAU+ (CAP)'!P$254</f>
        <v>0</v>
      </c>
      <c r="O193">
        <f>$G193-'[3]Profiles - BAU+ (CAP)'!Q$254</f>
        <v>0</v>
      </c>
      <c r="P193">
        <f>$G193-'[3]Profiles - BAU+ (CAP)'!R$254</f>
        <v>0</v>
      </c>
      <c r="Q193">
        <f>$G193-'[3]Profiles - BAU+ (CAP)'!S$254</f>
        <v>0</v>
      </c>
      <c r="R193">
        <f>$G193-'[3]Profiles - BAU+ (CAP)'!T$254</f>
        <v>0</v>
      </c>
      <c r="S193">
        <f>$G193-'[3]Profiles - BAU+ (CAP)'!U$254</f>
        <v>0</v>
      </c>
      <c r="T193">
        <f>$G193-'[3]Profiles - BAU+ (CAP)'!V$254</f>
        <v>0</v>
      </c>
      <c r="U193">
        <f>$G193-'[3]Profiles - BAU+ (CAP)'!W$254</f>
        <v>0</v>
      </c>
      <c r="V193">
        <f>$G193-'[3]Profiles - BAU+ (CAP)'!X$254</f>
        <v>0</v>
      </c>
      <c r="W193">
        <f>$G193-'[3]Profiles - BAU+ (CAP)'!Y$254</f>
        <v>0</v>
      </c>
      <c r="X193">
        <f>$G193-'[3]Profiles - BAU+ (CAP)'!Z$254</f>
        <v>0</v>
      </c>
      <c r="Y193">
        <f>$G193-'[3]Profiles - BAU+ (CAP)'!AA$254</f>
        <v>0</v>
      </c>
      <c r="Z193">
        <f>$G193-'[3]Profiles - BAU+ (CAP)'!AB$254</f>
        <v>0</v>
      </c>
      <c r="AA193">
        <f>$G193-'[3]Profiles - BAU+ (CAP)'!AC$254</f>
        <v>0</v>
      </c>
      <c r="AB193">
        <f>$G193-'[3]Profiles - BAU+ (CAP)'!AD$254</f>
        <v>0</v>
      </c>
      <c r="AC193">
        <f>$G193-'[3]Profiles - BAU+ (CAP)'!AE$254</f>
        <v>0</v>
      </c>
      <c r="AD193">
        <f>$G193-'[3]Profiles - BAU+ (CAP)'!AF$254</f>
        <v>0</v>
      </c>
      <c r="AE193">
        <f>$G193-'[3]Profiles - BAU+ (CAP)'!AG$254</f>
        <v>0</v>
      </c>
      <c r="AF193">
        <f>$G193-'[3]Profiles - BAU+ (CAP)'!AH$254</f>
        <v>0</v>
      </c>
      <c r="AG193">
        <f>$G193-'[3]Profiles - BAU+ (CAP)'!AI$254</f>
        <v>0</v>
      </c>
      <c r="AH193">
        <f>$G193-'[3]Profiles - BAU+ (CAP)'!AJ$254</f>
        <v>0</v>
      </c>
      <c r="AI193">
        <f>$G193-'[3]Profiles - BAU+ (CAP)'!AK$254</f>
        <v>0</v>
      </c>
      <c r="AJ193">
        <f>$G193-'[3]Profiles - BAU+ (CAP)'!AL$254</f>
        <v>0</v>
      </c>
      <c r="AK193">
        <f>$G193-'[3]Profiles - BAU+ (CAP)'!AM$254</f>
        <v>0</v>
      </c>
      <c r="AL193">
        <f>$G193-'[3]Profiles - BAU+ (CAP)'!AN$254</f>
        <v>0</v>
      </c>
      <c r="AM193">
        <f>$G193-'[3]Profiles - BAU+ (CAP)'!AO$254</f>
        <v>0</v>
      </c>
      <c r="AN193">
        <f>$G193-'[3]Profiles - BAU+ (CAP)'!AP$254</f>
        <v>0</v>
      </c>
      <c r="AO193">
        <f>$G193-'[3]Profiles - BAU+ (CAP)'!AQ$254</f>
        <v>0</v>
      </c>
      <c r="AP193">
        <f>$G193-'[3]Profiles - BAU+ (CAP)'!AR$254</f>
        <v>0</v>
      </c>
      <c r="AQ193">
        <f>$G193-'[3]Profiles - BAU+ (CAP)'!AS$254</f>
        <v>0</v>
      </c>
      <c r="AR193">
        <f>$G193-'[3]Profiles - BAU+ (CAP)'!AT$254</f>
        <v>0</v>
      </c>
      <c r="AS193">
        <f>$G193-'[3]Profiles - BAU+ (CAP)'!AU$254</f>
        <v>0</v>
      </c>
      <c r="AT193">
        <f>$G193-'[3]Profiles - BAU+ (CAP)'!AV$254</f>
        <v>0</v>
      </c>
      <c r="AU193">
        <f>$G193-'[3]Profiles - BAU+ (CAP)'!AW$254</f>
        <v>0</v>
      </c>
      <c r="AV193">
        <f>$G193-'[3]Profiles - BAU+ (CAP)'!AX$254</f>
        <v>0</v>
      </c>
      <c r="AW193">
        <f>$G193-'[3]Profiles - BAU+ (CAP)'!AY$254</f>
        <v>0</v>
      </c>
      <c r="AX193">
        <f>$G193-'[3]Profiles - BAU+ (CAP)'!AZ$254</f>
        <v>0</v>
      </c>
      <c r="AY193">
        <f>$G193-'[3]Profiles - BAU+ (CAP)'!BA$254</f>
        <v>0</v>
      </c>
      <c r="AZ193">
        <f>$G193-'[3]Profiles - BAU+ (CAP)'!BB$254</f>
        <v>0</v>
      </c>
      <c r="BA193">
        <f>$G193-'[3]Profiles - BAU+ (CAP)'!BC$254</f>
        <v>0</v>
      </c>
      <c r="BB193">
        <f>$G193-'[3]Profiles - BAU+ (CAP)'!BD$254</f>
        <v>0</v>
      </c>
      <c r="BC193">
        <f>$G193-'[3]Profiles - BAU+ (CAP)'!BE$254</f>
        <v>0</v>
      </c>
      <c r="BD193">
        <f>$G193-'[3]Profiles - BAU+ (CAP)'!BF$254</f>
        <v>0</v>
      </c>
      <c r="BE193">
        <f>$G193-'[3]Profiles - BAU+ (CAP)'!BG$254</f>
        <v>0</v>
      </c>
      <c r="BF193">
        <f>$G193-'[3]Profiles - BAU+ (CAP)'!BH$254</f>
        <v>0</v>
      </c>
      <c r="BG193">
        <f>$G193-'[3]Profiles - BAU+ (CAP)'!BI$254</f>
        <v>0</v>
      </c>
    </row>
    <row r="194" spans="2:59">
      <c r="B194" t="s">
        <v>184</v>
      </c>
      <c r="C194" t="s">
        <v>185</v>
      </c>
      <c r="D194" t="s">
        <v>186</v>
      </c>
      <c r="E194" t="s">
        <v>190</v>
      </c>
      <c r="F194" t="s">
        <v>192</v>
      </c>
      <c r="G194" s="26">
        <v>0</v>
      </c>
      <c r="H194" s="26" t="s">
        <v>212</v>
      </c>
      <c r="I194">
        <f>$G194-'[3]Profiles - BAU+ (CAP)'!K$253</f>
        <v>0</v>
      </c>
      <c r="J194">
        <f>$G194-'[3]Profiles - BAU+ (CAP)'!L$253</f>
        <v>0</v>
      </c>
      <c r="K194">
        <f>$G194-'[3]Profiles - BAU+ (CAP)'!M$253</f>
        <v>0</v>
      </c>
      <c r="L194">
        <f>$G194-'[3]Profiles - BAU+ (CAP)'!N$253</f>
        <v>0</v>
      </c>
      <c r="M194">
        <f>$G194-'[3]Profiles - BAU+ (CAP)'!O$253</f>
        <v>0</v>
      </c>
      <c r="N194">
        <f>$G194-'[3]Profiles - BAU+ (CAP)'!P$253</f>
        <v>0</v>
      </c>
      <c r="O194">
        <f>$G194-'[3]Profiles - BAU+ (CAP)'!Q$253</f>
        <v>0</v>
      </c>
      <c r="P194">
        <f>$G194-'[3]Profiles - BAU+ (CAP)'!R$253</f>
        <v>0</v>
      </c>
      <c r="Q194">
        <f>$G194-'[3]Profiles - BAU+ (CAP)'!S$253</f>
        <v>0</v>
      </c>
      <c r="R194">
        <f>$G194-'[3]Profiles - BAU+ (CAP)'!T$253</f>
        <v>0</v>
      </c>
      <c r="S194">
        <f>$G194-'[3]Profiles - BAU+ (CAP)'!U$253</f>
        <v>0</v>
      </c>
      <c r="T194">
        <f>$G194-'[3]Profiles - BAU+ (CAP)'!V$253</f>
        <v>0</v>
      </c>
      <c r="U194">
        <f>$G194-'[3]Profiles - BAU+ (CAP)'!W$253</f>
        <v>0</v>
      </c>
      <c r="V194">
        <f>$G194-'[3]Profiles - BAU+ (CAP)'!X$253</f>
        <v>0</v>
      </c>
      <c r="W194">
        <f>$G194-'[3]Profiles - BAU+ (CAP)'!Y$253</f>
        <v>0</v>
      </c>
      <c r="X194">
        <f>$G194-'[3]Profiles - BAU+ (CAP)'!Z$253</f>
        <v>0</v>
      </c>
      <c r="Y194">
        <f>$G194-'[3]Profiles - BAU+ (CAP)'!AA$253</f>
        <v>0</v>
      </c>
      <c r="Z194">
        <f>$G194-'[3]Profiles - BAU+ (CAP)'!AB$253</f>
        <v>0</v>
      </c>
      <c r="AA194">
        <f>$G194-'[3]Profiles - BAU+ (CAP)'!AC$253</f>
        <v>0</v>
      </c>
      <c r="AB194">
        <f>$G194-'[3]Profiles - BAU+ (CAP)'!AD$253</f>
        <v>0</v>
      </c>
      <c r="AC194">
        <f>$G194-'[3]Profiles - BAU+ (CAP)'!AE$253</f>
        <v>0</v>
      </c>
      <c r="AD194">
        <f>$G194-'[3]Profiles - BAU+ (CAP)'!AF$253</f>
        <v>0</v>
      </c>
      <c r="AE194">
        <f>$G194-'[3]Profiles - BAU+ (CAP)'!AG$253</f>
        <v>0</v>
      </c>
      <c r="AF194">
        <f>$G194-'[3]Profiles - BAU+ (CAP)'!AH$253</f>
        <v>0</v>
      </c>
      <c r="AG194">
        <f>$G194-'[3]Profiles - BAU+ (CAP)'!AI$253</f>
        <v>0</v>
      </c>
      <c r="AH194">
        <f>$G194-'[3]Profiles - BAU+ (CAP)'!AJ$253</f>
        <v>0</v>
      </c>
      <c r="AI194">
        <f>$G194-'[3]Profiles - BAU+ (CAP)'!AK$253</f>
        <v>0</v>
      </c>
      <c r="AJ194">
        <f>$G194-'[3]Profiles - BAU+ (CAP)'!AL$253</f>
        <v>0</v>
      </c>
      <c r="AK194">
        <f>$G194-'[3]Profiles - BAU+ (CAP)'!AM$253</f>
        <v>0</v>
      </c>
      <c r="AL194">
        <f>$G194-'[3]Profiles - BAU+ (CAP)'!AN$253</f>
        <v>0</v>
      </c>
      <c r="AM194">
        <f>$G194-'[3]Profiles - BAU+ (CAP)'!AO$253</f>
        <v>0</v>
      </c>
      <c r="AN194">
        <f>$G194-'[3]Profiles - BAU+ (CAP)'!AP$253</f>
        <v>0</v>
      </c>
      <c r="AO194">
        <f>$G194-'[3]Profiles - BAU+ (CAP)'!AQ$253</f>
        <v>0</v>
      </c>
      <c r="AP194">
        <f>$G194-'[3]Profiles - BAU+ (CAP)'!AR$253</f>
        <v>0</v>
      </c>
      <c r="AQ194">
        <f>$G194-'[3]Profiles - BAU+ (CAP)'!AS$253</f>
        <v>0</v>
      </c>
      <c r="AR194">
        <f>$G194-'[3]Profiles - BAU+ (CAP)'!AT$253</f>
        <v>0</v>
      </c>
      <c r="AS194">
        <f>$G194-'[3]Profiles - BAU+ (CAP)'!AU$253</f>
        <v>0</v>
      </c>
      <c r="AT194">
        <f>$G194-'[3]Profiles - BAU+ (CAP)'!AV$253</f>
        <v>0</v>
      </c>
      <c r="AU194">
        <f>$G194-'[3]Profiles - BAU+ (CAP)'!AW$253</f>
        <v>0</v>
      </c>
      <c r="AV194">
        <f>$G194-'[3]Profiles - BAU+ (CAP)'!AX$253</f>
        <v>0</v>
      </c>
      <c r="AW194">
        <f>$G194-'[3]Profiles - BAU+ (CAP)'!AY$253</f>
        <v>0</v>
      </c>
      <c r="AX194">
        <f>$G194-'[3]Profiles - BAU+ (CAP)'!AZ$253</f>
        <v>0</v>
      </c>
      <c r="AY194">
        <f>$G194-'[3]Profiles - BAU+ (CAP)'!BA$253</f>
        <v>0</v>
      </c>
      <c r="AZ194">
        <f>$G194-'[3]Profiles - BAU+ (CAP)'!BB$253</f>
        <v>0</v>
      </c>
      <c r="BA194">
        <f>$G194-'[3]Profiles - BAU+ (CAP)'!BC$253</f>
        <v>0</v>
      </c>
      <c r="BB194">
        <f>$G194-'[3]Profiles - BAU+ (CAP)'!BD$253</f>
        <v>0</v>
      </c>
      <c r="BC194">
        <f>$G194-'[3]Profiles - BAU+ (CAP)'!BE$253</f>
        <v>0</v>
      </c>
      <c r="BD194">
        <f>$G194-'[3]Profiles - BAU+ (CAP)'!BF$253</f>
        <v>0</v>
      </c>
      <c r="BE194">
        <f>$G194-'[3]Profiles - BAU+ (CAP)'!BG$253</f>
        <v>0</v>
      </c>
      <c r="BF194">
        <f>$G194-'[3]Profiles - BAU+ (CAP)'!BH$253</f>
        <v>0</v>
      </c>
      <c r="BG194">
        <f>$G194-'[3]Profiles - BAU+ (CAP)'!BI$253</f>
        <v>0</v>
      </c>
    </row>
    <row r="195" spans="2:59">
      <c r="B195" t="s">
        <v>184</v>
      </c>
      <c r="C195" t="s">
        <v>185</v>
      </c>
      <c r="D195" t="s">
        <v>186</v>
      </c>
      <c r="E195" t="s">
        <v>191</v>
      </c>
      <c r="F195" t="s">
        <v>192</v>
      </c>
      <c r="G195" s="26">
        <v>0</v>
      </c>
      <c r="H195" s="26" t="s">
        <v>212</v>
      </c>
      <c r="I195">
        <f>$G195-'[3]Profiles - BAU+ (CAP)'!K$256</f>
        <v>0</v>
      </c>
      <c r="J195">
        <f>$G195-'[3]Profiles - BAU+ (CAP)'!L$256</f>
        <v>0</v>
      </c>
      <c r="K195">
        <f>$G195-'[3]Profiles - BAU+ (CAP)'!M$256</f>
        <v>0</v>
      </c>
      <c r="L195">
        <f>$G195-'[3]Profiles - BAU+ (CAP)'!N$256</f>
        <v>0</v>
      </c>
      <c r="M195">
        <f>$G195-'[3]Profiles - BAU+ (CAP)'!O$256</f>
        <v>0</v>
      </c>
      <c r="N195">
        <f>$G195-'[3]Profiles - BAU+ (CAP)'!P$256</f>
        <v>0</v>
      </c>
      <c r="O195">
        <f>$G195-'[3]Profiles - BAU+ (CAP)'!Q$256</f>
        <v>0</v>
      </c>
      <c r="P195">
        <f>$G195-'[3]Profiles - BAU+ (CAP)'!R$256</f>
        <v>0</v>
      </c>
      <c r="Q195">
        <f>$G195-'[3]Profiles - BAU+ (CAP)'!S$256</f>
        <v>0</v>
      </c>
      <c r="R195">
        <f>$G195-'[3]Profiles - BAU+ (CAP)'!T$256</f>
        <v>0</v>
      </c>
      <c r="S195">
        <f>$G195-'[3]Profiles - BAU+ (CAP)'!U$256</f>
        <v>0</v>
      </c>
      <c r="T195">
        <f>$G195-'[3]Profiles - BAU+ (CAP)'!V$256</f>
        <v>0</v>
      </c>
      <c r="U195">
        <f>$G195-'[3]Profiles - BAU+ (CAP)'!W$256</f>
        <v>0</v>
      </c>
      <c r="V195">
        <f>$G195-'[3]Profiles - BAU+ (CAP)'!X$256</f>
        <v>0</v>
      </c>
      <c r="W195">
        <f>$G195-'[3]Profiles - BAU+ (CAP)'!Y$256</f>
        <v>0</v>
      </c>
      <c r="X195">
        <f>$G195-'[3]Profiles - BAU+ (CAP)'!Z$256</f>
        <v>0</v>
      </c>
      <c r="Y195">
        <f>$G195-'[3]Profiles - BAU+ (CAP)'!AA$256</f>
        <v>0</v>
      </c>
      <c r="Z195">
        <f>$G195-'[3]Profiles - BAU+ (CAP)'!AB$256</f>
        <v>0</v>
      </c>
      <c r="AA195">
        <f>$G195-'[3]Profiles - BAU+ (CAP)'!AC$256</f>
        <v>0</v>
      </c>
      <c r="AB195">
        <f>$G195-'[3]Profiles - BAU+ (CAP)'!AD$256</f>
        <v>0</v>
      </c>
      <c r="AC195">
        <f>$G195-'[3]Profiles - BAU+ (CAP)'!AE$256</f>
        <v>0</v>
      </c>
      <c r="AD195">
        <f>$G195-'[3]Profiles - BAU+ (CAP)'!AF$256</f>
        <v>0</v>
      </c>
      <c r="AE195">
        <f>$G195-'[3]Profiles - BAU+ (CAP)'!AG$256</f>
        <v>0</v>
      </c>
      <c r="AF195">
        <f>$G195-'[3]Profiles - BAU+ (CAP)'!AH$256</f>
        <v>0</v>
      </c>
      <c r="AG195">
        <f>$G195-'[3]Profiles - BAU+ (CAP)'!AI$256</f>
        <v>0</v>
      </c>
      <c r="AH195">
        <f>$G195-'[3]Profiles - BAU+ (CAP)'!AJ$256</f>
        <v>0</v>
      </c>
      <c r="AI195">
        <f>$G195-'[3]Profiles - BAU+ (CAP)'!AK$256</f>
        <v>0</v>
      </c>
      <c r="AJ195">
        <f>$G195-'[3]Profiles - BAU+ (CAP)'!AL$256</f>
        <v>0</v>
      </c>
      <c r="AK195">
        <f>$G195-'[3]Profiles - BAU+ (CAP)'!AM$256</f>
        <v>0</v>
      </c>
      <c r="AL195">
        <f>$G195-'[3]Profiles - BAU+ (CAP)'!AN$256</f>
        <v>0</v>
      </c>
      <c r="AM195">
        <f>$G195-'[3]Profiles - BAU+ (CAP)'!AO$256</f>
        <v>0</v>
      </c>
      <c r="AN195">
        <f>$G195-'[3]Profiles - BAU+ (CAP)'!AP$256</f>
        <v>0</v>
      </c>
      <c r="AO195">
        <f>$G195-'[3]Profiles - BAU+ (CAP)'!AQ$256</f>
        <v>0</v>
      </c>
      <c r="AP195">
        <f>$G195-'[3]Profiles - BAU+ (CAP)'!AR$256</f>
        <v>0</v>
      </c>
      <c r="AQ195">
        <f>$G195-'[3]Profiles - BAU+ (CAP)'!AS$256</f>
        <v>0</v>
      </c>
      <c r="AR195">
        <f>$G195-'[3]Profiles - BAU+ (CAP)'!AT$256</f>
        <v>0</v>
      </c>
      <c r="AS195">
        <f>$G195-'[3]Profiles - BAU+ (CAP)'!AU$256</f>
        <v>0</v>
      </c>
      <c r="AT195">
        <f>$G195-'[3]Profiles - BAU+ (CAP)'!AV$256</f>
        <v>0</v>
      </c>
      <c r="AU195">
        <f>$G195-'[3]Profiles - BAU+ (CAP)'!AW$256</f>
        <v>0</v>
      </c>
      <c r="AV195">
        <f>$G195-'[3]Profiles - BAU+ (CAP)'!AX$256</f>
        <v>0</v>
      </c>
      <c r="AW195">
        <f>$G195-'[3]Profiles - BAU+ (CAP)'!AY$256</f>
        <v>0</v>
      </c>
      <c r="AX195">
        <f>$G195-'[3]Profiles - BAU+ (CAP)'!AZ$256</f>
        <v>0</v>
      </c>
      <c r="AY195">
        <f>$G195-'[3]Profiles - BAU+ (CAP)'!BA$256</f>
        <v>0</v>
      </c>
      <c r="AZ195">
        <f>$G195-'[3]Profiles - BAU+ (CAP)'!BB$256</f>
        <v>0</v>
      </c>
      <c r="BA195">
        <f>$G195-'[3]Profiles - BAU+ (CAP)'!BC$256</f>
        <v>0</v>
      </c>
      <c r="BB195">
        <f>$G195-'[3]Profiles - BAU+ (CAP)'!BD$256</f>
        <v>0</v>
      </c>
      <c r="BC195">
        <f>$G195-'[3]Profiles - BAU+ (CAP)'!BE$256</f>
        <v>0</v>
      </c>
      <c r="BD195">
        <f>$G195-'[3]Profiles - BAU+ (CAP)'!BF$256</f>
        <v>0</v>
      </c>
      <c r="BE195">
        <f>$G195-'[3]Profiles - BAU+ (CAP)'!BG$256</f>
        <v>0</v>
      </c>
      <c r="BF195">
        <f>$G195-'[3]Profiles - BAU+ (CAP)'!BH$256</f>
        <v>0</v>
      </c>
      <c r="BG195">
        <f>$G195-'[3]Profiles - BAU+ (CAP)'!BI$256</f>
        <v>0</v>
      </c>
    </row>
    <row r="196" spans="2:59">
      <c r="B196" t="s">
        <v>193</v>
      </c>
      <c r="C196" t="s">
        <v>194</v>
      </c>
      <c r="D196" t="s">
        <v>195</v>
      </c>
      <c r="E196" t="s">
        <v>187</v>
      </c>
      <c r="F196" t="s">
        <v>188</v>
      </c>
      <c r="G196" s="26">
        <v>77.97</v>
      </c>
      <c r="H196" s="26" t="s">
        <v>212</v>
      </c>
      <c r="I196">
        <f>$G196-'[3]Profiles - BAU+ (CAP)'!K$374</f>
        <v>77.97</v>
      </c>
      <c r="J196">
        <f>$G196-'[3]Profiles - BAU+ (CAP)'!L$374</f>
        <v>77.97</v>
      </c>
      <c r="K196">
        <f>$G196-'[3]Profiles - BAU+ (CAP)'!M$374</f>
        <v>77.97</v>
      </c>
      <c r="L196">
        <f>$G196-'[3]Profiles - BAU+ (CAP)'!N$374</f>
        <v>77.97</v>
      </c>
      <c r="M196">
        <f>$G196-'[3]Profiles - BAU+ (CAP)'!O$374</f>
        <v>77.97</v>
      </c>
      <c r="N196">
        <f>$G196-'[3]Profiles - BAU+ (CAP)'!P$374</f>
        <v>65.364716666666666</v>
      </c>
      <c r="O196">
        <f>$G196-'[3]Profiles - BAU+ (CAP)'!Q$374</f>
        <v>65.364716666666666</v>
      </c>
      <c r="P196">
        <f>$G196-'[3]Profiles - BAU+ (CAP)'!R$374</f>
        <v>65.364716666666666</v>
      </c>
      <c r="Q196">
        <f>$G196-'[3]Profiles - BAU+ (CAP)'!S$374</f>
        <v>65.364716666666666</v>
      </c>
      <c r="R196">
        <f>$G196-'[3]Profiles - BAU+ (CAP)'!T$374</f>
        <v>65.364716666666666</v>
      </c>
      <c r="S196">
        <f>$G196-'[3]Profiles - BAU+ (CAP)'!U$374</f>
        <v>52.759433333333341</v>
      </c>
      <c r="T196">
        <f>$G196-'[3]Profiles - BAU+ (CAP)'!V$374</f>
        <v>52.759433333333341</v>
      </c>
      <c r="U196">
        <f>$G196-'[3]Profiles - BAU+ (CAP)'!W$374</f>
        <v>52.759433333333341</v>
      </c>
      <c r="V196">
        <f>$G196-'[3]Profiles - BAU+ (CAP)'!X$374</f>
        <v>52.759433333333341</v>
      </c>
      <c r="W196">
        <f>$G196-'[3]Profiles - BAU+ (CAP)'!Y$374</f>
        <v>52.759433333333341</v>
      </c>
      <c r="X196">
        <f>$G196-'[3]Profiles - BAU+ (CAP)'!Z$374</f>
        <v>40.154150000000008</v>
      </c>
      <c r="Y196">
        <f>$G196-'[3]Profiles - BAU+ (CAP)'!AA$374</f>
        <v>40.154150000000008</v>
      </c>
      <c r="Z196">
        <f>$G196-'[3]Profiles - BAU+ (CAP)'!AB$374</f>
        <v>40.154150000000008</v>
      </c>
      <c r="AA196">
        <f>$G196-'[3]Profiles - BAU+ (CAP)'!AC$374</f>
        <v>40.154150000000008</v>
      </c>
      <c r="AB196">
        <f>$G196-'[3]Profiles - BAU+ (CAP)'!AD$374</f>
        <v>40.154150000000008</v>
      </c>
      <c r="AC196">
        <f>$G196-'[3]Profiles - BAU+ (CAP)'!AE$374</f>
        <v>40.154150000000008</v>
      </c>
      <c r="AD196">
        <f>$G196-'[3]Profiles - BAU+ (CAP)'!AF$374</f>
        <v>40.154150000000008</v>
      </c>
      <c r="AE196">
        <f>$G196-'[3]Profiles - BAU+ (CAP)'!AG$374</f>
        <v>40.154150000000008</v>
      </c>
      <c r="AF196">
        <f>$G196-'[3]Profiles - BAU+ (CAP)'!AH$374</f>
        <v>40.154150000000008</v>
      </c>
      <c r="AG196">
        <f>$G196-'[3]Profiles - BAU+ (CAP)'!AI$374</f>
        <v>40.154150000000008</v>
      </c>
      <c r="AH196">
        <f>$G196-'[3]Profiles - BAU+ (CAP)'!AJ$374</f>
        <v>40.154150000000008</v>
      </c>
      <c r="AI196">
        <f>$G196-'[3]Profiles - BAU+ (CAP)'!AK$374</f>
        <v>40.154150000000008</v>
      </c>
      <c r="AJ196">
        <f>$G196-'[3]Profiles - BAU+ (CAP)'!AL$374</f>
        <v>40.154150000000008</v>
      </c>
      <c r="AK196">
        <f>$G196-'[3]Profiles - BAU+ (CAP)'!AM$374</f>
        <v>40.154150000000008</v>
      </c>
      <c r="AL196">
        <f>$G196-'[3]Profiles - BAU+ (CAP)'!AN$374</f>
        <v>40.154150000000008</v>
      </c>
      <c r="AM196">
        <f>$G196-'[3]Profiles - BAU+ (CAP)'!AO$374</f>
        <v>40.154150000000008</v>
      </c>
      <c r="AN196">
        <f>$G196-'[3]Profiles - BAU+ (CAP)'!AP$374</f>
        <v>40.154150000000008</v>
      </c>
      <c r="AO196">
        <f>$G196-'[3]Profiles - BAU+ (CAP)'!AQ$374</f>
        <v>40.154150000000008</v>
      </c>
      <c r="AP196">
        <f>$G196-'[3]Profiles - BAU+ (CAP)'!AR$374</f>
        <v>40.154150000000008</v>
      </c>
      <c r="AQ196">
        <f>$G196-'[3]Profiles - BAU+ (CAP)'!AS$374</f>
        <v>40.154150000000008</v>
      </c>
      <c r="AR196">
        <f>$G196-'[3]Profiles - BAU+ (CAP)'!AT$374</f>
        <v>40.154150000000008</v>
      </c>
      <c r="AS196">
        <f>$G196-'[3]Profiles - BAU+ (CAP)'!AU$374</f>
        <v>40.154150000000008</v>
      </c>
      <c r="AT196">
        <f>$G196-'[3]Profiles - BAU+ (CAP)'!AV$374</f>
        <v>40.154150000000008</v>
      </c>
      <c r="AU196">
        <f>$G196-'[3]Profiles - BAU+ (CAP)'!AW$374</f>
        <v>40.154150000000008</v>
      </c>
      <c r="AV196">
        <f>$G196-'[3]Profiles - BAU+ (CAP)'!AX$374</f>
        <v>40.154150000000008</v>
      </c>
      <c r="AW196">
        <f>$G196-'[3]Profiles - BAU+ (CAP)'!AY$374</f>
        <v>40.154150000000008</v>
      </c>
      <c r="AX196">
        <f>$G196-'[3]Profiles - BAU+ (CAP)'!AZ$374</f>
        <v>40.154150000000008</v>
      </c>
      <c r="AY196">
        <f>$G196-'[3]Profiles - BAU+ (CAP)'!BA$374</f>
        <v>40.154150000000008</v>
      </c>
      <c r="AZ196">
        <f>$G196-'[3]Profiles - BAU+ (CAP)'!BB$374</f>
        <v>40.154150000000008</v>
      </c>
      <c r="BA196">
        <f>$G196-'[3]Profiles - BAU+ (CAP)'!BC$374</f>
        <v>40.154150000000008</v>
      </c>
      <c r="BB196">
        <f>$G196-'[3]Profiles - BAU+ (CAP)'!BD$374</f>
        <v>40.154150000000008</v>
      </c>
      <c r="BC196">
        <f>$G196-'[3]Profiles - BAU+ (CAP)'!BE$374</f>
        <v>40.154150000000008</v>
      </c>
      <c r="BD196">
        <f>$G196-'[3]Profiles - BAU+ (CAP)'!BF$374</f>
        <v>40.154150000000008</v>
      </c>
      <c r="BE196">
        <f>$G196-'[3]Profiles - BAU+ (CAP)'!BG$374</f>
        <v>40.154150000000008</v>
      </c>
      <c r="BF196">
        <f>$G196-'[3]Profiles - BAU+ (CAP)'!BH$374</f>
        <v>40.154150000000008</v>
      </c>
      <c r="BG196">
        <f>$G196-'[3]Profiles - BAU+ (CAP)'!BI$374</f>
        <v>40.154150000000008</v>
      </c>
    </row>
    <row r="197" spans="2:59">
      <c r="B197" t="s">
        <v>193</v>
      </c>
      <c r="C197" t="s">
        <v>194</v>
      </c>
      <c r="D197" t="s">
        <v>195</v>
      </c>
      <c r="E197" t="s">
        <v>190</v>
      </c>
      <c r="F197" t="s">
        <v>188</v>
      </c>
      <c r="G197" s="26">
        <v>32.46</v>
      </c>
      <c r="H197" s="26" t="s">
        <v>212</v>
      </c>
      <c r="I197">
        <f>$G197-'[3]Profiles - BAU+ (CAP)'!K$377</f>
        <v>32.46</v>
      </c>
      <c r="J197">
        <f>$G197-'[3]Profiles - BAU+ (CAP)'!L$377</f>
        <v>32.46</v>
      </c>
      <c r="K197">
        <f>$G197-'[3]Profiles - BAU+ (CAP)'!M$377</f>
        <v>32.46</v>
      </c>
      <c r="L197">
        <f>$G197-'[3]Profiles - BAU+ (CAP)'!N$377</f>
        <v>32.46</v>
      </c>
      <c r="M197">
        <f>$G197-'[3]Profiles - BAU+ (CAP)'!O$377</f>
        <v>32.46</v>
      </c>
      <c r="N197">
        <f>$G197-'[3]Profiles - BAU+ (CAP)'!P$377</f>
        <v>32.46</v>
      </c>
      <c r="O197">
        <f>$G197-'[3]Profiles - BAU+ (CAP)'!Q$377</f>
        <v>32.46</v>
      </c>
      <c r="P197">
        <f>$G197-'[3]Profiles - BAU+ (CAP)'!R$377</f>
        <v>32.46</v>
      </c>
      <c r="Q197">
        <f>$G197-'[3]Profiles - BAU+ (CAP)'!S$377</f>
        <v>32.46</v>
      </c>
      <c r="R197">
        <f>$G197-'[3]Profiles - BAU+ (CAP)'!T$377</f>
        <v>32.46</v>
      </c>
      <c r="S197">
        <f>$G197-'[3]Profiles - BAU+ (CAP)'!U$377</f>
        <v>32.46</v>
      </c>
      <c r="T197">
        <f>$G197-'[3]Profiles - BAU+ (CAP)'!V$377</f>
        <v>32.46</v>
      </c>
      <c r="U197">
        <f>$G197-'[3]Profiles - BAU+ (CAP)'!W$377</f>
        <v>32.46</v>
      </c>
      <c r="V197">
        <f>$G197-'[3]Profiles - BAU+ (CAP)'!X$377</f>
        <v>32.46</v>
      </c>
      <c r="W197">
        <f>$G197-'[3]Profiles - BAU+ (CAP)'!Y$377</f>
        <v>32.46</v>
      </c>
      <c r="X197">
        <f>$G197-'[3]Profiles - BAU+ (CAP)'!Z$377</f>
        <v>32.46</v>
      </c>
      <c r="Y197">
        <f>$G197-'[3]Profiles - BAU+ (CAP)'!AA$377</f>
        <v>32.46</v>
      </c>
      <c r="Z197">
        <f>$G197-'[3]Profiles - BAU+ (CAP)'!AB$377</f>
        <v>32.46</v>
      </c>
      <c r="AA197">
        <f>$G197-'[3]Profiles - BAU+ (CAP)'!AC$377</f>
        <v>32.46</v>
      </c>
      <c r="AB197">
        <f>$G197-'[3]Profiles - BAU+ (CAP)'!AD$377</f>
        <v>32.46</v>
      </c>
      <c r="AC197">
        <f>$G197-'[3]Profiles - BAU+ (CAP)'!AE$377</f>
        <v>32.46</v>
      </c>
      <c r="AD197">
        <f>$G197-'[3]Profiles - BAU+ (CAP)'!AF$377</f>
        <v>32.46</v>
      </c>
      <c r="AE197">
        <f>$G197-'[3]Profiles - BAU+ (CAP)'!AG$377</f>
        <v>32.46</v>
      </c>
      <c r="AF197">
        <f>$G197-'[3]Profiles - BAU+ (CAP)'!AH$377</f>
        <v>32.46</v>
      </c>
      <c r="AG197">
        <f>$G197-'[3]Profiles - BAU+ (CAP)'!AI$377</f>
        <v>32.46</v>
      </c>
      <c r="AH197">
        <f>$G197-'[3]Profiles - BAU+ (CAP)'!AJ$377</f>
        <v>32.46</v>
      </c>
      <c r="AI197">
        <f>$G197-'[3]Profiles - BAU+ (CAP)'!AK$377</f>
        <v>32.46</v>
      </c>
      <c r="AJ197">
        <f>$G197-'[3]Profiles - BAU+ (CAP)'!AL$377</f>
        <v>32.46</v>
      </c>
      <c r="AK197">
        <f>$G197-'[3]Profiles - BAU+ (CAP)'!AM$377</f>
        <v>32.46</v>
      </c>
      <c r="AL197">
        <f>$G197-'[3]Profiles - BAU+ (CAP)'!AN$377</f>
        <v>32.46</v>
      </c>
      <c r="AM197">
        <f>$G197-'[3]Profiles - BAU+ (CAP)'!AO$377</f>
        <v>32.46</v>
      </c>
      <c r="AN197">
        <f>$G197-'[3]Profiles - BAU+ (CAP)'!AP$377</f>
        <v>32.46</v>
      </c>
      <c r="AO197">
        <f>$G197-'[3]Profiles - BAU+ (CAP)'!AQ$377</f>
        <v>32.46</v>
      </c>
      <c r="AP197">
        <f>$G197-'[3]Profiles - BAU+ (CAP)'!AR$377</f>
        <v>32.46</v>
      </c>
      <c r="AQ197">
        <f>$G197-'[3]Profiles - BAU+ (CAP)'!AS$377</f>
        <v>32.46</v>
      </c>
      <c r="AR197">
        <f>$G197-'[3]Profiles - BAU+ (CAP)'!AT$377</f>
        <v>32.46</v>
      </c>
      <c r="AS197">
        <f>$G197-'[3]Profiles - BAU+ (CAP)'!AU$377</f>
        <v>32.46</v>
      </c>
      <c r="AT197">
        <f>$G197-'[3]Profiles - BAU+ (CAP)'!AV$377</f>
        <v>32.46</v>
      </c>
      <c r="AU197">
        <f>$G197-'[3]Profiles - BAU+ (CAP)'!AW$377</f>
        <v>32.46</v>
      </c>
      <c r="AV197">
        <f>$G197-'[3]Profiles - BAU+ (CAP)'!AX$377</f>
        <v>32.46</v>
      </c>
      <c r="AW197">
        <f>$G197-'[3]Profiles - BAU+ (CAP)'!AY$377</f>
        <v>32.46</v>
      </c>
      <c r="AX197">
        <f>$G197-'[3]Profiles - BAU+ (CAP)'!AZ$377</f>
        <v>32.46</v>
      </c>
      <c r="AY197">
        <f>$G197-'[3]Profiles - BAU+ (CAP)'!BA$377</f>
        <v>32.46</v>
      </c>
      <c r="AZ197">
        <f>$G197-'[3]Profiles - BAU+ (CAP)'!BB$377</f>
        <v>32.46</v>
      </c>
      <c r="BA197">
        <f>$G197-'[3]Profiles - BAU+ (CAP)'!BC$377</f>
        <v>32.46</v>
      </c>
      <c r="BB197">
        <f>$G197-'[3]Profiles - BAU+ (CAP)'!BD$377</f>
        <v>32.46</v>
      </c>
      <c r="BC197">
        <f>$G197-'[3]Profiles - BAU+ (CAP)'!BE$377</f>
        <v>32.46</v>
      </c>
      <c r="BD197">
        <f>$G197-'[3]Profiles - BAU+ (CAP)'!BF$377</f>
        <v>32.46</v>
      </c>
      <c r="BE197">
        <f>$G197-'[3]Profiles - BAU+ (CAP)'!BG$377</f>
        <v>32.46</v>
      </c>
      <c r="BF197">
        <f>$G197-'[3]Profiles - BAU+ (CAP)'!BH$377</f>
        <v>32.46</v>
      </c>
      <c r="BG197">
        <f>$G197-'[3]Profiles - BAU+ (CAP)'!BI$377</f>
        <v>32.46</v>
      </c>
    </row>
    <row r="198" spans="2:59">
      <c r="B198" t="s">
        <v>193</v>
      </c>
      <c r="C198" t="s">
        <v>194</v>
      </c>
      <c r="D198" t="s">
        <v>195</v>
      </c>
      <c r="E198" t="s">
        <v>191</v>
      </c>
      <c r="F198" t="s">
        <v>188</v>
      </c>
      <c r="G198" s="26">
        <v>20.49</v>
      </c>
      <c r="H198" s="26" t="s">
        <v>212</v>
      </c>
      <c r="I198">
        <f>$G198-'[3]Profiles - BAU+ (CAP)'!K$380</f>
        <v>20.49</v>
      </c>
      <c r="J198">
        <f>$G198-'[3]Profiles - BAU+ (CAP)'!L$380</f>
        <v>20.49</v>
      </c>
      <c r="K198">
        <f>$G198-'[3]Profiles - BAU+ (CAP)'!M$380</f>
        <v>20.49</v>
      </c>
      <c r="L198">
        <f>$G198-'[3]Profiles - BAU+ (CAP)'!N$380</f>
        <v>20.49</v>
      </c>
      <c r="M198">
        <f>$G198-'[3]Profiles - BAU+ (CAP)'!O$380</f>
        <v>20.49</v>
      </c>
      <c r="N198">
        <f>$G198-'[3]Profiles - BAU+ (CAP)'!P$380</f>
        <v>20.49</v>
      </c>
      <c r="O198">
        <f>$G198-'[3]Profiles - BAU+ (CAP)'!Q$380</f>
        <v>20.49</v>
      </c>
      <c r="P198">
        <f>$G198-'[3]Profiles - BAU+ (CAP)'!R$380</f>
        <v>20.49</v>
      </c>
      <c r="Q198">
        <f>$G198-'[3]Profiles - BAU+ (CAP)'!S$380</f>
        <v>20.49</v>
      </c>
      <c r="R198">
        <f>$G198-'[3]Profiles - BAU+ (CAP)'!T$380</f>
        <v>20.49</v>
      </c>
      <c r="S198">
        <f>$G198-'[3]Profiles - BAU+ (CAP)'!U$380</f>
        <v>20.49</v>
      </c>
      <c r="T198">
        <f>$G198-'[3]Profiles - BAU+ (CAP)'!V$380</f>
        <v>20.49</v>
      </c>
      <c r="U198">
        <f>$G198-'[3]Profiles - BAU+ (CAP)'!W$380</f>
        <v>20.49</v>
      </c>
      <c r="V198">
        <f>$G198-'[3]Profiles - BAU+ (CAP)'!X$380</f>
        <v>20.49</v>
      </c>
      <c r="W198">
        <f>$G198-'[3]Profiles - BAU+ (CAP)'!Y$380</f>
        <v>20.49</v>
      </c>
      <c r="X198">
        <f>$G198-'[3]Profiles - BAU+ (CAP)'!Z$380</f>
        <v>20.49</v>
      </c>
      <c r="Y198">
        <f>$G198-'[3]Profiles - BAU+ (CAP)'!AA$380</f>
        <v>20.49</v>
      </c>
      <c r="Z198">
        <f>$G198-'[3]Profiles - BAU+ (CAP)'!AB$380</f>
        <v>20.49</v>
      </c>
      <c r="AA198">
        <f>$G198-'[3]Profiles - BAU+ (CAP)'!AC$380</f>
        <v>20.49</v>
      </c>
      <c r="AB198">
        <f>$G198-'[3]Profiles - BAU+ (CAP)'!AD$380</f>
        <v>20.49</v>
      </c>
      <c r="AC198">
        <f>$G198-'[3]Profiles - BAU+ (CAP)'!AE$380</f>
        <v>20.49</v>
      </c>
      <c r="AD198">
        <f>$G198-'[3]Profiles - BAU+ (CAP)'!AF$380</f>
        <v>20.49</v>
      </c>
      <c r="AE198">
        <f>$G198-'[3]Profiles - BAU+ (CAP)'!AG$380</f>
        <v>20.49</v>
      </c>
      <c r="AF198">
        <f>$G198-'[3]Profiles - BAU+ (CAP)'!AH$380</f>
        <v>20.49</v>
      </c>
      <c r="AG198">
        <f>$G198-'[3]Profiles - BAU+ (CAP)'!AI$380</f>
        <v>20.49</v>
      </c>
      <c r="AH198">
        <f>$G198-'[3]Profiles - BAU+ (CAP)'!AJ$380</f>
        <v>20.49</v>
      </c>
      <c r="AI198">
        <f>$G198-'[3]Profiles - BAU+ (CAP)'!AK$380</f>
        <v>20.49</v>
      </c>
      <c r="AJ198">
        <f>$G198-'[3]Profiles - BAU+ (CAP)'!AL$380</f>
        <v>20.49</v>
      </c>
      <c r="AK198">
        <f>$G198-'[3]Profiles - BAU+ (CAP)'!AM$380</f>
        <v>20.49</v>
      </c>
      <c r="AL198">
        <f>$G198-'[3]Profiles - BAU+ (CAP)'!AN$380</f>
        <v>20.49</v>
      </c>
      <c r="AM198">
        <f>$G198-'[3]Profiles - BAU+ (CAP)'!AO$380</f>
        <v>20.49</v>
      </c>
      <c r="AN198">
        <f>$G198-'[3]Profiles - BAU+ (CAP)'!AP$380</f>
        <v>20.49</v>
      </c>
      <c r="AO198">
        <f>$G198-'[3]Profiles - BAU+ (CAP)'!AQ$380</f>
        <v>20.49</v>
      </c>
      <c r="AP198">
        <f>$G198-'[3]Profiles - BAU+ (CAP)'!AR$380</f>
        <v>20.49</v>
      </c>
      <c r="AQ198">
        <f>$G198-'[3]Profiles - BAU+ (CAP)'!AS$380</f>
        <v>20.49</v>
      </c>
      <c r="AR198">
        <f>$G198-'[3]Profiles - BAU+ (CAP)'!AT$380</f>
        <v>20.49</v>
      </c>
      <c r="AS198">
        <f>$G198-'[3]Profiles - BAU+ (CAP)'!AU$380</f>
        <v>20.49</v>
      </c>
      <c r="AT198">
        <f>$G198-'[3]Profiles - BAU+ (CAP)'!AV$380</f>
        <v>20.49</v>
      </c>
      <c r="AU198">
        <f>$G198-'[3]Profiles - BAU+ (CAP)'!AW$380</f>
        <v>20.49</v>
      </c>
      <c r="AV198">
        <f>$G198-'[3]Profiles - BAU+ (CAP)'!AX$380</f>
        <v>20.49</v>
      </c>
      <c r="AW198">
        <f>$G198-'[3]Profiles - BAU+ (CAP)'!AY$380</f>
        <v>20.49</v>
      </c>
      <c r="AX198">
        <f>$G198-'[3]Profiles - BAU+ (CAP)'!AZ$380</f>
        <v>20.49</v>
      </c>
      <c r="AY198">
        <f>$G198-'[3]Profiles - BAU+ (CAP)'!BA$380</f>
        <v>20.49</v>
      </c>
      <c r="AZ198">
        <f>$G198-'[3]Profiles - BAU+ (CAP)'!BB$380</f>
        <v>20.49</v>
      </c>
      <c r="BA198">
        <f>$G198-'[3]Profiles - BAU+ (CAP)'!BC$380</f>
        <v>20.49</v>
      </c>
      <c r="BB198">
        <f>$G198-'[3]Profiles - BAU+ (CAP)'!BD$380</f>
        <v>20.49</v>
      </c>
      <c r="BC198">
        <f>$G198-'[3]Profiles - BAU+ (CAP)'!BE$380</f>
        <v>20.49</v>
      </c>
      <c r="BD198">
        <f>$G198-'[3]Profiles - BAU+ (CAP)'!BF$380</f>
        <v>20.49</v>
      </c>
      <c r="BE198">
        <f>$G198-'[3]Profiles - BAU+ (CAP)'!BG$380</f>
        <v>20.49</v>
      </c>
      <c r="BF198">
        <f>$G198-'[3]Profiles - BAU+ (CAP)'!BH$380</f>
        <v>20.49</v>
      </c>
      <c r="BG198">
        <f>$G198-'[3]Profiles - BAU+ (CAP)'!BI$380</f>
        <v>20.49</v>
      </c>
    </row>
    <row r="199" spans="2:59">
      <c r="B199" t="s">
        <v>193</v>
      </c>
      <c r="C199" t="s">
        <v>194</v>
      </c>
      <c r="D199" t="s">
        <v>195</v>
      </c>
      <c r="E199" t="s">
        <v>190</v>
      </c>
      <c r="F199" t="s">
        <v>192</v>
      </c>
      <c r="G199" s="26">
        <v>58.38</v>
      </c>
      <c r="H199" s="26" t="s">
        <v>212</v>
      </c>
      <c r="I199">
        <f>$G199-'[3]Profiles - BAU+ (CAP)'!K$379</f>
        <v>58.38</v>
      </c>
      <c r="J199">
        <f>$G199-'[3]Profiles - BAU+ (CAP)'!L$379</f>
        <v>58.38</v>
      </c>
      <c r="K199">
        <f>$G199-'[3]Profiles - BAU+ (CAP)'!M$379</f>
        <v>58.38</v>
      </c>
      <c r="L199">
        <f>$G199-'[3]Profiles - BAU+ (CAP)'!N$379</f>
        <v>58.38</v>
      </c>
      <c r="M199">
        <f>$G199-'[3]Profiles - BAU+ (CAP)'!O$379</f>
        <v>58.38</v>
      </c>
      <c r="N199">
        <f>$G199-'[3]Profiles - BAU+ (CAP)'!P$379</f>
        <v>58.38</v>
      </c>
      <c r="O199">
        <f>$G199-'[3]Profiles - BAU+ (CAP)'!Q$379</f>
        <v>58.38</v>
      </c>
      <c r="P199">
        <f>$G199-'[3]Profiles - BAU+ (CAP)'!R$379</f>
        <v>58.38</v>
      </c>
      <c r="Q199">
        <f>$G199-'[3]Profiles - BAU+ (CAP)'!S$379</f>
        <v>58.38</v>
      </c>
      <c r="R199">
        <f>$G199-'[3]Profiles - BAU+ (CAP)'!T$379</f>
        <v>58.38</v>
      </c>
      <c r="S199">
        <f>$G199-'[3]Profiles - BAU+ (CAP)'!U$379</f>
        <v>58.38</v>
      </c>
      <c r="T199">
        <f>$G199-'[3]Profiles - BAU+ (CAP)'!V$379</f>
        <v>58.38</v>
      </c>
      <c r="U199">
        <f>$G199-'[3]Profiles - BAU+ (CAP)'!W$379</f>
        <v>58.38</v>
      </c>
      <c r="V199">
        <f>$G199-'[3]Profiles - BAU+ (CAP)'!X$379</f>
        <v>58.38</v>
      </c>
      <c r="W199">
        <f>$G199-'[3]Profiles - BAU+ (CAP)'!Y$379</f>
        <v>58.38</v>
      </c>
      <c r="X199">
        <f>$G199-'[3]Profiles - BAU+ (CAP)'!Z$379</f>
        <v>58.38</v>
      </c>
      <c r="Y199">
        <f>$G199-'[3]Profiles - BAU+ (CAP)'!AA$379</f>
        <v>58.38</v>
      </c>
      <c r="Z199">
        <f>$G199-'[3]Profiles - BAU+ (CAP)'!AB$379</f>
        <v>58.38</v>
      </c>
      <c r="AA199">
        <f>$G199-'[3]Profiles - BAU+ (CAP)'!AC$379</f>
        <v>58.38</v>
      </c>
      <c r="AB199">
        <f>$G199-'[3]Profiles - BAU+ (CAP)'!AD$379</f>
        <v>58.38</v>
      </c>
      <c r="AC199">
        <f>$G199-'[3]Profiles - BAU+ (CAP)'!AE$379</f>
        <v>58.38</v>
      </c>
      <c r="AD199">
        <f>$G199-'[3]Profiles - BAU+ (CAP)'!AF$379</f>
        <v>58.38</v>
      </c>
      <c r="AE199">
        <f>$G199-'[3]Profiles - BAU+ (CAP)'!AG$379</f>
        <v>58.38</v>
      </c>
      <c r="AF199">
        <f>$G199-'[3]Profiles - BAU+ (CAP)'!AH$379</f>
        <v>58.38</v>
      </c>
      <c r="AG199">
        <f>$G199-'[3]Profiles - BAU+ (CAP)'!AI$379</f>
        <v>58.38</v>
      </c>
      <c r="AH199">
        <f>$G199-'[3]Profiles - BAU+ (CAP)'!AJ$379</f>
        <v>58.38</v>
      </c>
      <c r="AI199">
        <f>$G199-'[3]Profiles - BAU+ (CAP)'!AK$379</f>
        <v>58.38</v>
      </c>
      <c r="AJ199">
        <f>$G199-'[3]Profiles - BAU+ (CAP)'!AL$379</f>
        <v>58.38</v>
      </c>
      <c r="AK199">
        <f>$G199-'[3]Profiles - BAU+ (CAP)'!AM$379</f>
        <v>58.38</v>
      </c>
      <c r="AL199">
        <f>$G199-'[3]Profiles - BAU+ (CAP)'!AN$379</f>
        <v>58.38</v>
      </c>
      <c r="AM199">
        <f>$G199-'[3]Profiles - BAU+ (CAP)'!AO$379</f>
        <v>58.38</v>
      </c>
      <c r="AN199">
        <f>$G199-'[3]Profiles - BAU+ (CAP)'!AP$379</f>
        <v>58.38</v>
      </c>
      <c r="AO199">
        <f>$G199-'[3]Profiles - BAU+ (CAP)'!AQ$379</f>
        <v>58.38</v>
      </c>
      <c r="AP199">
        <f>$G199-'[3]Profiles - BAU+ (CAP)'!AR$379</f>
        <v>58.38</v>
      </c>
      <c r="AQ199">
        <f>$G199-'[3]Profiles - BAU+ (CAP)'!AS$379</f>
        <v>58.38</v>
      </c>
      <c r="AR199">
        <f>$G199-'[3]Profiles - BAU+ (CAP)'!AT$379</f>
        <v>58.38</v>
      </c>
      <c r="AS199">
        <f>$G199-'[3]Profiles - BAU+ (CAP)'!AU$379</f>
        <v>58.38</v>
      </c>
      <c r="AT199">
        <f>$G199-'[3]Profiles - BAU+ (CAP)'!AV$379</f>
        <v>58.38</v>
      </c>
      <c r="AU199">
        <f>$G199-'[3]Profiles - BAU+ (CAP)'!AW$379</f>
        <v>58.38</v>
      </c>
      <c r="AV199">
        <f>$G199-'[3]Profiles - BAU+ (CAP)'!AX$379</f>
        <v>58.38</v>
      </c>
      <c r="AW199">
        <f>$G199-'[3]Profiles - BAU+ (CAP)'!AY$379</f>
        <v>58.38</v>
      </c>
      <c r="AX199">
        <f>$G199-'[3]Profiles - BAU+ (CAP)'!AZ$379</f>
        <v>58.38</v>
      </c>
      <c r="AY199">
        <f>$G199-'[3]Profiles - BAU+ (CAP)'!BA$379</f>
        <v>58.38</v>
      </c>
      <c r="AZ199">
        <f>$G199-'[3]Profiles - BAU+ (CAP)'!BB$379</f>
        <v>58.38</v>
      </c>
      <c r="BA199">
        <f>$G199-'[3]Profiles - BAU+ (CAP)'!BC$379</f>
        <v>58.38</v>
      </c>
      <c r="BB199">
        <f>$G199-'[3]Profiles - BAU+ (CAP)'!BD$379</f>
        <v>58.38</v>
      </c>
      <c r="BC199">
        <f>$G199-'[3]Profiles - BAU+ (CAP)'!BE$379</f>
        <v>58.38</v>
      </c>
      <c r="BD199">
        <f>$G199-'[3]Profiles - BAU+ (CAP)'!BF$379</f>
        <v>58.38</v>
      </c>
      <c r="BE199">
        <f>$G199-'[3]Profiles - BAU+ (CAP)'!BG$379</f>
        <v>58.38</v>
      </c>
      <c r="BF199">
        <f>$G199-'[3]Profiles - BAU+ (CAP)'!BH$379</f>
        <v>58.38</v>
      </c>
      <c r="BG199">
        <f>$G199-'[3]Profiles - BAU+ (CAP)'!BI$379</f>
        <v>58.38</v>
      </c>
    </row>
    <row r="200" spans="2:59">
      <c r="B200" t="s">
        <v>193</v>
      </c>
      <c r="C200" t="s">
        <v>194</v>
      </c>
      <c r="D200" t="s">
        <v>195</v>
      </c>
      <c r="E200" t="s">
        <v>191</v>
      </c>
      <c r="F200" t="s">
        <v>192</v>
      </c>
      <c r="G200" s="26">
        <v>41</v>
      </c>
      <c r="H200" s="26" t="s">
        <v>212</v>
      </c>
      <c r="I200">
        <f>$G200-'[3]Profiles - BAU+ (CAP)'!K$382</f>
        <v>41</v>
      </c>
      <c r="J200">
        <f>$G200-'[3]Profiles - BAU+ (CAP)'!L$382</f>
        <v>41</v>
      </c>
      <c r="K200">
        <f>$G200-'[3]Profiles - BAU+ (CAP)'!M$382</f>
        <v>41</v>
      </c>
      <c r="L200">
        <f>$G200-'[3]Profiles - BAU+ (CAP)'!N$382</f>
        <v>41</v>
      </c>
      <c r="M200">
        <f>$G200-'[3]Profiles - BAU+ (CAP)'!O$382</f>
        <v>41</v>
      </c>
      <c r="N200">
        <f>$G200-'[3]Profiles - BAU+ (CAP)'!P$382</f>
        <v>41</v>
      </c>
      <c r="O200">
        <f>$G200-'[3]Profiles - BAU+ (CAP)'!Q$382</f>
        <v>41</v>
      </c>
      <c r="P200">
        <f>$G200-'[3]Profiles - BAU+ (CAP)'!R$382</f>
        <v>41</v>
      </c>
      <c r="Q200">
        <f>$G200-'[3]Profiles - BAU+ (CAP)'!S$382</f>
        <v>41</v>
      </c>
      <c r="R200">
        <f>$G200-'[3]Profiles - BAU+ (CAP)'!T$382</f>
        <v>41</v>
      </c>
      <c r="S200">
        <f>$G200-'[3]Profiles - BAU+ (CAP)'!U$382</f>
        <v>41</v>
      </c>
      <c r="T200">
        <f>$G200-'[3]Profiles - BAU+ (CAP)'!V$382</f>
        <v>41</v>
      </c>
      <c r="U200">
        <f>$G200-'[3]Profiles - BAU+ (CAP)'!W$382</f>
        <v>41</v>
      </c>
      <c r="V200">
        <f>$G200-'[3]Profiles - BAU+ (CAP)'!X$382</f>
        <v>41</v>
      </c>
      <c r="W200">
        <f>$G200-'[3]Profiles - BAU+ (CAP)'!Y$382</f>
        <v>41</v>
      </c>
      <c r="X200">
        <f>$G200-'[3]Profiles - BAU+ (CAP)'!Z$382</f>
        <v>41</v>
      </c>
      <c r="Y200">
        <f>$G200-'[3]Profiles - BAU+ (CAP)'!AA$382</f>
        <v>41</v>
      </c>
      <c r="Z200">
        <f>$G200-'[3]Profiles - BAU+ (CAP)'!AB$382</f>
        <v>41</v>
      </c>
      <c r="AA200">
        <f>$G200-'[3]Profiles - BAU+ (CAP)'!AC$382</f>
        <v>41</v>
      </c>
      <c r="AB200">
        <f>$G200-'[3]Profiles - BAU+ (CAP)'!AD$382</f>
        <v>41</v>
      </c>
      <c r="AC200">
        <f>$G200-'[3]Profiles - BAU+ (CAP)'!AE$382</f>
        <v>41</v>
      </c>
      <c r="AD200">
        <f>$G200-'[3]Profiles - BAU+ (CAP)'!AF$382</f>
        <v>41</v>
      </c>
      <c r="AE200">
        <f>$G200-'[3]Profiles - BAU+ (CAP)'!AG$382</f>
        <v>41</v>
      </c>
      <c r="AF200">
        <f>$G200-'[3]Profiles - BAU+ (CAP)'!AH$382</f>
        <v>41</v>
      </c>
      <c r="AG200">
        <f>$G200-'[3]Profiles - BAU+ (CAP)'!AI$382</f>
        <v>41</v>
      </c>
      <c r="AH200">
        <f>$G200-'[3]Profiles - BAU+ (CAP)'!AJ$382</f>
        <v>41</v>
      </c>
      <c r="AI200">
        <f>$G200-'[3]Profiles - BAU+ (CAP)'!AK$382</f>
        <v>41</v>
      </c>
      <c r="AJ200">
        <f>$G200-'[3]Profiles - BAU+ (CAP)'!AL$382</f>
        <v>41</v>
      </c>
      <c r="AK200">
        <f>$G200-'[3]Profiles - BAU+ (CAP)'!AM$382</f>
        <v>41</v>
      </c>
      <c r="AL200">
        <f>$G200-'[3]Profiles - BAU+ (CAP)'!AN$382</f>
        <v>41</v>
      </c>
      <c r="AM200">
        <f>$G200-'[3]Profiles - BAU+ (CAP)'!AO$382</f>
        <v>41</v>
      </c>
      <c r="AN200">
        <f>$G200-'[3]Profiles - BAU+ (CAP)'!AP$382</f>
        <v>41</v>
      </c>
      <c r="AO200">
        <f>$G200-'[3]Profiles - BAU+ (CAP)'!AQ$382</f>
        <v>41</v>
      </c>
      <c r="AP200">
        <f>$G200-'[3]Profiles - BAU+ (CAP)'!AR$382</f>
        <v>41</v>
      </c>
      <c r="AQ200">
        <f>$G200-'[3]Profiles - BAU+ (CAP)'!AS$382</f>
        <v>41</v>
      </c>
      <c r="AR200">
        <f>$G200-'[3]Profiles - BAU+ (CAP)'!AT$382</f>
        <v>41</v>
      </c>
      <c r="AS200">
        <f>$G200-'[3]Profiles - BAU+ (CAP)'!AU$382</f>
        <v>41</v>
      </c>
      <c r="AT200">
        <f>$G200-'[3]Profiles - BAU+ (CAP)'!AV$382</f>
        <v>41</v>
      </c>
      <c r="AU200">
        <f>$G200-'[3]Profiles - BAU+ (CAP)'!AW$382</f>
        <v>41</v>
      </c>
      <c r="AV200">
        <f>$G200-'[3]Profiles - BAU+ (CAP)'!AX$382</f>
        <v>41</v>
      </c>
      <c r="AW200">
        <f>$G200-'[3]Profiles - BAU+ (CAP)'!AY$382</f>
        <v>41</v>
      </c>
      <c r="AX200">
        <f>$G200-'[3]Profiles - BAU+ (CAP)'!AZ$382</f>
        <v>41</v>
      </c>
      <c r="AY200">
        <f>$G200-'[3]Profiles - BAU+ (CAP)'!BA$382</f>
        <v>41</v>
      </c>
      <c r="AZ200">
        <f>$G200-'[3]Profiles - BAU+ (CAP)'!BB$382</f>
        <v>41</v>
      </c>
      <c r="BA200">
        <f>$G200-'[3]Profiles - BAU+ (CAP)'!BC$382</f>
        <v>41</v>
      </c>
      <c r="BB200">
        <f>$G200-'[3]Profiles - BAU+ (CAP)'!BD$382</f>
        <v>41</v>
      </c>
      <c r="BC200">
        <f>$G200-'[3]Profiles - BAU+ (CAP)'!BE$382</f>
        <v>41</v>
      </c>
      <c r="BD200">
        <f>$G200-'[3]Profiles - BAU+ (CAP)'!BF$382</f>
        <v>41</v>
      </c>
      <c r="BE200">
        <f>$G200-'[3]Profiles - BAU+ (CAP)'!BG$382</f>
        <v>41</v>
      </c>
      <c r="BF200">
        <f>$G200-'[3]Profiles - BAU+ (CAP)'!BH$382</f>
        <v>41</v>
      </c>
      <c r="BG200">
        <f>$G200-'[3]Profiles - BAU+ (CAP)'!BI$382</f>
        <v>41</v>
      </c>
    </row>
    <row r="201" spans="2:59">
      <c r="B201" t="s">
        <v>196</v>
      </c>
      <c r="C201" t="s">
        <v>197</v>
      </c>
      <c r="D201" t="s">
        <v>195</v>
      </c>
      <c r="E201" t="s">
        <v>187</v>
      </c>
      <c r="F201" t="s">
        <v>188</v>
      </c>
      <c r="G201" s="26">
        <f>'[3]Western Area'!$BV$21</f>
        <v>18.170000000000002</v>
      </c>
      <c r="H201" s="26" t="s">
        <v>212</v>
      </c>
      <c r="I201">
        <f>$G201-'[3]Profiles - BAU+ (CAP)'!K$338</f>
        <v>18.170000000000002</v>
      </c>
      <c r="J201">
        <f>$G201-'[3]Profiles - BAU+ (CAP)'!L$338</f>
        <v>18.170000000000002</v>
      </c>
      <c r="K201">
        <f>$G201-'[3]Profiles - BAU+ (CAP)'!M$338</f>
        <v>18.170000000000002</v>
      </c>
      <c r="L201">
        <f>$G201-'[3]Profiles - BAU+ (CAP)'!N$338</f>
        <v>18.170000000000002</v>
      </c>
      <c r="M201">
        <f>$G201-'[3]Profiles - BAU+ (CAP)'!O$338</f>
        <v>18.170000000000002</v>
      </c>
      <c r="N201">
        <f>$G201-'[3]Profiles - BAU+ (CAP)'!P$338</f>
        <v>13.3</v>
      </c>
      <c r="O201">
        <f>$G201-'[3]Profiles - BAU+ (CAP)'!Q$338</f>
        <v>13.3</v>
      </c>
      <c r="P201">
        <f>$G201-'[3]Profiles - BAU+ (CAP)'!R$338</f>
        <v>13.3</v>
      </c>
      <c r="Q201">
        <f>$G201-'[3]Profiles - BAU+ (CAP)'!S$338</f>
        <v>13.3</v>
      </c>
      <c r="R201">
        <f>$G201-'[3]Profiles - BAU+ (CAP)'!T$338</f>
        <v>13.3</v>
      </c>
      <c r="S201">
        <f>$G201-'[3]Profiles - BAU+ (CAP)'!U$338</f>
        <v>13.3</v>
      </c>
      <c r="T201">
        <f>$G201-'[3]Profiles - BAU+ (CAP)'!V$338</f>
        <v>13.3</v>
      </c>
      <c r="U201">
        <f>$G201-'[3]Profiles - BAU+ (CAP)'!W$338</f>
        <v>13.3</v>
      </c>
      <c r="V201">
        <f>$G201-'[3]Profiles - BAU+ (CAP)'!X$338</f>
        <v>13.3</v>
      </c>
      <c r="W201">
        <f>$G201-'[3]Profiles - BAU+ (CAP)'!Y$338</f>
        <v>13.3</v>
      </c>
      <c r="X201">
        <f>$G201-'[3]Profiles - BAU+ (CAP)'!Z$338</f>
        <v>13.3</v>
      </c>
      <c r="Y201">
        <f>$G201-'[3]Profiles - BAU+ (CAP)'!AA$338</f>
        <v>13.3</v>
      </c>
      <c r="Z201">
        <f>$G201-'[3]Profiles - BAU+ (CAP)'!AB$338</f>
        <v>13.3</v>
      </c>
      <c r="AA201">
        <f>$G201-'[3]Profiles - BAU+ (CAP)'!AC$338</f>
        <v>13.3</v>
      </c>
      <c r="AB201">
        <f>$G201-'[3]Profiles - BAU+ (CAP)'!AD$338</f>
        <v>13.3</v>
      </c>
      <c r="AC201">
        <f>$G201-'[3]Profiles - BAU+ (CAP)'!AE$338</f>
        <v>13.3</v>
      </c>
      <c r="AD201">
        <f>$G201-'[3]Profiles - BAU+ (CAP)'!AF$338</f>
        <v>13.3</v>
      </c>
      <c r="AE201">
        <f>$G201-'[3]Profiles - BAU+ (CAP)'!AG$338</f>
        <v>13.3</v>
      </c>
      <c r="AF201">
        <f>$G201-'[3]Profiles - BAU+ (CAP)'!AH$338</f>
        <v>13.3</v>
      </c>
      <c r="AG201">
        <f>$G201-'[3]Profiles - BAU+ (CAP)'!AI$338</f>
        <v>13.3</v>
      </c>
      <c r="AH201">
        <f>$G201-'[3]Profiles - BAU+ (CAP)'!AJ$338</f>
        <v>13.3</v>
      </c>
      <c r="AI201">
        <f>$G201-'[3]Profiles - BAU+ (CAP)'!AK$338</f>
        <v>13.3</v>
      </c>
      <c r="AJ201">
        <f>$G201-'[3]Profiles - BAU+ (CAP)'!AL$338</f>
        <v>13.3</v>
      </c>
      <c r="AK201">
        <f>$G201-'[3]Profiles - BAU+ (CAP)'!AM$338</f>
        <v>13.3</v>
      </c>
      <c r="AL201">
        <f>$G201-'[3]Profiles - BAU+ (CAP)'!AN$338</f>
        <v>13.3</v>
      </c>
      <c r="AM201">
        <f>$G201-'[3]Profiles - BAU+ (CAP)'!AO$338</f>
        <v>13.3</v>
      </c>
      <c r="AN201">
        <f>$G201-'[3]Profiles - BAU+ (CAP)'!AP$338</f>
        <v>13.3</v>
      </c>
      <c r="AO201">
        <f>$G201-'[3]Profiles - BAU+ (CAP)'!AQ$338</f>
        <v>13.3</v>
      </c>
      <c r="AP201">
        <f>$G201-'[3]Profiles - BAU+ (CAP)'!AR$338</f>
        <v>13.3</v>
      </c>
      <c r="AQ201">
        <f>$G201-'[3]Profiles - BAU+ (CAP)'!AS$338</f>
        <v>13.3</v>
      </c>
      <c r="AR201">
        <f>$G201-'[3]Profiles - BAU+ (CAP)'!AT$338</f>
        <v>13.3</v>
      </c>
      <c r="AS201">
        <f>$G201-'[3]Profiles - BAU+ (CAP)'!AU$338</f>
        <v>13.3</v>
      </c>
      <c r="AT201">
        <f>$G201-'[3]Profiles - BAU+ (CAP)'!AV$338</f>
        <v>13.3</v>
      </c>
      <c r="AU201">
        <f>$G201-'[3]Profiles - BAU+ (CAP)'!AW$338</f>
        <v>13.3</v>
      </c>
      <c r="AV201">
        <f>$G201-'[3]Profiles - BAU+ (CAP)'!AX$338</f>
        <v>13.3</v>
      </c>
      <c r="AW201">
        <f>$G201-'[3]Profiles - BAU+ (CAP)'!AY$338</f>
        <v>13.3</v>
      </c>
      <c r="AX201">
        <f>$G201-'[3]Profiles - BAU+ (CAP)'!AZ$338</f>
        <v>13.3</v>
      </c>
      <c r="AY201">
        <f>$G201-'[3]Profiles - BAU+ (CAP)'!BA$338</f>
        <v>13.3</v>
      </c>
      <c r="AZ201">
        <f>$G201-'[3]Profiles - BAU+ (CAP)'!BB$338</f>
        <v>13.3</v>
      </c>
      <c r="BA201">
        <f>$G201-'[3]Profiles - BAU+ (CAP)'!BC$338</f>
        <v>13.3</v>
      </c>
      <c r="BB201">
        <f>$G201-'[3]Profiles - BAU+ (CAP)'!BD$338</f>
        <v>13.3</v>
      </c>
      <c r="BC201">
        <f>$G201-'[3]Profiles - BAU+ (CAP)'!BE$338</f>
        <v>13.3</v>
      </c>
      <c r="BD201">
        <f>$G201-'[3]Profiles - BAU+ (CAP)'!BF$338</f>
        <v>13.3</v>
      </c>
      <c r="BE201">
        <f>$G201-'[3]Profiles - BAU+ (CAP)'!BG$338</f>
        <v>13.3</v>
      </c>
      <c r="BF201">
        <f>$G201-'[3]Profiles - BAU+ (CAP)'!BH$338</f>
        <v>13.3</v>
      </c>
      <c r="BG201">
        <f>$G201-'[3]Profiles - BAU+ (CAP)'!BI$338</f>
        <v>13.3</v>
      </c>
    </row>
    <row r="202" spans="2:59">
      <c r="B202" t="s">
        <v>196</v>
      </c>
      <c r="C202" t="s">
        <v>197</v>
      </c>
      <c r="D202" t="s">
        <v>195</v>
      </c>
      <c r="E202" t="s">
        <v>190</v>
      </c>
      <c r="F202" t="s">
        <v>188</v>
      </c>
      <c r="G202" s="26">
        <f>'[3]Western Area'!$BX$21</f>
        <v>18.170000000000002</v>
      </c>
      <c r="H202" s="26" t="s">
        <v>212</v>
      </c>
      <c r="I202">
        <f>$G202-'[3]Profiles - BAU+ (CAP)'!K$341</f>
        <v>18.170000000000002</v>
      </c>
      <c r="J202">
        <f>$G202-'[3]Profiles - BAU+ (CAP)'!L$341</f>
        <v>18.170000000000002</v>
      </c>
      <c r="K202">
        <f>$G202-'[3]Profiles - BAU+ (CAP)'!M$341</f>
        <v>18.170000000000002</v>
      </c>
      <c r="L202">
        <f>$G202-'[3]Profiles - BAU+ (CAP)'!N$341</f>
        <v>18.170000000000002</v>
      </c>
      <c r="M202">
        <f>$G202-'[3]Profiles - BAU+ (CAP)'!O$341</f>
        <v>18.170000000000002</v>
      </c>
      <c r="N202">
        <f>$G202-'[3]Profiles - BAU+ (CAP)'!P$341</f>
        <v>13.3</v>
      </c>
      <c r="O202">
        <f>$G202-'[3]Profiles - BAU+ (CAP)'!Q$341</f>
        <v>13.3</v>
      </c>
      <c r="P202">
        <f>$G202-'[3]Profiles - BAU+ (CAP)'!R$341</f>
        <v>13.3</v>
      </c>
      <c r="Q202">
        <f>$G202-'[3]Profiles - BAU+ (CAP)'!S$341</f>
        <v>13.3</v>
      </c>
      <c r="R202">
        <f>$G202-'[3]Profiles - BAU+ (CAP)'!T$341</f>
        <v>13.3</v>
      </c>
      <c r="S202">
        <f>$G202-'[3]Profiles - BAU+ (CAP)'!U$341</f>
        <v>13.3</v>
      </c>
      <c r="T202">
        <f>$G202-'[3]Profiles - BAU+ (CAP)'!V$341</f>
        <v>13.3</v>
      </c>
      <c r="U202">
        <f>$G202-'[3]Profiles - BAU+ (CAP)'!W$341</f>
        <v>13.3</v>
      </c>
      <c r="V202">
        <f>$G202-'[3]Profiles - BAU+ (CAP)'!X$341</f>
        <v>13.3</v>
      </c>
      <c r="W202">
        <f>$G202-'[3]Profiles - BAU+ (CAP)'!Y$341</f>
        <v>13.3</v>
      </c>
      <c r="X202">
        <f>$G202-'[3]Profiles - BAU+ (CAP)'!Z$341</f>
        <v>13.3</v>
      </c>
      <c r="Y202">
        <f>$G202-'[3]Profiles - BAU+ (CAP)'!AA$341</f>
        <v>13.3</v>
      </c>
      <c r="Z202">
        <f>$G202-'[3]Profiles - BAU+ (CAP)'!AB$341</f>
        <v>13.3</v>
      </c>
      <c r="AA202">
        <f>$G202-'[3]Profiles - BAU+ (CAP)'!AC$341</f>
        <v>13.3</v>
      </c>
      <c r="AB202">
        <f>$G202-'[3]Profiles - BAU+ (CAP)'!AD$341</f>
        <v>13.3</v>
      </c>
      <c r="AC202">
        <f>$G202-'[3]Profiles - BAU+ (CAP)'!AE$341</f>
        <v>13.3</v>
      </c>
      <c r="AD202">
        <f>$G202-'[3]Profiles - BAU+ (CAP)'!AF$341</f>
        <v>13.3</v>
      </c>
      <c r="AE202">
        <f>$G202-'[3]Profiles - BAU+ (CAP)'!AG$341</f>
        <v>13.3</v>
      </c>
      <c r="AF202">
        <f>$G202-'[3]Profiles - BAU+ (CAP)'!AH$341</f>
        <v>13.3</v>
      </c>
      <c r="AG202">
        <f>$G202-'[3]Profiles - BAU+ (CAP)'!AI$341</f>
        <v>13.3</v>
      </c>
      <c r="AH202">
        <f>$G202-'[3]Profiles - BAU+ (CAP)'!AJ$341</f>
        <v>13.3</v>
      </c>
      <c r="AI202">
        <f>$G202-'[3]Profiles - BAU+ (CAP)'!AK$341</f>
        <v>13.3</v>
      </c>
      <c r="AJ202">
        <f>$G202-'[3]Profiles - BAU+ (CAP)'!AL$341</f>
        <v>13.3</v>
      </c>
      <c r="AK202">
        <f>$G202-'[3]Profiles - BAU+ (CAP)'!AM$341</f>
        <v>13.3</v>
      </c>
      <c r="AL202">
        <f>$G202-'[3]Profiles - BAU+ (CAP)'!AN$341</f>
        <v>13.3</v>
      </c>
      <c r="AM202">
        <f>$G202-'[3]Profiles - BAU+ (CAP)'!AO$341</f>
        <v>13.3</v>
      </c>
      <c r="AN202">
        <f>$G202-'[3]Profiles - BAU+ (CAP)'!AP$341</f>
        <v>13.3</v>
      </c>
      <c r="AO202">
        <f>$G202-'[3]Profiles - BAU+ (CAP)'!AQ$341</f>
        <v>13.3</v>
      </c>
      <c r="AP202">
        <f>$G202-'[3]Profiles - BAU+ (CAP)'!AR$341</f>
        <v>13.3</v>
      </c>
      <c r="AQ202">
        <f>$G202-'[3]Profiles - BAU+ (CAP)'!AS$341</f>
        <v>13.3</v>
      </c>
      <c r="AR202">
        <f>$G202-'[3]Profiles - BAU+ (CAP)'!AT$341</f>
        <v>13.3</v>
      </c>
      <c r="AS202">
        <f>$G202-'[3]Profiles - BAU+ (CAP)'!AU$341</f>
        <v>13.3</v>
      </c>
      <c r="AT202">
        <f>$G202-'[3]Profiles - BAU+ (CAP)'!AV$341</f>
        <v>13.3</v>
      </c>
      <c r="AU202">
        <f>$G202-'[3]Profiles - BAU+ (CAP)'!AW$341</f>
        <v>13.3</v>
      </c>
      <c r="AV202">
        <f>$G202-'[3]Profiles - BAU+ (CAP)'!AX$341</f>
        <v>13.3</v>
      </c>
      <c r="AW202">
        <f>$G202-'[3]Profiles - BAU+ (CAP)'!AY$341</f>
        <v>13.3</v>
      </c>
      <c r="AX202">
        <f>$G202-'[3]Profiles - BAU+ (CAP)'!AZ$341</f>
        <v>13.3</v>
      </c>
      <c r="AY202">
        <f>$G202-'[3]Profiles - BAU+ (CAP)'!BA$341</f>
        <v>13.3</v>
      </c>
      <c r="AZ202">
        <f>$G202-'[3]Profiles - BAU+ (CAP)'!BB$341</f>
        <v>13.3</v>
      </c>
      <c r="BA202">
        <f>$G202-'[3]Profiles - BAU+ (CAP)'!BC$341</f>
        <v>13.3</v>
      </c>
      <c r="BB202">
        <f>$G202-'[3]Profiles - BAU+ (CAP)'!BD$341</f>
        <v>13.3</v>
      </c>
      <c r="BC202">
        <f>$G202-'[3]Profiles - BAU+ (CAP)'!BE$341</f>
        <v>13.3</v>
      </c>
      <c r="BD202">
        <f>$G202-'[3]Profiles - BAU+ (CAP)'!BF$341</f>
        <v>13.3</v>
      </c>
      <c r="BE202">
        <f>$G202-'[3]Profiles - BAU+ (CAP)'!BG$341</f>
        <v>13.3</v>
      </c>
      <c r="BF202">
        <f>$G202-'[3]Profiles - BAU+ (CAP)'!BH$341</f>
        <v>13.3</v>
      </c>
      <c r="BG202">
        <f>$G202-'[3]Profiles - BAU+ (CAP)'!BI$341</f>
        <v>13.3</v>
      </c>
    </row>
    <row r="203" spans="2:59">
      <c r="B203" t="s">
        <v>196</v>
      </c>
      <c r="C203" t="s">
        <v>197</v>
      </c>
      <c r="D203" t="s">
        <v>195</v>
      </c>
      <c r="E203" t="s">
        <v>191</v>
      </c>
      <c r="F203" t="s">
        <v>188</v>
      </c>
      <c r="G203" s="26">
        <f>'[3]Western Area'!$BY$21</f>
        <v>18.170000000000002</v>
      </c>
      <c r="H203" s="26" t="s">
        <v>212</v>
      </c>
      <c r="I203">
        <f>$G203-'[3]Profiles - BAU+ (CAP)'!K$344</f>
        <v>18.170000000000002</v>
      </c>
      <c r="J203">
        <f>$G203-'[3]Profiles - BAU+ (CAP)'!L$344</f>
        <v>18.170000000000002</v>
      </c>
      <c r="K203">
        <f>$G203-'[3]Profiles - BAU+ (CAP)'!M$344</f>
        <v>18.170000000000002</v>
      </c>
      <c r="L203">
        <f>$G203-'[3]Profiles - BAU+ (CAP)'!N$344</f>
        <v>18.170000000000002</v>
      </c>
      <c r="M203">
        <f>$G203-'[3]Profiles - BAU+ (CAP)'!O$344</f>
        <v>18.170000000000002</v>
      </c>
      <c r="N203">
        <f>$G203-'[3]Profiles - BAU+ (CAP)'!P$344</f>
        <v>13.3</v>
      </c>
      <c r="O203">
        <f>$G203-'[3]Profiles - BAU+ (CAP)'!Q$344</f>
        <v>13.3</v>
      </c>
      <c r="P203">
        <f>$G203-'[3]Profiles - BAU+ (CAP)'!R$344</f>
        <v>13.3</v>
      </c>
      <c r="Q203">
        <f>$G203-'[3]Profiles - BAU+ (CAP)'!S$344</f>
        <v>13.3</v>
      </c>
      <c r="R203">
        <f>$G203-'[3]Profiles - BAU+ (CAP)'!T$344</f>
        <v>13.3</v>
      </c>
      <c r="S203">
        <f>$G203-'[3]Profiles - BAU+ (CAP)'!U$344</f>
        <v>13.3</v>
      </c>
      <c r="T203">
        <f>$G203-'[3]Profiles - BAU+ (CAP)'!V$344</f>
        <v>13.3</v>
      </c>
      <c r="U203">
        <f>$G203-'[3]Profiles - BAU+ (CAP)'!W$344</f>
        <v>13.3</v>
      </c>
      <c r="V203">
        <f>$G203-'[3]Profiles - BAU+ (CAP)'!X$344</f>
        <v>13.3</v>
      </c>
      <c r="W203">
        <f>$G203-'[3]Profiles - BAU+ (CAP)'!Y$344</f>
        <v>13.3</v>
      </c>
      <c r="X203">
        <f>$G203-'[3]Profiles - BAU+ (CAP)'!Z$344</f>
        <v>13.3</v>
      </c>
      <c r="Y203">
        <f>$G203-'[3]Profiles - BAU+ (CAP)'!AA$344</f>
        <v>13.3</v>
      </c>
      <c r="Z203">
        <f>$G203-'[3]Profiles - BAU+ (CAP)'!AB$344</f>
        <v>13.3</v>
      </c>
      <c r="AA203">
        <f>$G203-'[3]Profiles - BAU+ (CAP)'!AC$344</f>
        <v>13.3</v>
      </c>
      <c r="AB203">
        <f>$G203-'[3]Profiles - BAU+ (CAP)'!AD$344</f>
        <v>13.3</v>
      </c>
      <c r="AC203">
        <f>$G203-'[3]Profiles - BAU+ (CAP)'!AE$344</f>
        <v>13.3</v>
      </c>
      <c r="AD203">
        <f>$G203-'[3]Profiles - BAU+ (CAP)'!AF$344</f>
        <v>13.3</v>
      </c>
      <c r="AE203">
        <f>$G203-'[3]Profiles - BAU+ (CAP)'!AG$344</f>
        <v>13.3</v>
      </c>
      <c r="AF203">
        <f>$G203-'[3]Profiles - BAU+ (CAP)'!AH$344</f>
        <v>13.3</v>
      </c>
      <c r="AG203">
        <f>$G203-'[3]Profiles - BAU+ (CAP)'!AI$344</f>
        <v>13.3</v>
      </c>
      <c r="AH203">
        <f>$G203-'[3]Profiles - BAU+ (CAP)'!AJ$344</f>
        <v>13.3</v>
      </c>
      <c r="AI203">
        <f>$G203-'[3]Profiles - BAU+ (CAP)'!AK$344</f>
        <v>13.3</v>
      </c>
      <c r="AJ203">
        <f>$G203-'[3]Profiles - BAU+ (CAP)'!AL$344</f>
        <v>13.3</v>
      </c>
      <c r="AK203">
        <f>$G203-'[3]Profiles - BAU+ (CAP)'!AM$344</f>
        <v>13.3</v>
      </c>
      <c r="AL203">
        <f>$G203-'[3]Profiles - BAU+ (CAP)'!AN$344</f>
        <v>13.3</v>
      </c>
      <c r="AM203">
        <f>$G203-'[3]Profiles - BAU+ (CAP)'!AO$344</f>
        <v>13.3</v>
      </c>
      <c r="AN203">
        <f>$G203-'[3]Profiles - BAU+ (CAP)'!AP$344</f>
        <v>13.3</v>
      </c>
      <c r="AO203">
        <f>$G203-'[3]Profiles - BAU+ (CAP)'!AQ$344</f>
        <v>13.3</v>
      </c>
      <c r="AP203">
        <f>$G203-'[3]Profiles - BAU+ (CAP)'!AR$344</f>
        <v>13.3</v>
      </c>
      <c r="AQ203">
        <f>$G203-'[3]Profiles - BAU+ (CAP)'!AS$344</f>
        <v>13.3</v>
      </c>
      <c r="AR203">
        <f>$G203-'[3]Profiles - BAU+ (CAP)'!AT$344</f>
        <v>13.3</v>
      </c>
      <c r="AS203">
        <f>$G203-'[3]Profiles - BAU+ (CAP)'!AU$344</f>
        <v>13.3</v>
      </c>
      <c r="AT203">
        <f>$G203-'[3]Profiles - BAU+ (CAP)'!AV$344</f>
        <v>13.3</v>
      </c>
      <c r="AU203">
        <f>$G203-'[3]Profiles - BAU+ (CAP)'!AW$344</f>
        <v>13.3</v>
      </c>
      <c r="AV203">
        <f>$G203-'[3]Profiles - BAU+ (CAP)'!AX$344</f>
        <v>13.3</v>
      </c>
      <c r="AW203">
        <f>$G203-'[3]Profiles - BAU+ (CAP)'!AY$344</f>
        <v>13.3</v>
      </c>
      <c r="AX203">
        <f>$G203-'[3]Profiles - BAU+ (CAP)'!AZ$344</f>
        <v>13.3</v>
      </c>
      <c r="AY203">
        <f>$G203-'[3]Profiles - BAU+ (CAP)'!BA$344</f>
        <v>13.3</v>
      </c>
      <c r="AZ203">
        <f>$G203-'[3]Profiles - BAU+ (CAP)'!BB$344</f>
        <v>13.3</v>
      </c>
      <c r="BA203">
        <f>$G203-'[3]Profiles - BAU+ (CAP)'!BC$344</f>
        <v>13.3</v>
      </c>
      <c r="BB203">
        <f>$G203-'[3]Profiles - BAU+ (CAP)'!BD$344</f>
        <v>13.3</v>
      </c>
      <c r="BC203">
        <f>$G203-'[3]Profiles - BAU+ (CAP)'!BE$344</f>
        <v>13.3</v>
      </c>
      <c r="BD203">
        <f>$G203-'[3]Profiles - BAU+ (CAP)'!BF$344</f>
        <v>13.3</v>
      </c>
      <c r="BE203">
        <f>$G203-'[3]Profiles - BAU+ (CAP)'!BG$344</f>
        <v>13.3</v>
      </c>
      <c r="BF203">
        <f>$G203-'[3]Profiles - BAU+ (CAP)'!BH$344</f>
        <v>13.3</v>
      </c>
      <c r="BG203">
        <f>$G203-'[3]Profiles - BAU+ (CAP)'!BI$344</f>
        <v>13.3</v>
      </c>
    </row>
    <row r="204" spans="2:59">
      <c r="B204" t="s">
        <v>196</v>
      </c>
      <c r="C204" t="s">
        <v>197</v>
      </c>
      <c r="D204" t="s">
        <v>195</v>
      </c>
      <c r="E204" t="s">
        <v>190</v>
      </c>
      <c r="F204" t="s">
        <v>192</v>
      </c>
      <c r="G204" s="26">
        <f>'[3]Western Area'!$DQ$21</f>
        <v>19.3</v>
      </c>
      <c r="H204" s="26" t="s">
        <v>212</v>
      </c>
      <c r="I204">
        <f>$G204-'[3]Profiles - BAU+ (CAP)'!K$343</f>
        <v>19.3</v>
      </c>
      <c r="J204">
        <f>$G204-'[3]Profiles - BAU+ (CAP)'!L$343</f>
        <v>19.3</v>
      </c>
      <c r="K204">
        <f>$G204-'[3]Profiles - BAU+ (CAP)'!M$343</f>
        <v>19.3</v>
      </c>
      <c r="L204">
        <f>$G204-'[3]Profiles - BAU+ (CAP)'!N$343</f>
        <v>19.3</v>
      </c>
      <c r="M204">
        <f>$G204-'[3]Profiles - BAU+ (CAP)'!O$343</f>
        <v>19.3</v>
      </c>
      <c r="N204">
        <f>$G204-'[3]Profiles - BAU+ (CAP)'!P$343</f>
        <v>19.3</v>
      </c>
      <c r="O204">
        <f>$G204-'[3]Profiles - BAU+ (CAP)'!Q$343</f>
        <v>19.3</v>
      </c>
      <c r="P204">
        <f>$G204-'[3]Profiles - BAU+ (CAP)'!R$343</f>
        <v>19.3</v>
      </c>
      <c r="Q204">
        <f>$G204-'[3]Profiles - BAU+ (CAP)'!S$343</f>
        <v>19.3</v>
      </c>
      <c r="R204">
        <f>$G204-'[3]Profiles - BAU+ (CAP)'!T$343</f>
        <v>19.3</v>
      </c>
      <c r="S204">
        <f>$G204-'[3]Profiles - BAU+ (CAP)'!U$343</f>
        <v>19.3</v>
      </c>
      <c r="T204">
        <f>$G204-'[3]Profiles - BAU+ (CAP)'!V$343</f>
        <v>19.3</v>
      </c>
      <c r="U204">
        <f>$G204-'[3]Profiles - BAU+ (CAP)'!W$343</f>
        <v>19.3</v>
      </c>
      <c r="V204">
        <f>$G204-'[3]Profiles - BAU+ (CAP)'!X$343</f>
        <v>19.3</v>
      </c>
      <c r="W204">
        <f>$G204-'[3]Profiles - BAU+ (CAP)'!Y$343</f>
        <v>19.3</v>
      </c>
      <c r="X204">
        <f>$G204-'[3]Profiles - BAU+ (CAP)'!Z$343</f>
        <v>19.3</v>
      </c>
      <c r="Y204">
        <f>$G204-'[3]Profiles - BAU+ (CAP)'!AA$343</f>
        <v>19.3</v>
      </c>
      <c r="Z204">
        <f>$G204-'[3]Profiles - BAU+ (CAP)'!AB$343</f>
        <v>19.3</v>
      </c>
      <c r="AA204">
        <f>$G204-'[3]Profiles - BAU+ (CAP)'!AC$343</f>
        <v>19.3</v>
      </c>
      <c r="AB204">
        <f>$G204-'[3]Profiles - BAU+ (CAP)'!AD$343</f>
        <v>19.3</v>
      </c>
      <c r="AC204">
        <f>$G204-'[3]Profiles - BAU+ (CAP)'!AE$343</f>
        <v>19.3</v>
      </c>
      <c r="AD204">
        <f>$G204-'[3]Profiles - BAU+ (CAP)'!AF$343</f>
        <v>19.3</v>
      </c>
      <c r="AE204">
        <f>$G204-'[3]Profiles - BAU+ (CAP)'!AG$343</f>
        <v>19.3</v>
      </c>
      <c r="AF204">
        <f>$G204-'[3]Profiles - BAU+ (CAP)'!AH$343</f>
        <v>19.3</v>
      </c>
      <c r="AG204">
        <f>$G204-'[3]Profiles - BAU+ (CAP)'!AI$343</f>
        <v>19.3</v>
      </c>
      <c r="AH204">
        <f>$G204-'[3]Profiles - BAU+ (CAP)'!AJ$343</f>
        <v>19.3</v>
      </c>
      <c r="AI204">
        <f>$G204-'[3]Profiles - BAU+ (CAP)'!AK$343</f>
        <v>19.3</v>
      </c>
      <c r="AJ204">
        <f>$G204-'[3]Profiles - BAU+ (CAP)'!AL$343</f>
        <v>19.3</v>
      </c>
      <c r="AK204">
        <f>$G204-'[3]Profiles - BAU+ (CAP)'!AM$343</f>
        <v>19.3</v>
      </c>
      <c r="AL204">
        <f>$G204-'[3]Profiles - BAU+ (CAP)'!AN$343</f>
        <v>19.3</v>
      </c>
      <c r="AM204">
        <f>$G204-'[3]Profiles - BAU+ (CAP)'!AO$343</f>
        <v>19.3</v>
      </c>
      <c r="AN204">
        <f>$G204-'[3]Profiles - BAU+ (CAP)'!AP$343</f>
        <v>19.3</v>
      </c>
      <c r="AO204">
        <f>$G204-'[3]Profiles - BAU+ (CAP)'!AQ$343</f>
        <v>19.3</v>
      </c>
      <c r="AP204">
        <f>$G204-'[3]Profiles - BAU+ (CAP)'!AR$343</f>
        <v>19.3</v>
      </c>
      <c r="AQ204">
        <f>$G204-'[3]Profiles - BAU+ (CAP)'!AS$343</f>
        <v>19.3</v>
      </c>
      <c r="AR204">
        <f>$G204-'[3]Profiles - BAU+ (CAP)'!AT$343</f>
        <v>19.3</v>
      </c>
      <c r="AS204">
        <f>$G204-'[3]Profiles - BAU+ (CAP)'!AU$343</f>
        <v>19.3</v>
      </c>
      <c r="AT204">
        <f>$G204-'[3]Profiles - BAU+ (CAP)'!AV$343</f>
        <v>19.3</v>
      </c>
      <c r="AU204">
        <f>$G204-'[3]Profiles - BAU+ (CAP)'!AW$343</f>
        <v>19.3</v>
      </c>
      <c r="AV204">
        <f>$G204-'[3]Profiles - BAU+ (CAP)'!AX$343</f>
        <v>19.3</v>
      </c>
      <c r="AW204">
        <f>$G204-'[3]Profiles - BAU+ (CAP)'!AY$343</f>
        <v>19.3</v>
      </c>
      <c r="AX204">
        <f>$G204-'[3]Profiles - BAU+ (CAP)'!AZ$343</f>
        <v>19.3</v>
      </c>
      <c r="AY204">
        <f>$G204-'[3]Profiles - BAU+ (CAP)'!BA$343</f>
        <v>19.3</v>
      </c>
      <c r="AZ204">
        <f>$G204-'[3]Profiles - BAU+ (CAP)'!BB$343</f>
        <v>19.3</v>
      </c>
      <c r="BA204">
        <f>$G204-'[3]Profiles - BAU+ (CAP)'!BC$343</f>
        <v>19.3</v>
      </c>
      <c r="BB204">
        <f>$G204-'[3]Profiles - BAU+ (CAP)'!BD$343</f>
        <v>19.3</v>
      </c>
      <c r="BC204">
        <f>$G204-'[3]Profiles - BAU+ (CAP)'!BE$343</f>
        <v>19.3</v>
      </c>
      <c r="BD204">
        <f>$G204-'[3]Profiles - BAU+ (CAP)'!BF$343</f>
        <v>19.3</v>
      </c>
      <c r="BE204">
        <f>$G204-'[3]Profiles - BAU+ (CAP)'!BG$343</f>
        <v>19.3</v>
      </c>
      <c r="BF204">
        <f>$G204-'[3]Profiles - BAU+ (CAP)'!BH$343</f>
        <v>19.3</v>
      </c>
      <c r="BG204">
        <f>$G204-'[3]Profiles - BAU+ (CAP)'!BI$343</f>
        <v>19.3</v>
      </c>
    </row>
    <row r="205" spans="2:59">
      <c r="B205" t="s">
        <v>196</v>
      </c>
      <c r="C205" t="s">
        <v>197</v>
      </c>
      <c r="D205" t="s">
        <v>195</v>
      </c>
      <c r="E205" t="s">
        <v>191</v>
      </c>
      <c r="F205" t="s">
        <v>192</v>
      </c>
      <c r="G205" s="26">
        <f>'[3]Western Area'!$DR$21</f>
        <v>19.3</v>
      </c>
      <c r="H205" s="26" t="s">
        <v>212</v>
      </c>
      <c r="I205">
        <f>$G205-'[3]Profiles - BAU+ (CAP)'!K$346</f>
        <v>19.3</v>
      </c>
      <c r="J205">
        <f>$G205-'[3]Profiles - BAU+ (CAP)'!L$346</f>
        <v>19.3</v>
      </c>
      <c r="K205">
        <f>$G205-'[3]Profiles - BAU+ (CAP)'!M$346</f>
        <v>19.3</v>
      </c>
      <c r="L205">
        <f>$G205-'[3]Profiles - BAU+ (CAP)'!N$346</f>
        <v>19.3</v>
      </c>
      <c r="M205">
        <f>$G205-'[3]Profiles - BAU+ (CAP)'!O$346</f>
        <v>19.3</v>
      </c>
      <c r="N205">
        <f>$G205-'[3]Profiles - BAU+ (CAP)'!P$346</f>
        <v>19.3</v>
      </c>
      <c r="O205">
        <f>$G205-'[3]Profiles - BAU+ (CAP)'!Q$346</f>
        <v>19.3</v>
      </c>
      <c r="P205">
        <f>$G205-'[3]Profiles - BAU+ (CAP)'!R$346</f>
        <v>19.3</v>
      </c>
      <c r="Q205">
        <f>$G205-'[3]Profiles - BAU+ (CAP)'!S$346</f>
        <v>19.3</v>
      </c>
      <c r="R205">
        <f>$G205-'[3]Profiles - BAU+ (CAP)'!T$346</f>
        <v>19.3</v>
      </c>
      <c r="S205">
        <f>$G205-'[3]Profiles - BAU+ (CAP)'!U$346</f>
        <v>19.3</v>
      </c>
      <c r="T205">
        <f>$G205-'[3]Profiles - BAU+ (CAP)'!V$346</f>
        <v>19.3</v>
      </c>
      <c r="U205">
        <f>$G205-'[3]Profiles - BAU+ (CAP)'!W$346</f>
        <v>19.3</v>
      </c>
      <c r="V205">
        <f>$G205-'[3]Profiles - BAU+ (CAP)'!X$346</f>
        <v>19.3</v>
      </c>
      <c r="W205">
        <f>$G205-'[3]Profiles - BAU+ (CAP)'!Y$346</f>
        <v>19.3</v>
      </c>
      <c r="X205">
        <f>$G205-'[3]Profiles - BAU+ (CAP)'!Z$346</f>
        <v>19.3</v>
      </c>
      <c r="Y205">
        <f>$G205-'[3]Profiles - BAU+ (CAP)'!AA$346</f>
        <v>19.3</v>
      </c>
      <c r="Z205">
        <f>$G205-'[3]Profiles - BAU+ (CAP)'!AB$346</f>
        <v>19.3</v>
      </c>
      <c r="AA205">
        <f>$G205-'[3]Profiles - BAU+ (CAP)'!AC$346</f>
        <v>19.3</v>
      </c>
      <c r="AB205">
        <f>$G205-'[3]Profiles - BAU+ (CAP)'!AD$346</f>
        <v>19.3</v>
      </c>
      <c r="AC205">
        <f>$G205-'[3]Profiles - BAU+ (CAP)'!AE$346</f>
        <v>19.3</v>
      </c>
      <c r="AD205">
        <f>$G205-'[3]Profiles - BAU+ (CAP)'!AF$346</f>
        <v>19.3</v>
      </c>
      <c r="AE205">
        <f>$G205-'[3]Profiles - BAU+ (CAP)'!AG$346</f>
        <v>19.3</v>
      </c>
      <c r="AF205">
        <f>$G205-'[3]Profiles - BAU+ (CAP)'!AH$346</f>
        <v>19.3</v>
      </c>
      <c r="AG205">
        <f>$G205-'[3]Profiles - BAU+ (CAP)'!AI$346</f>
        <v>19.3</v>
      </c>
      <c r="AH205">
        <f>$G205-'[3]Profiles - BAU+ (CAP)'!AJ$346</f>
        <v>19.3</v>
      </c>
      <c r="AI205">
        <f>$G205-'[3]Profiles - BAU+ (CAP)'!AK$346</f>
        <v>19.3</v>
      </c>
      <c r="AJ205">
        <f>$G205-'[3]Profiles - BAU+ (CAP)'!AL$346</f>
        <v>19.3</v>
      </c>
      <c r="AK205">
        <f>$G205-'[3]Profiles - BAU+ (CAP)'!AM$346</f>
        <v>19.3</v>
      </c>
      <c r="AL205">
        <f>$G205-'[3]Profiles - BAU+ (CAP)'!AN$346</f>
        <v>19.3</v>
      </c>
      <c r="AM205">
        <f>$G205-'[3]Profiles - BAU+ (CAP)'!AO$346</f>
        <v>19.3</v>
      </c>
      <c r="AN205">
        <f>$G205-'[3]Profiles - BAU+ (CAP)'!AP$346</f>
        <v>19.3</v>
      </c>
      <c r="AO205">
        <f>$G205-'[3]Profiles - BAU+ (CAP)'!AQ$346</f>
        <v>19.3</v>
      </c>
      <c r="AP205">
        <f>$G205-'[3]Profiles - BAU+ (CAP)'!AR$346</f>
        <v>19.3</v>
      </c>
      <c r="AQ205">
        <f>$G205-'[3]Profiles - BAU+ (CAP)'!AS$346</f>
        <v>19.3</v>
      </c>
      <c r="AR205">
        <f>$G205-'[3]Profiles - BAU+ (CAP)'!AT$346</f>
        <v>19.3</v>
      </c>
      <c r="AS205">
        <f>$G205-'[3]Profiles - BAU+ (CAP)'!AU$346</f>
        <v>19.3</v>
      </c>
      <c r="AT205">
        <f>$G205-'[3]Profiles - BAU+ (CAP)'!AV$346</f>
        <v>19.3</v>
      </c>
      <c r="AU205">
        <f>$G205-'[3]Profiles - BAU+ (CAP)'!AW$346</f>
        <v>19.3</v>
      </c>
      <c r="AV205">
        <f>$G205-'[3]Profiles - BAU+ (CAP)'!AX$346</f>
        <v>19.3</v>
      </c>
      <c r="AW205">
        <f>$G205-'[3]Profiles - BAU+ (CAP)'!AY$346</f>
        <v>19.3</v>
      </c>
      <c r="AX205">
        <f>$G205-'[3]Profiles - BAU+ (CAP)'!AZ$346</f>
        <v>19.3</v>
      </c>
      <c r="AY205">
        <f>$G205-'[3]Profiles - BAU+ (CAP)'!BA$346</f>
        <v>19.3</v>
      </c>
      <c r="AZ205">
        <f>$G205-'[3]Profiles - BAU+ (CAP)'!BB$346</f>
        <v>19.3</v>
      </c>
      <c r="BA205">
        <f>$G205-'[3]Profiles - BAU+ (CAP)'!BC$346</f>
        <v>19.3</v>
      </c>
      <c r="BB205">
        <f>$G205-'[3]Profiles - BAU+ (CAP)'!BD$346</f>
        <v>19.3</v>
      </c>
      <c r="BC205">
        <f>$G205-'[3]Profiles - BAU+ (CAP)'!BE$346</f>
        <v>19.3</v>
      </c>
      <c r="BD205">
        <f>$G205-'[3]Profiles - BAU+ (CAP)'!BF$346</f>
        <v>19.3</v>
      </c>
      <c r="BE205">
        <f>$G205-'[3]Profiles - BAU+ (CAP)'!BG$346</f>
        <v>19.3</v>
      </c>
      <c r="BF205">
        <f>$G205-'[3]Profiles - BAU+ (CAP)'!BH$346</f>
        <v>19.3</v>
      </c>
      <c r="BG205">
        <f>$G205-'[3]Profiles - BAU+ (CAP)'!BI$346</f>
        <v>19.3</v>
      </c>
    </row>
    <row r="206" spans="2:59">
      <c r="B206" t="s">
        <v>198</v>
      </c>
      <c r="C206" t="s">
        <v>197</v>
      </c>
      <c r="D206" t="s">
        <v>195</v>
      </c>
      <c r="E206" t="s">
        <v>187</v>
      </c>
      <c r="F206" t="s">
        <v>188</v>
      </c>
      <c r="G206" s="26">
        <f>'[3]Western Area'!$BV$20</f>
        <v>4.54</v>
      </c>
      <c r="H206" s="26" t="s">
        <v>212</v>
      </c>
      <c r="I206">
        <f>$G206-'[3]Profiles - BAU+ (CAP)'!K$329</f>
        <v>4.54</v>
      </c>
      <c r="J206">
        <f>$G206-'[3]Profiles - BAU+ (CAP)'!L$329</f>
        <v>4.54</v>
      </c>
      <c r="K206">
        <f>$G206-'[3]Profiles - BAU+ (CAP)'!M$329</f>
        <v>4.54</v>
      </c>
      <c r="L206">
        <f>$G206-'[3]Profiles - BAU+ (CAP)'!N$329</f>
        <v>4.54</v>
      </c>
      <c r="M206">
        <f>$G206-'[3]Profiles - BAU+ (CAP)'!O$329</f>
        <v>4.54</v>
      </c>
      <c r="N206">
        <f>$G206-'[3]Profiles - BAU+ (CAP)'!P$329</f>
        <v>2.7276000000000007</v>
      </c>
      <c r="O206">
        <f>$G206-'[3]Profiles - BAU+ (CAP)'!Q$329</f>
        <v>2.7276000000000007</v>
      </c>
      <c r="P206">
        <f>$G206-'[3]Profiles - BAU+ (CAP)'!R$329</f>
        <v>2.7276000000000007</v>
      </c>
      <c r="Q206">
        <f>$G206-'[3]Profiles - BAU+ (CAP)'!S$329</f>
        <v>2.7276000000000007</v>
      </c>
      <c r="R206">
        <f>$G206-'[3]Profiles - BAU+ (CAP)'!T$329</f>
        <v>2.7276000000000007</v>
      </c>
      <c r="S206">
        <f>$G206-'[3]Profiles - BAU+ (CAP)'!U$329</f>
        <v>2.7276000000000007</v>
      </c>
      <c r="T206">
        <f>$G206-'[3]Profiles - BAU+ (CAP)'!V$329</f>
        <v>2.7276000000000007</v>
      </c>
      <c r="U206">
        <f>$G206-'[3]Profiles - BAU+ (CAP)'!W$329</f>
        <v>2.7276000000000007</v>
      </c>
      <c r="V206">
        <f>$G206-'[3]Profiles - BAU+ (CAP)'!X$329</f>
        <v>2.7276000000000007</v>
      </c>
      <c r="W206">
        <f>$G206-'[3]Profiles - BAU+ (CAP)'!Y$329</f>
        <v>2.7276000000000007</v>
      </c>
      <c r="X206">
        <f>$G206-'[3]Profiles - BAU+ (CAP)'!Z$329</f>
        <v>2.7276000000000007</v>
      </c>
      <c r="Y206">
        <f>$G206-'[3]Profiles - BAU+ (CAP)'!AA$329</f>
        <v>2.7276000000000007</v>
      </c>
      <c r="Z206">
        <f>$G206-'[3]Profiles - BAU+ (CAP)'!AB$329</f>
        <v>2.7276000000000007</v>
      </c>
      <c r="AA206">
        <f>$G206-'[3]Profiles - BAU+ (CAP)'!AC$329</f>
        <v>2.7276000000000007</v>
      </c>
      <c r="AB206">
        <f>$G206-'[3]Profiles - BAU+ (CAP)'!AD$329</f>
        <v>2.7276000000000007</v>
      </c>
      <c r="AC206">
        <f>$G206-'[3]Profiles - BAU+ (CAP)'!AE$329</f>
        <v>2.7276000000000007</v>
      </c>
      <c r="AD206">
        <f>$G206-'[3]Profiles - BAU+ (CAP)'!AF$329</f>
        <v>2.7276000000000007</v>
      </c>
      <c r="AE206">
        <f>$G206-'[3]Profiles - BAU+ (CAP)'!AG$329</f>
        <v>2.7276000000000007</v>
      </c>
      <c r="AF206">
        <f>$G206-'[3]Profiles - BAU+ (CAP)'!AH$329</f>
        <v>2.7276000000000007</v>
      </c>
      <c r="AG206">
        <f>$G206-'[3]Profiles - BAU+ (CAP)'!AI$329</f>
        <v>2.7276000000000007</v>
      </c>
      <c r="AH206">
        <f>$G206-'[3]Profiles - BAU+ (CAP)'!AJ$329</f>
        <v>2.7276000000000007</v>
      </c>
      <c r="AI206">
        <f>$G206-'[3]Profiles - BAU+ (CAP)'!AK$329</f>
        <v>2.7276000000000007</v>
      </c>
      <c r="AJ206">
        <f>$G206-'[3]Profiles - BAU+ (CAP)'!AL$329</f>
        <v>2.7276000000000007</v>
      </c>
      <c r="AK206">
        <f>$G206-'[3]Profiles - BAU+ (CAP)'!AM$329</f>
        <v>2.7276000000000007</v>
      </c>
      <c r="AL206">
        <f>$G206-'[3]Profiles - BAU+ (CAP)'!AN$329</f>
        <v>2.7276000000000007</v>
      </c>
      <c r="AM206">
        <f>$G206-'[3]Profiles - BAU+ (CAP)'!AO$329</f>
        <v>2.7276000000000007</v>
      </c>
      <c r="AN206">
        <f>$G206-'[3]Profiles - BAU+ (CAP)'!AP$329</f>
        <v>2.7276000000000007</v>
      </c>
      <c r="AO206">
        <f>$G206-'[3]Profiles - BAU+ (CAP)'!AQ$329</f>
        <v>2.7276000000000007</v>
      </c>
      <c r="AP206">
        <f>$G206-'[3]Profiles - BAU+ (CAP)'!AR$329</f>
        <v>2.7276000000000007</v>
      </c>
      <c r="AQ206">
        <f>$G206-'[3]Profiles - BAU+ (CAP)'!AS$329</f>
        <v>2.7276000000000007</v>
      </c>
      <c r="AR206">
        <f>$G206-'[3]Profiles - BAU+ (CAP)'!AT$329</f>
        <v>2.7276000000000007</v>
      </c>
      <c r="AS206">
        <f>$G206-'[3]Profiles - BAU+ (CAP)'!AU$329</f>
        <v>2.7276000000000007</v>
      </c>
      <c r="AT206">
        <f>$G206-'[3]Profiles - BAU+ (CAP)'!AV$329</f>
        <v>2.7276000000000007</v>
      </c>
      <c r="AU206">
        <f>$G206-'[3]Profiles - BAU+ (CAP)'!AW$329</f>
        <v>2.7276000000000007</v>
      </c>
      <c r="AV206">
        <f>$G206-'[3]Profiles - BAU+ (CAP)'!AX$329</f>
        <v>2.7276000000000007</v>
      </c>
      <c r="AW206">
        <f>$G206-'[3]Profiles - BAU+ (CAP)'!AY$329</f>
        <v>2.7276000000000007</v>
      </c>
      <c r="AX206">
        <f>$G206-'[3]Profiles - BAU+ (CAP)'!AZ$329</f>
        <v>2.7276000000000007</v>
      </c>
      <c r="AY206">
        <f>$G206-'[3]Profiles - BAU+ (CAP)'!BA$329</f>
        <v>2.7276000000000007</v>
      </c>
      <c r="AZ206">
        <f>$G206-'[3]Profiles - BAU+ (CAP)'!BB$329</f>
        <v>2.7276000000000007</v>
      </c>
      <c r="BA206">
        <f>$G206-'[3]Profiles - BAU+ (CAP)'!BC$329</f>
        <v>2.7276000000000007</v>
      </c>
      <c r="BB206">
        <f>$G206-'[3]Profiles - BAU+ (CAP)'!BD$329</f>
        <v>2.7276000000000007</v>
      </c>
      <c r="BC206">
        <f>$G206-'[3]Profiles - BAU+ (CAP)'!BE$329</f>
        <v>2.7276000000000007</v>
      </c>
      <c r="BD206">
        <f>$G206-'[3]Profiles - BAU+ (CAP)'!BF$329</f>
        <v>2.7276000000000007</v>
      </c>
      <c r="BE206">
        <f>$G206-'[3]Profiles - BAU+ (CAP)'!BG$329</f>
        <v>2.7276000000000007</v>
      </c>
      <c r="BF206">
        <f>$G206-'[3]Profiles - BAU+ (CAP)'!BH$329</f>
        <v>2.7276000000000007</v>
      </c>
      <c r="BG206">
        <f>$G206-'[3]Profiles - BAU+ (CAP)'!BI$329</f>
        <v>2.7276000000000007</v>
      </c>
    </row>
    <row r="207" spans="2:59">
      <c r="B207" t="s">
        <v>198</v>
      </c>
      <c r="C207" t="s">
        <v>197</v>
      </c>
      <c r="D207" t="s">
        <v>195</v>
      </c>
      <c r="E207" t="s">
        <v>190</v>
      </c>
      <c r="F207" t="s">
        <v>188</v>
      </c>
      <c r="G207" s="26">
        <f>'[3]Western Area'!$BX$20</f>
        <v>4.54</v>
      </c>
      <c r="H207" s="26" t="s">
        <v>212</v>
      </c>
      <c r="I207">
        <f>$G207-'[3]Profiles - BAU+ (CAP)'!K$332</f>
        <v>4.54</v>
      </c>
      <c r="J207">
        <f>$G207-'[3]Profiles - BAU+ (CAP)'!L$332</f>
        <v>4.54</v>
      </c>
      <c r="K207">
        <f>$G207-'[3]Profiles - BAU+ (CAP)'!M$332</f>
        <v>4.54</v>
      </c>
      <c r="L207">
        <f>$G207-'[3]Profiles - BAU+ (CAP)'!N$332</f>
        <v>4.54</v>
      </c>
      <c r="M207">
        <f>$G207-'[3]Profiles - BAU+ (CAP)'!O$332</f>
        <v>4.54</v>
      </c>
      <c r="N207">
        <f>$G207-'[3]Profiles - BAU+ (CAP)'!P$332</f>
        <v>2.7276000000000007</v>
      </c>
      <c r="O207">
        <f>$G207-'[3]Profiles - BAU+ (CAP)'!Q$332</f>
        <v>2.7276000000000007</v>
      </c>
      <c r="P207">
        <f>$G207-'[3]Profiles - BAU+ (CAP)'!R$332</f>
        <v>2.7276000000000007</v>
      </c>
      <c r="Q207">
        <f>$G207-'[3]Profiles - BAU+ (CAP)'!S$332</f>
        <v>2.7276000000000007</v>
      </c>
      <c r="R207">
        <f>$G207-'[3]Profiles - BAU+ (CAP)'!T$332</f>
        <v>2.7276000000000007</v>
      </c>
      <c r="S207">
        <f>$G207-'[3]Profiles - BAU+ (CAP)'!U$332</f>
        <v>2.7276000000000007</v>
      </c>
      <c r="T207">
        <f>$G207-'[3]Profiles - BAU+ (CAP)'!V$332</f>
        <v>2.7276000000000007</v>
      </c>
      <c r="U207">
        <f>$G207-'[3]Profiles - BAU+ (CAP)'!W$332</f>
        <v>2.7276000000000007</v>
      </c>
      <c r="V207">
        <f>$G207-'[3]Profiles - BAU+ (CAP)'!X$332</f>
        <v>2.7276000000000007</v>
      </c>
      <c r="W207">
        <f>$G207-'[3]Profiles - BAU+ (CAP)'!Y$332</f>
        <v>2.7276000000000007</v>
      </c>
      <c r="X207">
        <f>$G207-'[3]Profiles - BAU+ (CAP)'!Z$332</f>
        <v>2.7276000000000007</v>
      </c>
      <c r="Y207">
        <f>$G207-'[3]Profiles - BAU+ (CAP)'!AA$332</f>
        <v>2.7276000000000007</v>
      </c>
      <c r="Z207">
        <f>$G207-'[3]Profiles - BAU+ (CAP)'!AB$332</f>
        <v>2.7276000000000007</v>
      </c>
      <c r="AA207">
        <f>$G207-'[3]Profiles - BAU+ (CAP)'!AC$332</f>
        <v>2.7276000000000007</v>
      </c>
      <c r="AB207">
        <f>$G207-'[3]Profiles - BAU+ (CAP)'!AD$332</f>
        <v>2.7276000000000007</v>
      </c>
      <c r="AC207">
        <f>$G207-'[3]Profiles - BAU+ (CAP)'!AE$332</f>
        <v>2.7276000000000007</v>
      </c>
      <c r="AD207">
        <f>$G207-'[3]Profiles - BAU+ (CAP)'!AF$332</f>
        <v>2.7276000000000007</v>
      </c>
      <c r="AE207">
        <f>$G207-'[3]Profiles - BAU+ (CAP)'!AG$332</f>
        <v>2.7276000000000007</v>
      </c>
      <c r="AF207">
        <f>$G207-'[3]Profiles - BAU+ (CAP)'!AH$332</f>
        <v>2.7276000000000007</v>
      </c>
      <c r="AG207">
        <f>$G207-'[3]Profiles - BAU+ (CAP)'!AI$332</f>
        <v>2.7276000000000007</v>
      </c>
      <c r="AH207">
        <f>$G207-'[3]Profiles - BAU+ (CAP)'!AJ$332</f>
        <v>2.7276000000000007</v>
      </c>
      <c r="AI207">
        <f>$G207-'[3]Profiles - BAU+ (CAP)'!AK$332</f>
        <v>2.7276000000000007</v>
      </c>
      <c r="AJ207">
        <f>$G207-'[3]Profiles - BAU+ (CAP)'!AL$332</f>
        <v>2.7276000000000007</v>
      </c>
      <c r="AK207">
        <f>$G207-'[3]Profiles - BAU+ (CAP)'!AM$332</f>
        <v>2.7276000000000007</v>
      </c>
      <c r="AL207">
        <f>$G207-'[3]Profiles - BAU+ (CAP)'!AN$332</f>
        <v>2.7276000000000007</v>
      </c>
      <c r="AM207">
        <f>$G207-'[3]Profiles - BAU+ (CAP)'!AO$332</f>
        <v>2.7276000000000007</v>
      </c>
      <c r="AN207">
        <f>$G207-'[3]Profiles - BAU+ (CAP)'!AP$332</f>
        <v>2.7276000000000007</v>
      </c>
      <c r="AO207">
        <f>$G207-'[3]Profiles - BAU+ (CAP)'!AQ$332</f>
        <v>2.7276000000000007</v>
      </c>
      <c r="AP207">
        <f>$G207-'[3]Profiles - BAU+ (CAP)'!AR$332</f>
        <v>2.7276000000000007</v>
      </c>
      <c r="AQ207">
        <f>$G207-'[3]Profiles - BAU+ (CAP)'!AS$332</f>
        <v>2.7276000000000007</v>
      </c>
      <c r="AR207">
        <f>$G207-'[3]Profiles - BAU+ (CAP)'!AT$332</f>
        <v>2.7276000000000007</v>
      </c>
      <c r="AS207">
        <f>$G207-'[3]Profiles - BAU+ (CAP)'!AU$332</f>
        <v>2.7276000000000007</v>
      </c>
      <c r="AT207">
        <f>$G207-'[3]Profiles - BAU+ (CAP)'!AV$332</f>
        <v>2.7276000000000007</v>
      </c>
      <c r="AU207">
        <f>$G207-'[3]Profiles - BAU+ (CAP)'!AW$332</f>
        <v>2.7276000000000007</v>
      </c>
      <c r="AV207">
        <f>$G207-'[3]Profiles - BAU+ (CAP)'!AX$332</f>
        <v>2.7276000000000007</v>
      </c>
      <c r="AW207">
        <f>$G207-'[3]Profiles - BAU+ (CAP)'!AY$332</f>
        <v>2.7276000000000007</v>
      </c>
      <c r="AX207">
        <f>$G207-'[3]Profiles - BAU+ (CAP)'!AZ$332</f>
        <v>2.7276000000000007</v>
      </c>
      <c r="AY207">
        <f>$G207-'[3]Profiles - BAU+ (CAP)'!BA$332</f>
        <v>2.7276000000000007</v>
      </c>
      <c r="AZ207">
        <f>$G207-'[3]Profiles - BAU+ (CAP)'!BB$332</f>
        <v>2.7276000000000007</v>
      </c>
      <c r="BA207">
        <f>$G207-'[3]Profiles - BAU+ (CAP)'!BC$332</f>
        <v>2.7276000000000007</v>
      </c>
      <c r="BB207">
        <f>$G207-'[3]Profiles - BAU+ (CAP)'!BD$332</f>
        <v>2.7276000000000007</v>
      </c>
      <c r="BC207">
        <f>$G207-'[3]Profiles - BAU+ (CAP)'!BE$332</f>
        <v>2.7276000000000007</v>
      </c>
      <c r="BD207">
        <f>$G207-'[3]Profiles - BAU+ (CAP)'!BF$332</f>
        <v>2.7276000000000007</v>
      </c>
      <c r="BE207">
        <f>$G207-'[3]Profiles - BAU+ (CAP)'!BG$332</f>
        <v>2.7276000000000007</v>
      </c>
      <c r="BF207">
        <f>$G207-'[3]Profiles - BAU+ (CAP)'!BH$332</f>
        <v>2.7276000000000007</v>
      </c>
      <c r="BG207">
        <f>$G207-'[3]Profiles - BAU+ (CAP)'!BI$332</f>
        <v>2.7276000000000007</v>
      </c>
    </row>
    <row r="208" spans="2:59">
      <c r="B208" t="s">
        <v>198</v>
      </c>
      <c r="C208" t="s">
        <v>197</v>
      </c>
      <c r="D208" t="s">
        <v>195</v>
      </c>
      <c r="E208" t="s">
        <v>191</v>
      </c>
      <c r="F208" t="s">
        <v>188</v>
      </c>
      <c r="G208" s="26">
        <f>'[3]Western Area'!$BY$20</f>
        <v>4.54</v>
      </c>
      <c r="H208" s="26" t="s">
        <v>212</v>
      </c>
      <c r="I208">
        <f>$G208-'[3]Profiles - BAU+ (CAP)'!K$335</f>
        <v>4.54</v>
      </c>
      <c r="J208">
        <f>$G208-'[3]Profiles - BAU+ (CAP)'!L$335</f>
        <v>4.54</v>
      </c>
      <c r="K208">
        <f>$G208-'[3]Profiles - BAU+ (CAP)'!M$335</f>
        <v>4.54</v>
      </c>
      <c r="L208">
        <f>$G208-'[3]Profiles - BAU+ (CAP)'!N$335</f>
        <v>4.54</v>
      </c>
      <c r="M208">
        <f>$G208-'[3]Profiles - BAU+ (CAP)'!O$335</f>
        <v>4.54</v>
      </c>
      <c r="N208">
        <f>$G208-'[3]Profiles - BAU+ (CAP)'!P$335</f>
        <v>2.7276000000000007</v>
      </c>
      <c r="O208">
        <f>$G208-'[3]Profiles - BAU+ (CAP)'!Q$335</f>
        <v>2.7276000000000007</v>
      </c>
      <c r="P208">
        <f>$G208-'[3]Profiles - BAU+ (CAP)'!R$335</f>
        <v>2.7276000000000007</v>
      </c>
      <c r="Q208">
        <f>$G208-'[3]Profiles - BAU+ (CAP)'!S$335</f>
        <v>2.7276000000000007</v>
      </c>
      <c r="R208">
        <f>$G208-'[3]Profiles - BAU+ (CAP)'!T$335</f>
        <v>2.7276000000000007</v>
      </c>
      <c r="S208">
        <f>$G208-'[3]Profiles - BAU+ (CAP)'!U$335</f>
        <v>2.7276000000000007</v>
      </c>
      <c r="T208">
        <f>$G208-'[3]Profiles - BAU+ (CAP)'!V$335</f>
        <v>2.7276000000000007</v>
      </c>
      <c r="U208">
        <f>$G208-'[3]Profiles - BAU+ (CAP)'!W$335</f>
        <v>2.7276000000000007</v>
      </c>
      <c r="V208">
        <f>$G208-'[3]Profiles - BAU+ (CAP)'!X$335</f>
        <v>2.7276000000000007</v>
      </c>
      <c r="W208">
        <f>$G208-'[3]Profiles - BAU+ (CAP)'!Y$335</f>
        <v>2.7276000000000007</v>
      </c>
      <c r="X208">
        <f>$G208-'[3]Profiles - BAU+ (CAP)'!Z$335</f>
        <v>2.7276000000000007</v>
      </c>
      <c r="Y208">
        <f>$G208-'[3]Profiles - BAU+ (CAP)'!AA$335</f>
        <v>2.7276000000000007</v>
      </c>
      <c r="Z208">
        <f>$G208-'[3]Profiles - BAU+ (CAP)'!AB$335</f>
        <v>2.7276000000000007</v>
      </c>
      <c r="AA208">
        <f>$G208-'[3]Profiles - BAU+ (CAP)'!AC$335</f>
        <v>2.7276000000000007</v>
      </c>
      <c r="AB208">
        <f>$G208-'[3]Profiles - BAU+ (CAP)'!AD$335</f>
        <v>2.7276000000000007</v>
      </c>
      <c r="AC208">
        <f>$G208-'[3]Profiles - BAU+ (CAP)'!AE$335</f>
        <v>2.7276000000000007</v>
      </c>
      <c r="AD208">
        <f>$G208-'[3]Profiles - BAU+ (CAP)'!AF$335</f>
        <v>2.7276000000000007</v>
      </c>
      <c r="AE208">
        <f>$G208-'[3]Profiles - BAU+ (CAP)'!AG$335</f>
        <v>2.7276000000000007</v>
      </c>
      <c r="AF208">
        <f>$G208-'[3]Profiles - BAU+ (CAP)'!AH$335</f>
        <v>2.7276000000000007</v>
      </c>
      <c r="AG208">
        <f>$G208-'[3]Profiles - BAU+ (CAP)'!AI$335</f>
        <v>2.7276000000000007</v>
      </c>
      <c r="AH208">
        <f>$G208-'[3]Profiles - BAU+ (CAP)'!AJ$335</f>
        <v>2.7276000000000007</v>
      </c>
      <c r="AI208">
        <f>$G208-'[3]Profiles - BAU+ (CAP)'!AK$335</f>
        <v>2.7276000000000007</v>
      </c>
      <c r="AJ208">
        <f>$G208-'[3]Profiles - BAU+ (CAP)'!AL$335</f>
        <v>2.7276000000000007</v>
      </c>
      <c r="AK208">
        <f>$G208-'[3]Profiles - BAU+ (CAP)'!AM$335</f>
        <v>2.7276000000000007</v>
      </c>
      <c r="AL208">
        <f>$G208-'[3]Profiles - BAU+ (CAP)'!AN$335</f>
        <v>2.7276000000000007</v>
      </c>
      <c r="AM208">
        <f>$G208-'[3]Profiles - BAU+ (CAP)'!AO$335</f>
        <v>2.7276000000000007</v>
      </c>
      <c r="AN208">
        <f>$G208-'[3]Profiles - BAU+ (CAP)'!AP$335</f>
        <v>2.7276000000000007</v>
      </c>
      <c r="AO208">
        <f>$G208-'[3]Profiles - BAU+ (CAP)'!AQ$335</f>
        <v>2.7276000000000007</v>
      </c>
      <c r="AP208">
        <f>$G208-'[3]Profiles - BAU+ (CAP)'!AR$335</f>
        <v>2.7276000000000007</v>
      </c>
      <c r="AQ208">
        <f>$G208-'[3]Profiles - BAU+ (CAP)'!AS$335</f>
        <v>2.7276000000000007</v>
      </c>
      <c r="AR208">
        <f>$G208-'[3]Profiles - BAU+ (CAP)'!AT$335</f>
        <v>2.7276000000000007</v>
      </c>
      <c r="AS208">
        <f>$G208-'[3]Profiles - BAU+ (CAP)'!AU$335</f>
        <v>2.7276000000000007</v>
      </c>
      <c r="AT208">
        <f>$G208-'[3]Profiles - BAU+ (CAP)'!AV$335</f>
        <v>2.7276000000000007</v>
      </c>
      <c r="AU208">
        <f>$G208-'[3]Profiles - BAU+ (CAP)'!AW$335</f>
        <v>2.7276000000000007</v>
      </c>
      <c r="AV208">
        <f>$G208-'[3]Profiles - BAU+ (CAP)'!AX$335</f>
        <v>2.7276000000000007</v>
      </c>
      <c r="AW208">
        <f>$G208-'[3]Profiles - BAU+ (CAP)'!AY$335</f>
        <v>2.7276000000000007</v>
      </c>
      <c r="AX208">
        <f>$G208-'[3]Profiles - BAU+ (CAP)'!AZ$335</f>
        <v>2.7276000000000007</v>
      </c>
      <c r="AY208">
        <f>$G208-'[3]Profiles - BAU+ (CAP)'!BA$335</f>
        <v>2.7276000000000007</v>
      </c>
      <c r="AZ208">
        <f>$G208-'[3]Profiles - BAU+ (CAP)'!BB$335</f>
        <v>2.7276000000000007</v>
      </c>
      <c r="BA208">
        <f>$G208-'[3]Profiles - BAU+ (CAP)'!BC$335</f>
        <v>2.7276000000000007</v>
      </c>
      <c r="BB208">
        <f>$G208-'[3]Profiles - BAU+ (CAP)'!BD$335</f>
        <v>2.7276000000000007</v>
      </c>
      <c r="BC208">
        <f>$G208-'[3]Profiles - BAU+ (CAP)'!BE$335</f>
        <v>2.7276000000000007</v>
      </c>
      <c r="BD208">
        <f>$G208-'[3]Profiles - BAU+ (CAP)'!BF$335</f>
        <v>2.7276000000000007</v>
      </c>
      <c r="BE208">
        <f>$G208-'[3]Profiles - BAU+ (CAP)'!BG$335</f>
        <v>2.7276000000000007</v>
      </c>
      <c r="BF208">
        <f>$G208-'[3]Profiles - BAU+ (CAP)'!BH$335</f>
        <v>2.7276000000000007</v>
      </c>
      <c r="BG208">
        <f>$G208-'[3]Profiles - BAU+ (CAP)'!BI$335</f>
        <v>2.7276000000000007</v>
      </c>
    </row>
    <row r="209" spans="2:59">
      <c r="B209" t="s">
        <v>198</v>
      </c>
      <c r="C209" t="s">
        <v>197</v>
      </c>
      <c r="D209" t="s">
        <v>195</v>
      </c>
      <c r="E209" t="s">
        <v>190</v>
      </c>
      <c r="F209" t="s">
        <v>192</v>
      </c>
      <c r="G209" s="26">
        <f>'[3]Western Area'!$DQ$20</f>
        <v>4.55</v>
      </c>
      <c r="H209" s="26" t="s">
        <v>212</v>
      </c>
      <c r="I209">
        <f>$G209-'[3]Profiles - BAU+ (CAP)'!K$334</f>
        <v>4.55</v>
      </c>
      <c r="J209">
        <f>$G209-'[3]Profiles - BAU+ (CAP)'!L$334</f>
        <v>4.55</v>
      </c>
      <c r="K209">
        <f>$G209-'[3]Profiles - BAU+ (CAP)'!M$334</f>
        <v>4.55</v>
      </c>
      <c r="L209">
        <f>$G209-'[3]Profiles - BAU+ (CAP)'!N$334</f>
        <v>4.55</v>
      </c>
      <c r="M209">
        <f>$G209-'[3]Profiles - BAU+ (CAP)'!O$334</f>
        <v>4.55</v>
      </c>
      <c r="N209">
        <f>$G209-'[3]Profiles - BAU+ (CAP)'!P$334</f>
        <v>4.55</v>
      </c>
      <c r="O209">
        <f>$G209-'[3]Profiles - BAU+ (CAP)'!Q$334</f>
        <v>4.55</v>
      </c>
      <c r="P209">
        <f>$G209-'[3]Profiles - BAU+ (CAP)'!R$334</f>
        <v>4.55</v>
      </c>
      <c r="Q209">
        <f>$G209-'[3]Profiles - BAU+ (CAP)'!S$334</f>
        <v>4.55</v>
      </c>
      <c r="R209">
        <f>$G209-'[3]Profiles - BAU+ (CAP)'!T$334</f>
        <v>4.55</v>
      </c>
      <c r="S209">
        <f>$G209-'[3]Profiles - BAU+ (CAP)'!U$334</f>
        <v>4.55</v>
      </c>
      <c r="T209">
        <f>$G209-'[3]Profiles - BAU+ (CAP)'!V$334</f>
        <v>4.55</v>
      </c>
      <c r="U209">
        <f>$G209-'[3]Profiles - BAU+ (CAP)'!W$334</f>
        <v>4.55</v>
      </c>
      <c r="V209">
        <f>$G209-'[3]Profiles - BAU+ (CAP)'!X$334</f>
        <v>4.55</v>
      </c>
      <c r="W209">
        <f>$G209-'[3]Profiles - BAU+ (CAP)'!Y$334</f>
        <v>4.55</v>
      </c>
      <c r="X209">
        <f>$G209-'[3]Profiles - BAU+ (CAP)'!Z$334</f>
        <v>4.55</v>
      </c>
      <c r="Y209">
        <f>$G209-'[3]Profiles - BAU+ (CAP)'!AA$334</f>
        <v>4.55</v>
      </c>
      <c r="Z209">
        <f>$G209-'[3]Profiles - BAU+ (CAP)'!AB$334</f>
        <v>4.55</v>
      </c>
      <c r="AA209">
        <f>$G209-'[3]Profiles - BAU+ (CAP)'!AC$334</f>
        <v>4.55</v>
      </c>
      <c r="AB209">
        <f>$G209-'[3]Profiles - BAU+ (CAP)'!AD$334</f>
        <v>4.55</v>
      </c>
      <c r="AC209">
        <f>$G209-'[3]Profiles - BAU+ (CAP)'!AE$334</f>
        <v>4.55</v>
      </c>
      <c r="AD209">
        <f>$G209-'[3]Profiles - BAU+ (CAP)'!AF$334</f>
        <v>4.55</v>
      </c>
      <c r="AE209">
        <f>$G209-'[3]Profiles - BAU+ (CAP)'!AG$334</f>
        <v>4.55</v>
      </c>
      <c r="AF209">
        <f>$G209-'[3]Profiles - BAU+ (CAP)'!AH$334</f>
        <v>4.55</v>
      </c>
      <c r="AG209">
        <f>$G209-'[3]Profiles - BAU+ (CAP)'!AI$334</f>
        <v>4.55</v>
      </c>
      <c r="AH209">
        <f>$G209-'[3]Profiles - BAU+ (CAP)'!AJ$334</f>
        <v>4.55</v>
      </c>
      <c r="AI209">
        <f>$G209-'[3]Profiles - BAU+ (CAP)'!AK$334</f>
        <v>4.55</v>
      </c>
      <c r="AJ209">
        <f>$G209-'[3]Profiles - BAU+ (CAP)'!AL$334</f>
        <v>4.55</v>
      </c>
      <c r="AK209">
        <f>$G209-'[3]Profiles - BAU+ (CAP)'!AM$334</f>
        <v>4.55</v>
      </c>
      <c r="AL209">
        <f>$G209-'[3]Profiles - BAU+ (CAP)'!AN$334</f>
        <v>4.55</v>
      </c>
      <c r="AM209">
        <f>$G209-'[3]Profiles - BAU+ (CAP)'!AO$334</f>
        <v>4.55</v>
      </c>
      <c r="AN209">
        <f>$G209-'[3]Profiles - BAU+ (CAP)'!AP$334</f>
        <v>4.55</v>
      </c>
      <c r="AO209">
        <f>$G209-'[3]Profiles - BAU+ (CAP)'!AQ$334</f>
        <v>4.55</v>
      </c>
      <c r="AP209">
        <f>$G209-'[3]Profiles - BAU+ (CAP)'!AR$334</f>
        <v>4.55</v>
      </c>
      <c r="AQ209">
        <f>$G209-'[3]Profiles - BAU+ (CAP)'!AS$334</f>
        <v>4.55</v>
      </c>
      <c r="AR209">
        <f>$G209-'[3]Profiles - BAU+ (CAP)'!AT$334</f>
        <v>4.55</v>
      </c>
      <c r="AS209">
        <f>$G209-'[3]Profiles - BAU+ (CAP)'!AU$334</f>
        <v>4.55</v>
      </c>
      <c r="AT209">
        <f>$G209-'[3]Profiles - BAU+ (CAP)'!AV$334</f>
        <v>4.55</v>
      </c>
      <c r="AU209">
        <f>$G209-'[3]Profiles - BAU+ (CAP)'!AW$334</f>
        <v>4.55</v>
      </c>
      <c r="AV209">
        <f>$G209-'[3]Profiles - BAU+ (CAP)'!AX$334</f>
        <v>4.55</v>
      </c>
      <c r="AW209">
        <f>$G209-'[3]Profiles - BAU+ (CAP)'!AY$334</f>
        <v>4.55</v>
      </c>
      <c r="AX209">
        <f>$G209-'[3]Profiles - BAU+ (CAP)'!AZ$334</f>
        <v>4.55</v>
      </c>
      <c r="AY209">
        <f>$G209-'[3]Profiles - BAU+ (CAP)'!BA$334</f>
        <v>4.55</v>
      </c>
      <c r="AZ209">
        <f>$G209-'[3]Profiles - BAU+ (CAP)'!BB$334</f>
        <v>4.55</v>
      </c>
      <c r="BA209">
        <f>$G209-'[3]Profiles - BAU+ (CAP)'!BC$334</f>
        <v>4.55</v>
      </c>
      <c r="BB209">
        <f>$G209-'[3]Profiles - BAU+ (CAP)'!BD$334</f>
        <v>4.55</v>
      </c>
      <c r="BC209">
        <f>$G209-'[3]Profiles - BAU+ (CAP)'!BE$334</f>
        <v>4.55</v>
      </c>
      <c r="BD209">
        <f>$G209-'[3]Profiles - BAU+ (CAP)'!BF$334</f>
        <v>4.55</v>
      </c>
      <c r="BE209">
        <f>$G209-'[3]Profiles - BAU+ (CAP)'!BG$334</f>
        <v>4.55</v>
      </c>
      <c r="BF209">
        <f>$G209-'[3]Profiles - BAU+ (CAP)'!BH$334</f>
        <v>4.55</v>
      </c>
      <c r="BG209">
        <f>$G209-'[3]Profiles - BAU+ (CAP)'!BI$334</f>
        <v>4.55</v>
      </c>
    </row>
    <row r="210" spans="2:59">
      <c r="B210" t="s">
        <v>198</v>
      </c>
      <c r="C210" t="s">
        <v>197</v>
      </c>
      <c r="D210" t="s">
        <v>195</v>
      </c>
      <c r="E210" t="s">
        <v>191</v>
      </c>
      <c r="F210" t="s">
        <v>192</v>
      </c>
      <c r="G210" s="26">
        <f>'[3]Western Area'!$DR$20</f>
        <v>4.55</v>
      </c>
      <c r="H210" s="26" t="s">
        <v>212</v>
      </c>
      <c r="I210">
        <f>$G210-'[3]Profiles - BAU+ (CAP)'!K$337</f>
        <v>4.55</v>
      </c>
      <c r="J210">
        <f>$G210-'[3]Profiles - BAU+ (CAP)'!L$337</f>
        <v>4.55</v>
      </c>
      <c r="K210">
        <f>$G210-'[3]Profiles - BAU+ (CAP)'!M$337</f>
        <v>4.55</v>
      </c>
      <c r="L210">
        <f>$G210-'[3]Profiles - BAU+ (CAP)'!N$337</f>
        <v>4.55</v>
      </c>
      <c r="M210">
        <f>$G210-'[3]Profiles - BAU+ (CAP)'!O$337</f>
        <v>4.55</v>
      </c>
      <c r="N210">
        <f>$G210-'[3]Profiles - BAU+ (CAP)'!P$337</f>
        <v>4.55</v>
      </c>
      <c r="O210">
        <f>$G210-'[3]Profiles - BAU+ (CAP)'!Q$337</f>
        <v>4.55</v>
      </c>
      <c r="P210">
        <f>$G210-'[3]Profiles - BAU+ (CAP)'!R$337</f>
        <v>4.55</v>
      </c>
      <c r="Q210">
        <f>$G210-'[3]Profiles - BAU+ (CAP)'!S$337</f>
        <v>4.55</v>
      </c>
      <c r="R210">
        <f>$G210-'[3]Profiles - BAU+ (CAP)'!T$337</f>
        <v>4.55</v>
      </c>
      <c r="S210">
        <f>$G210-'[3]Profiles - BAU+ (CAP)'!U$337</f>
        <v>4.55</v>
      </c>
      <c r="T210">
        <f>$G210-'[3]Profiles - BAU+ (CAP)'!V$337</f>
        <v>4.55</v>
      </c>
      <c r="U210">
        <f>$G210-'[3]Profiles - BAU+ (CAP)'!W$337</f>
        <v>4.55</v>
      </c>
      <c r="V210">
        <f>$G210-'[3]Profiles - BAU+ (CAP)'!X$337</f>
        <v>4.55</v>
      </c>
      <c r="W210">
        <f>$G210-'[3]Profiles - BAU+ (CAP)'!Y$337</f>
        <v>4.55</v>
      </c>
      <c r="X210">
        <f>$G210-'[3]Profiles - BAU+ (CAP)'!Z$337</f>
        <v>4.55</v>
      </c>
      <c r="Y210">
        <f>$G210-'[3]Profiles - BAU+ (CAP)'!AA$337</f>
        <v>4.55</v>
      </c>
      <c r="Z210">
        <f>$G210-'[3]Profiles - BAU+ (CAP)'!AB$337</f>
        <v>4.55</v>
      </c>
      <c r="AA210">
        <f>$G210-'[3]Profiles - BAU+ (CAP)'!AC$337</f>
        <v>4.55</v>
      </c>
      <c r="AB210">
        <f>$G210-'[3]Profiles - BAU+ (CAP)'!AD$337</f>
        <v>4.55</v>
      </c>
      <c r="AC210">
        <f>$G210-'[3]Profiles - BAU+ (CAP)'!AE$337</f>
        <v>4.55</v>
      </c>
      <c r="AD210">
        <f>$G210-'[3]Profiles - BAU+ (CAP)'!AF$337</f>
        <v>4.55</v>
      </c>
      <c r="AE210">
        <f>$G210-'[3]Profiles - BAU+ (CAP)'!AG$337</f>
        <v>4.55</v>
      </c>
      <c r="AF210">
        <f>$G210-'[3]Profiles - BAU+ (CAP)'!AH$337</f>
        <v>4.55</v>
      </c>
      <c r="AG210">
        <f>$G210-'[3]Profiles - BAU+ (CAP)'!AI$337</f>
        <v>4.55</v>
      </c>
      <c r="AH210">
        <f>$G210-'[3]Profiles - BAU+ (CAP)'!AJ$337</f>
        <v>4.55</v>
      </c>
      <c r="AI210">
        <f>$G210-'[3]Profiles - BAU+ (CAP)'!AK$337</f>
        <v>4.55</v>
      </c>
      <c r="AJ210">
        <f>$G210-'[3]Profiles - BAU+ (CAP)'!AL$337</f>
        <v>4.55</v>
      </c>
      <c r="AK210">
        <f>$G210-'[3]Profiles - BAU+ (CAP)'!AM$337</f>
        <v>4.55</v>
      </c>
      <c r="AL210">
        <f>$G210-'[3]Profiles - BAU+ (CAP)'!AN$337</f>
        <v>4.55</v>
      </c>
      <c r="AM210">
        <f>$G210-'[3]Profiles - BAU+ (CAP)'!AO$337</f>
        <v>4.55</v>
      </c>
      <c r="AN210">
        <f>$G210-'[3]Profiles - BAU+ (CAP)'!AP$337</f>
        <v>4.55</v>
      </c>
      <c r="AO210">
        <f>$G210-'[3]Profiles - BAU+ (CAP)'!AQ$337</f>
        <v>4.55</v>
      </c>
      <c r="AP210">
        <f>$G210-'[3]Profiles - BAU+ (CAP)'!AR$337</f>
        <v>4.55</v>
      </c>
      <c r="AQ210">
        <f>$G210-'[3]Profiles - BAU+ (CAP)'!AS$337</f>
        <v>4.55</v>
      </c>
      <c r="AR210">
        <f>$G210-'[3]Profiles - BAU+ (CAP)'!AT$337</f>
        <v>4.55</v>
      </c>
      <c r="AS210">
        <f>$G210-'[3]Profiles - BAU+ (CAP)'!AU$337</f>
        <v>4.55</v>
      </c>
      <c r="AT210">
        <f>$G210-'[3]Profiles - BAU+ (CAP)'!AV$337</f>
        <v>4.55</v>
      </c>
      <c r="AU210">
        <f>$G210-'[3]Profiles - BAU+ (CAP)'!AW$337</f>
        <v>4.55</v>
      </c>
      <c r="AV210">
        <f>$G210-'[3]Profiles - BAU+ (CAP)'!AX$337</f>
        <v>4.55</v>
      </c>
      <c r="AW210">
        <f>$G210-'[3]Profiles - BAU+ (CAP)'!AY$337</f>
        <v>4.55</v>
      </c>
      <c r="AX210">
        <f>$G210-'[3]Profiles - BAU+ (CAP)'!AZ$337</f>
        <v>4.55</v>
      </c>
      <c r="AY210">
        <f>$G210-'[3]Profiles - BAU+ (CAP)'!BA$337</f>
        <v>4.55</v>
      </c>
      <c r="AZ210">
        <f>$G210-'[3]Profiles - BAU+ (CAP)'!BB$337</f>
        <v>4.55</v>
      </c>
      <c r="BA210">
        <f>$G210-'[3]Profiles - BAU+ (CAP)'!BC$337</f>
        <v>4.55</v>
      </c>
      <c r="BB210">
        <f>$G210-'[3]Profiles - BAU+ (CAP)'!BD$337</f>
        <v>4.55</v>
      </c>
      <c r="BC210">
        <f>$G210-'[3]Profiles - BAU+ (CAP)'!BE$337</f>
        <v>4.55</v>
      </c>
      <c r="BD210">
        <f>$G210-'[3]Profiles - BAU+ (CAP)'!BF$337</f>
        <v>4.55</v>
      </c>
      <c r="BE210">
        <f>$G210-'[3]Profiles - BAU+ (CAP)'!BG$337</f>
        <v>4.55</v>
      </c>
      <c r="BF210">
        <f>$G210-'[3]Profiles - BAU+ (CAP)'!BH$337</f>
        <v>4.55</v>
      </c>
      <c r="BG210">
        <f>$G210-'[3]Profiles - BAU+ (CAP)'!BI$337</f>
        <v>4.55</v>
      </c>
    </row>
    <row r="211" spans="2:59">
      <c r="B211" t="s">
        <v>199</v>
      </c>
      <c r="C211" t="s">
        <v>197</v>
      </c>
      <c r="D211" t="s">
        <v>200</v>
      </c>
      <c r="E211" t="s">
        <v>187</v>
      </c>
      <c r="F211" t="s">
        <v>188</v>
      </c>
      <c r="G211" s="26">
        <f>'[3]Western Area'!$BV$17</f>
        <v>1.1200000000000001</v>
      </c>
      <c r="H211" s="26" t="s">
        <v>212</v>
      </c>
      <c r="I211">
        <f>$G211-'[3]Profiles - BAU+ (CAP)'!K$302</f>
        <v>1.1200000000000001</v>
      </c>
      <c r="J211">
        <f>$G211-'[3]Profiles - BAU+ (CAP)'!L$302</f>
        <v>1.1200000000000001</v>
      </c>
      <c r="K211">
        <f>$G211-'[3]Profiles - BAU+ (CAP)'!M$302</f>
        <v>1.1200000000000001</v>
      </c>
      <c r="L211">
        <f>$G211-'[3]Profiles - BAU+ (CAP)'!N$302</f>
        <v>1.1200000000000001</v>
      </c>
      <c r="M211">
        <f>$G211-'[3]Profiles - BAU+ (CAP)'!O$302</f>
        <v>1.1200000000000001</v>
      </c>
      <c r="N211">
        <f>$G211-'[3]Profiles - BAU+ (CAP)'!P$302</f>
        <v>1.1200000000000001</v>
      </c>
      <c r="O211">
        <f>$G211-'[3]Profiles - BAU+ (CAP)'!Q$302</f>
        <v>1.1200000000000001</v>
      </c>
      <c r="P211">
        <f>$G211-'[3]Profiles - BAU+ (CAP)'!R$302</f>
        <v>1.1200000000000001</v>
      </c>
      <c r="Q211">
        <f>$G211-'[3]Profiles - BAU+ (CAP)'!S$302</f>
        <v>1.1200000000000001</v>
      </c>
      <c r="R211">
        <f>$G211-'[3]Profiles - BAU+ (CAP)'!T$302</f>
        <v>1.1200000000000001</v>
      </c>
      <c r="S211">
        <f>$G211-'[3]Profiles - BAU+ (CAP)'!U$302</f>
        <v>1.1200000000000001</v>
      </c>
      <c r="T211">
        <f>$G211-'[3]Profiles - BAU+ (CAP)'!V$302</f>
        <v>1.1200000000000001</v>
      </c>
      <c r="U211">
        <f>$G211-'[3]Profiles - BAU+ (CAP)'!W$302</f>
        <v>1.1200000000000001</v>
      </c>
      <c r="V211">
        <f>$G211-'[3]Profiles - BAU+ (CAP)'!X$302</f>
        <v>1.1200000000000001</v>
      </c>
      <c r="W211">
        <f>$G211-'[3]Profiles - BAU+ (CAP)'!Y$302</f>
        <v>1.1200000000000001</v>
      </c>
      <c r="X211">
        <f>$G211-'[3]Profiles - BAU+ (CAP)'!Z$302</f>
        <v>1.1200000000000001</v>
      </c>
      <c r="Y211">
        <f>$G211-'[3]Profiles - BAU+ (CAP)'!AA$302</f>
        <v>1.1200000000000001</v>
      </c>
      <c r="Z211">
        <f>$G211-'[3]Profiles - BAU+ (CAP)'!AB$302</f>
        <v>1.1200000000000001</v>
      </c>
      <c r="AA211">
        <f>$G211-'[3]Profiles - BAU+ (CAP)'!AC$302</f>
        <v>1.1200000000000001</v>
      </c>
      <c r="AB211">
        <f>$G211-'[3]Profiles - BAU+ (CAP)'!AD$302</f>
        <v>1.1200000000000001</v>
      </c>
      <c r="AC211">
        <f>$G211-'[3]Profiles - BAU+ (CAP)'!AE$302</f>
        <v>1.1200000000000001</v>
      </c>
      <c r="AD211">
        <f>$G211-'[3]Profiles - BAU+ (CAP)'!AF$302</f>
        <v>1.1200000000000001</v>
      </c>
      <c r="AE211">
        <f>$G211-'[3]Profiles - BAU+ (CAP)'!AG$302</f>
        <v>1.1200000000000001</v>
      </c>
      <c r="AF211">
        <f>$G211-'[3]Profiles - BAU+ (CAP)'!AH$302</f>
        <v>1.1200000000000001</v>
      </c>
      <c r="AG211">
        <f>$G211-'[3]Profiles - BAU+ (CAP)'!AI$302</f>
        <v>1.1200000000000001</v>
      </c>
      <c r="AH211">
        <f>$G211-'[3]Profiles - BAU+ (CAP)'!AJ$302</f>
        <v>1.1200000000000001</v>
      </c>
      <c r="AI211">
        <f>$G211-'[3]Profiles - BAU+ (CAP)'!AK$302</f>
        <v>1.1200000000000001</v>
      </c>
      <c r="AJ211">
        <f>$G211-'[3]Profiles - BAU+ (CAP)'!AL$302</f>
        <v>1.1200000000000001</v>
      </c>
      <c r="AK211">
        <f>$G211-'[3]Profiles - BAU+ (CAP)'!AM$302</f>
        <v>1.1200000000000001</v>
      </c>
      <c r="AL211">
        <f>$G211-'[3]Profiles - BAU+ (CAP)'!AN$302</f>
        <v>1.1200000000000001</v>
      </c>
      <c r="AM211">
        <f>$G211-'[3]Profiles - BAU+ (CAP)'!AO$302</f>
        <v>1.1200000000000001</v>
      </c>
      <c r="AN211">
        <f>$G211-'[3]Profiles - BAU+ (CAP)'!AP$302</f>
        <v>1.1200000000000001</v>
      </c>
      <c r="AO211">
        <f>$G211-'[3]Profiles - BAU+ (CAP)'!AQ$302</f>
        <v>1.1200000000000001</v>
      </c>
      <c r="AP211">
        <f>$G211-'[3]Profiles - BAU+ (CAP)'!AR$302</f>
        <v>1.1200000000000001</v>
      </c>
      <c r="AQ211">
        <f>$G211-'[3]Profiles - BAU+ (CAP)'!AS$302</f>
        <v>1.1200000000000001</v>
      </c>
      <c r="AR211">
        <f>$G211-'[3]Profiles - BAU+ (CAP)'!AT$302</f>
        <v>1.1200000000000001</v>
      </c>
      <c r="AS211">
        <f>$G211-'[3]Profiles - BAU+ (CAP)'!AU$302</f>
        <v>1.1200000000000001</v>
      </c>
      <c r="AT211">
        <f>$G211-'[3]Profiles - BAU+ (CAP)'!AV$302</f>
        <v>1.1200000000000001</v>
      </c>
      <c r="AU211">
        <f>$G211-'[3]Profiles - BAU+ (CAP)'!AW$302</f>
        <v>1.1200000000000001</v>
      </c>
      <c r="AV211">
        <f>$G211-'[3]Profiles - BAU+ (CAP)'!AX$302</f>
        <v>1.1200000000000001</v>
      </c>
      <c r="AW211">
        <f>$G211-'[3]Profiles - BAU+ (CAP)'!AY$302</f>
        <v>1.1200000000000001</v>
      </c>
      <c r="AX211">
        <f>$G211-'[3]Profiles - BAU+ (CAP)'!AZ$302</f>
        <v>1.1200000000000001</v>
      </c>
      <c r="AY211">
        <f>$G211-'[3]Profiles - BAU+ (CAP)'!BA$302</f>
        <v>1.1200000000000001</v>
      </c>
      <c r="AZ211">
        <f>$G211-'[3]Profiles - BAU+ (CAP)'!BB$302</f>
        <v>1.1200000000000001</v>
      </c>
      <c r="BA211">
        <f>$G211-'[3]Profiles - BAU+ (CAP)'!BC$302</f>
        <v>1.1200000000000001</v>
      </c>
      <c r="BB211">
        <f>$G211-'[3]Profiles - BAU+ (CAP)'!BD$302</f>
        <v>1.1200000000000001</v>
      </c>
      <c r="BC211">
        <f>$G211-'[3]Profiles - BAU+ (CAP)'!BE$302</f>
        <v>1.1200000000000001</v>
      </c>
      <c r="BD211">
        <f>$G211-'[3]Profiles - BAU+ (CAP)'!BF$302</f>
        <v>1.1200000000000001</v>
      </c>
      <c r="BE211">
        <f>$G211-'[3]Profiles - BAU+ (CAP)'!BG$302</f>
        <v>1.1200000000000001</v>
      </c>
      <c r="BF211">
        <f>$G211-'[3]Profiles - BAU+ (CAP)'!BH$302</f>
        <v>1.1200000000000001</v>
      </c>
      <c r="BG211">
        <f>$G211-'[3]Profiles - BAU+ (CAP)'!BI$302</f>
        <v>1.1200000000000001</v>
      </c>
    </row>
    <row r="212" spans="2:59">
      <c r="B212" t="s">
        <v>199</v>
      </c>
      <c r="C212" t="s">
        <v>197</v>
      </c>
      <c r="D212" t="s">
        <v>200</v>
      </c>
      <c r="E212" t="s">
        <v>190</v>
      </c>
      <c r="F212" t="s">
        <v>188</v>
      </c>
      <c r="G212" s="26">
        <f>'[3]Western Area'!$BX$17</f>
        <v>1.1200000000000001</v>
      </c>
      <c r="H212" s="26" t="s">
        <v>212</v>
      </c>
      <c r="I212">
        <f>$G212-'[3]Profiles - BAU+ (CAP)'!K$305</f>
        <v>1.1200000000000001</v>
      </c>
      <c r="J212">
        <f>$G212-'[3]Profiles - BAU+ (CAP)'!L$305</f>
        <v>1.1200000000000001</v>
      </c>
      <c r="K212">
        <f>$G212-'[3]Profiles - BAU+ (CAP)'!M$305</f>
        <v>1.1200000000000001</v>
      </c>
      <c r="L212">
        <f>$G212-'[3]Profiles - BAU+ (CAP)'!N$305</f>
        <v>1.1200000000000001</v>
      </c>
      <c r="M212">
        <f>$G212-'[3]Profiles - BAU+ (CAP)'!O$305</f>
        <v>1.1200000000000001</v>
      </c>
      <c r="N212">
        <f>$G212-'[3]Profiles - BAU+ (CAP)'!P$305</f>
        <v>1.1200000000000001</v>
      </c>
      <c r="O212">
        <f>$G212-'[3]Profiles - BAU+ (CAP)'!Q$305</f>
        <v>1.1200000000000001</v>
      </c>
      <c r="P212">
        <f>$G212-'[3]Profiles - BAU+ (CAP)'!R$305</f>
        <v>1.1200000000000001</v>
      </c>
      <c r="Q212">
        <f>$G212-'[3]Profiles - BAU+ (CAP)'!S$305</f>
        <v>1.1200000000000001</v>
      </c>
      <c r="R212">
        <f>$G212-'[3]Profiles - BAU+ (CAP)'!T$305</f>
        <v>1.1200000000000001</v>
      </c>
      <c r="S212">
        <f>$G212-'[3]Profiles - BAU+ (CAP)'!U$305</f>
        <v>1.1200000000000001</v>
      </c>
      <c r="T212">
        <f>$G212-'[3]Profiles - BAU+ (CAP)'!V$305</f>
        <v>1.1200000000000001</v>
      </c>
      <c r="U212">
        <f>$G212-'[3]Profiles - BAU+ (CAP)'!W$305</f>
        <v>1.1200000000000001</v>
      </c>
      <c r="V212">
        <f>$G212-'[3]Profiles - BAU+ (CAP)'!X$305</f>
        <v>1.1200000000000001</v>
      </c>
      <c r="W212">
        <f>$G212-'[3]Profiles - BAU+ (CAP)'!Y$305</f>
        <v>1.1200000000000001</v>
      </c>
      <c r="X212">
        <f>$G212-'[3]Profiles - BAU+ (CAP)'!Z$305</f>
        <v>1.1200000000000001</v>
      </c>
      <c r="Y212">
        <f>$G212-'[3]Profiles - BAU+ (CAP)'!AA$305</f>
        <v>1.1200000000000001</v>
      </c>
      <c r="Z212">
        <f>$G212-'[3]Profiles - BAU+ (CAP)'!AB$305</f>
        <v>1.1200000000000001</v>
      </c>
      <c r="AA212">
        <f>$G212-'[3]Profiles - BAU+ (CAP)'!AC$305</f>
        <v>1.1200000000000001</v>
      </c>
      <c r="AB212">
        <f>$G212-'[3]Profiles - BAU+ (CAP)'!AD$305</f>
        <v>1.1200000000000001</v>
      </c>
      <c r="AC212">
        <f>$G212-'[3]Profiles - BAU+ (CAP)'!AE$305</f>
        <v>1.1200000000000001</v>
      </c>
      <c r="AD212">
        <f>$G212-'[3]Profiles - BAU+ (CAP)'!AF$305</f>
        <v>1.1200000000000001</v>
      </c>
      <c r="AE212">
        <f>$G212-'[3]Profiles - BAU+ (CAP)'!AG$305</f>
        <v>1.1200000000000001</v>
      </c>
      <c r="AF212">
        <f>$G212-'[3]Profiles - BAU+ (CAP)'!AH$305</f>
        <v>1.1200000000000001</v>
      </c>
      <c r="AG212">
        <f>$G212-'[3]Profiles - BAU+ (CAP)'!AI$305</f>
        <v>1.1200000000000001</v>
      </c>
      <c r="AH212">
        <f>$G212-'[3]Profiles - BAU+ (CAP)'!AJ$305</f>
        <v>1.1200000000000001</v>
      </c>
      <c r="AI212">
        <f>$G212-'[3]Profiles - BAU+ (CAP)'!AK$305</f>
        <v>1.1200000000000001</v>
      </c>
      <c r="AJ212">
        <f>$G212-'[3]Profiles - BAU+ (CAP)'!AL$305</f>
        <v>1.1200000000000001</v>
      </c>
      <c r="AK212">
        <f>$G212-'[3]Profiles - BAU+ (CAP)'!AM$305</f>
        <v>1.1200000000000001</v>
      </c>
      <c r="AL212">
        <f>$G212-'[3]Profiles - BAU+ (CAP)'!AN$305</f>
        <v>1.1200000000000001</v>
      </c>
      <c r="AM212">
        <f>$G212-'[3]Profiles - BAU+ (CAP)'!AO$305</f>
        <v>1.1200000000000001</v>
      </c>
      <c r="AN212">
        <f>$G212-'[3]Profiles - BAU+ (CAP)'!AP$305</f>
        <v>1.1200000000000001</v>
      </c>
      <c r="AO212">
        <f>$G212-'[3]Profiles - BAU+ (CAP)'!AQ$305</f>
        <v>1.1200000000000001</v>
      </c>
      <c r="AP212">
        <f>$G212-'[3]Profiles - BAU+ (CAP)'!AR$305</f>
        <v>1.1200000000000001</v>
      </c>
      <c r="AQ212">
        <f>$G212-'[3]Profiles - BAU+ (CAP)'!AS$305</f>
        <v>1.1200000000000001</v>
      </c>
      <c r="AR212">
        <f>$G212-'[3]Profiles - BAU+ (CAP)'!AT$305</f>
        <v>1.1200000000000001</v>
      </c>
      <c r="AS212">
        <f>$G212-'[3]Profiles - BAU+ (CAP)'!AU$305</f>
        <v>1.1200000000000001</v>
      </c>
      <c r="AT212">
        <f>$G212-'[3]Profiles - BAU+ (CAP)'!AV$305</f>
        <v>1.1200000000000001</v>
      </c>
      <c r="AU212">
        <f>$G212-'[3]Profiles - BAU+ (CAP)'!AW$305</f>
        <v>1.1200000000000001</v>
      </c>
      <c r="AV212">
        <f>$G212-'[3]Profiles - BAU+ (CAP)'!AX$305</f>
        <v>1.1200000000000001</v>
      </c>
      <c r="AW212">
        <f>$G212-'[3]Profiles - BAU+ (CAP)'!AY$305</f>
        <v>1.1200000000000001</v>
      </c>
      <c r="AX212">
        <f>$G212-'[3]Profiles - BAU+ (CAP)'!AZ$305</f>
        <v>1.1200000000000001</v>
      </c>
      <c r="AY212">
        <f>$G212-'[3]Profiles - BAU+ (CAP)'!BA$305</f>
        <v>1.1200000000000001</v>
      </c>
      <c r="AZ212">
        <f>$G212-'[3]Profiles - BAU+ (CAP)'!BB$305</f>
        <v>1.1200000000000001</v>
      </c>
      <c r="BA212">
        <f>$G212-'[3]Profiles - BAU+ (CAP)'!BC$305</f>
        <v>1.1200000000000001</v>
      </c>
      <c r="BB212">
        <f>$G212-'[3]Profiles - BAU+ (CAP)'!BD$305</f>
        <v>1.1200000000000001</v>
      </c>
      <c r="BC212">
        <f>$G212-'[3]Profiles - BAU+ (CAP)'!BE$305</f>
        <v>1.1200000000000001</v>
      </c>
      <c r="BD212">
        <f>$G212-'[3]Profiles - BAU+ (CAP)'!BF$305</f>
        <v>1.1200000000000001</v>
      </c>
      <c r="BE212">
        <f>$G212-'[3]Profiles - BAU+ (CAP)'!BG$305</f>
        <v>1.1200000000000001</v>
      </c>
      <c r="BF212">
        <f>$G212-'[3]Profiles - BAU+ (CAP)'!BH$305</f>
        <v>1.1200000000000001</v>
      </c>
      <c r="BG212">
        <f>$G212-'[3]Profiles - BAU+ (CAP)'!BI$305</f>
        <v>1.1200000000000001</v>
      </c>
    </row>
    <row r="213" spans="2:59">
      <c r="B213" t="s">
        <v>199</v>
      </c>
      <c r="C213" t="s">
        <v>197</v>
      </c>
      <c r="D213" t="s">
        <v>200</v>
      </c>
      <c r="E213" t="s">
        <v>191</v>
      </c>
      <c r="F213" t="s">
        <v>188</v>
      </c>
      <c r="G213" s="26">
        <f>'[3]Western Area'!$BY$17</f>
        <v>1.1200000000000001</v>
      </c>
      <c r="H213" s="26" t="s">
        <v>212</v>
      </c>
      <c r="I213">
        <f>$G213-'[3]Profiles - BAU+ (CAP)'!K$308</f>
        <v>1.1200000000000001</v>
      </c>
      <c r="J213">
        <f>$G213-'[3]Profiles - BAU+ (CAP)'!L$308</f>
        <v>1.1200000000000001</v>
      </c>
      <c r="K213">
        <f>$G213-'[3]Profiles - BAU+ (CAP)'!M$308</f>
        <v>1.1200000000000001</v>
      </c>
      <c r="L213">
        <f>$G213-'[3]Profiles - BAU+ (CAP)'!N$308</f>
        <v>1.1200000000000001</v>
      </c>
      <c r="M213">
        <f>$G213-'[3]Profiles - BAU+ (CAP)'!O$308</f>
        <v>1.1200000000000001</v>
      </c>
      <c r="N213">
        <f>$G213-'[3]Profiles - BAU+ (CAP)'!P$308</f>
        <v>1.1200000000000001</v>
      </c>
      <c r="O213">
        <f>$G213-'[3]Profiles - BAU+ (CAP)'!Q$308</f>
        <v>1.1200000000000001</v>
      </c>
      <c r="P213">
        <f>$G213-'[3]Profiles - BAU+ (CAP)'!R$308</f>
        <v>1.1200000000000001</v>
      </c>
      <c r="Q213">
        <f>$G213-'[3]Profiles - BAU+ (CAP)'!S$308</f>
        <v>1.1200000000000001</v>
      </c>
      <c r="R213">
        <f>$G213-'[3]Profiles - BAU+ (CAP)'!T$308</f>
        <v>1.1200000000000001</v>
      </c>
      <c r="S213">
        <f>$G213-'[3]Profiles - BAU+ (CAP)'!U$308</f>
        <v>1.1200000000000001</v>
      </c>
      <c r="T213">
        <f>$G213-'[3]Profiles - BAU+ (CAP)'!V$308</f>
        <v>1.1200000000000001</v>
      </c>
      <c r="U213">
        <f>$G213-'[3]Profiles - BAU+ (CAP)'!W$308</f>
        <v>1.1200000000000001</v>
      </c>
      <c r="V213">
        <f>$G213-'[3]Profiles - BAU+ (CAP)'!X$308</f>
        <v>1.1200000000000001</v>
      </c>
      <c r="W213">
        <f>$G213-'[3]Profiles - BAU+ (CAP)'!Y$308</f>
        <v>1.1200000000000001</v>
      </c>
      <c r="X213">
        <f>$G213-'[3]Profiles - BAU+ (CAP)'!Z$308</f>
        <v>1.1200000000000001</v>
      </c>
      <c r="Y213">
        <f>$G213-'[3]Profiles - BAU+ (CAP)'!AA$308</f>
        <v>1.1200000000000001</v>
      </c>
      <c r="Z213">
        <f>$G213-'[3]Profiles - BAU+ (CAP)'!AB$308</f>
        <v>1.1200000000000001</v>
      </c>
      <c r="AA213">
        <f>$G213-'[3]Profiles - BAU+ (CAP)'!AC$308</f>
        <v>1.1200000000000001</v>
      </c>
      <c r="AB213">
        <f>$G213-'[3]Profiles - BAU+ (CAP)'!AD$308</f>
        <v>1.1200000000000001</v>
      </c>
      <c r="AC213">
        <f>$G213-'[3]Profiles - BAU+ (CAP)'!AE$308</f>
        <v>1.1200000000000001</v>
      </c>
      <c r="AD213">
        <f>$G213-'[3]Profiles - BAU+ (CAP)'!AF$308</f>
        <v>1.1200000000000001</v>
      </c>
      <c r="AE213">
        <f>$G213-'[3]Profiles - BAU+ (CAP)'!AG$308</f>
        <v>1.1200000000000001</v>
      </c>
      <c r="AF213">
        <f>$G213-'[3]Profiles - BAU+ (CAP)'!AH$308</f>
        <v>1.1200000000000001</v>
      </c>
      <c r="AG213">
        <f>$G213-'[3]Profiles - BAU+ (CAP)'!AI$308</f>
        <v>1.1200000000000001</v>
      </c>
      <c r="AH213">
        <f>$G213-'[3]Profiles - BAU+ (CAP)'!AJ$308</f>
        <v>1.1200000000000001</v>
      </c>
      <c r="AI213">
        <f>$G213-'[3]Profiles - BAU+ (CAP)'!AK$308</f>
        <v>1.1200000000000001</v>
      </c>
      <c r="AJ213">
        <f>$G213-'[3]Profiles - BAU+ (CAP)'!AL$308</f>
        <v>1.1200000000000001</v>
      </c>
      <c r="AK213">
        <f>$G213-'[3]Profiles - BAU+ (CAP)'!AM$308</f>
        <v>1.1200000000000001</v>
      </c>
      <c r="AL213">
        <f>$G213-'[3]Profiles - BAU+ (CAP)'!AN$308</f>
        <v>1.1200000000000001</v>
      </c>
      <c r="AM213">
        <f>$G213-'[3]Profiles - BAU+ (CAP)'!AO$308</f>
        <v>1.1200000000000001</v>
      </c>
      <c r="AN213">
        <f>$G213-'[3]Profiles - BAU+ (CAP)'!AP$308</f>
        <v>1.1200000000000001</v>
      </c>
      <c r="AO213">
        <f>$G213-'[3]Profiles - BAU+ (CAP)'!AQ$308</f>
        <v>1.1200000000000001</v>
      </c>
      <c r="AP213">
        <f>$G213-'[3]Profiles - BAU+ (CAP)'!AR$308</f>
        <v>1.1200000000000001</v>
      </c>
      <c r="AQ213">
        <f>$G213-'[3]Profiles - BAU+ (CAP)'!AS$308</f>
        <v>1.1200000000000001</v>
      </c>
      <c r="AR213">
        <f>$G213-'[3]Profiles - BAU+ (CAP)'!AT$308</f>
        <v>1.1200000000000001</v>
      </c>
      <c r="AS213">
        <f>$G213-'[3]Profiles - BAU+ (CAP)'!AU$308</f>
        <v>1.1200000000000001</v>
      </c>
      <c r="AT213">
        <f>$G213-'[3]Profiles - BAU+ (CAP)'!AV$308</f>
        <v>1.1200000000000001</v>
      </c>
      <c r="AU213">
        <f>$G213-'[3]Profiles - BAU+ (CAP)'!AW$308</f>
        <v>1.1200000000000001</v>
      </c>
      <c r="AV213">
        <f>$G213-'[3]Profiles - BAU+ (CAP)'!AX$308</f>
        <v>1.1200000000000001</v>
      </c>
      <c r="AW213">
        <f>$G213-'[3]Profiles - BAU+ (CAP)'!AY$308</f>
        <v>1.1200000000000001</v>
      </c>
      <c r="AX213">
        <f>$G213-'[3]Profiles - BAU+ (CAP)'!AZ$308</f>
        <v>1.1200000000000001</v>
      </c>
      <c r="AY213">
        <f>$G213-'[3]Profiles - BAU+ (CAP)'!BA$308</f>
        <v>1.1200000000000001</v>
      </c>
      <c r="AZ213">
        <f>$G213-'[3]Profiles - BAU+ (CAP)'!BB$308</f>
        <v>1.1200000000000001</v>
      </c>
      <c r="BA213">
        <f>$G213-'[3]Profiles - BAU+ (CAP)'!BC$308</f>
        <v>1.1200000000000001</v>
      </c>
      <c r="BB213">
        <f>$G213-'[3]Profiles - BAU+ (CAP)'!BD$308</f>
        <v>1.1200000000000001</v>
      </c>
      <c r="BC213">
        <f>$G213-'[3]Profiles - BAU+ (CAP)'!BE$308</f>
        <v>1.1200000000000001</v>
      </c>
      <c r="BD213">
        <f>$G213-'[3]Profiles - BAU+ (CAP)'!BF$308</f>
        <v>1.1200000000000001</v>
      </c>
      <c r="BE213">
        <f>$G213-'[3]Profiles - BAU+ (CAP)'!BG$308</f>
        <v>1.1200000000000001</v>
      </c>
      <c r="BF213">
        <f>$G213-'[3]Profiles - BAU+ (CAP)'!BH$308</f>
        <v>1.1200000000000001</v>
      </c>
      <c r="BG213">
        <f>$G213-'[3]Profiles - BAU+ (CAP)'!BI$308</f>
        <v>1.1200000000000001</v>
      </c>
    </row>
    <row r="214" spans="2:59">
      <c r="B214" t="s">
        <v>199</v>
      </c>
      <c r="C214" t="s">
        <v>197</v>
      </c>
      <c r="D214" t="s">
        <v>200</v>
      </c>
      <c r="E214" t="s">
        <v>190</v>
      </c>
      <c r="F214" t="s">
        <v>192</v>
      </c>
      <c r="G214" s="26">
        <f>'[3]Western Area'!$DQ$17</f>
        <v>1.82</v>
      </c>
      <c r="H214" s="26" t="s">
        <v>212</v>
      </c>
      <c r="I214">
        <f>$G214-'[3]Profiles - BAU+ (CAP)'!K$307</f>
        <v>1.82</v>
      </c>
      <c r="J214">
        <f>$G214-'[3]Profiles - BAU+ (CAP)'!L$307</f>
        <v>1.82</v>
      </c>
      <c r="K214">
        <f>$G214-'[3]Profiles - BAU+ (CAP)'!M$307</f>
        <v>1.82</v>
      </c>
      <c r="L214">
        <f>$G214-'[3]Profiles - BAU+ (CAP)'!N$307</f>
        <v>1.82</v>
      </c>
      <c r="M214">
        <f>$G214-'[3]Profiles - BAU+ (CAP)'!O$307</f>
        <v>1.82</v>
      </c>
      <c r="N214">
        <f>$G214-'[3]Profiles - BAU+ (CAP)'!P$307</f>
        <v>1.82</v>
      </c>
      <c r="O214">
        <f>$G214-'[3]Profiles - BAU+ (CAP)'!Q$307</f>
        <v>1.82</v>
      </c>
      <c r="P214">
        <f>$G214-'[3]Profiles - BAU+ (CAP)'!R$307</f>
        <v>1.82</v>
      </c>
      <c r="Q214">
        <f>$G214-'[3]Profiles - BAU+ (CAP)'!S$307</f>
        <v>1.82</v>
      </c>
      <c r="R214">
        <f>$G214-'[3]Profiles - BAU+ (CAP)'!T$307</f>
        <v>1.82</v>
      </c>
      <c r="S214">
        <f>$G214-'[3]Profiles - BAU+ (CAP)'!U$307</f>
        <v>1.82</v>
      </c>
      <c r="T214">
        <f>$G214-'[3]Profiles - BAU+ (CAP)'!V$307</f>
        <v>1.82</v>
      </c>
      <c r="U214">
        <f>$G214-'[3]Profiles - BAU+ (CAP)'!W$307</f>
        <v>1.82</v>
      </c>
      <c r="V214">
        <f>$G214-'[3]Profiles - BAU+ (CAP)'!X$307</f>
        <v>1.82</v>
      </c>
      <c r="W214">
        <f>$G214-'[3]Profiles - BAU+ (CAP)'!Y$307</f>
        <v>1.82</v>
      </c>
      <c r="X214">
        <f>$G214-'[3]Profiles - BAU+ (CAP)'!Z$307</f>
        <v>1.82</v>
      </c>
      <c r="Y214">
        <f>$G214-'[3]Profiles - BAU+ (CAP)'!AA$307</f>
        <v>1.82</v>
      </c>
      <c r="Z214">
        <f>$G214-'[3]Profiles - BAU+ (CAP)'!AB$307</f>
        <v>1.82</v>
      </c>
      <c r="AA214">
        <f>$G214-'[3]Profiles - BAU+ (CAP)'!AC$307</f>
        <v>1.82</v>
      </c>
      <c r="AB214">
        <f>$G214-'[3]Profiles - BAU+ (CAP)'!AD$307</f>
        <v>1.82</v>
      </c>
      <c r="AC214">
        <f>$G214-'[3]Profiles - BAU+ (CAP)'!AE$307</f>
        <v>1.82</v>
      </c>
      <c r="AD214">
        <f>$G214-'[3]Profiles - BAU+ (CAP)'!AF$307</f>
        <v>1.82</v>
      </c>
      <c r="AE214">
        <f>$G214-'[3]Profiles - BAU+ (CAP)'!AG$307</f>
        <v>1.82</v>
      </c>
      <c r="AF214">
        <f>$G214-'[3]Profiles - BAU+ (CAP)'!AH$307</f>
        <v>1.82</v>
      </c>
      <c r="AG214">
        <f>$G214-'[3]Profiles - BAU+ (CAP)'!AI$307</f>
        <v>1.82</v>
      </c>
      <c r="AH214">
        <f>$G214-'[3]Profiles - BAU+ (CAP)'!AJ$307</f>
        <v>1.82</v>
      </c>
      <c r="AI214">
        <f>$G214-'[3]Profiles - BAU+ (CAP)'!AK$307</f>
        <v>1.82</v>
      </c>
      <c r="AJ214">
        <f>$G214-'[3]Profiles - BAU+ (CAP)'!AL$307</f>
        <v>1.82</v>
      </c>
      <c r="AK214">
        <f>$G214-'[3]Profiles - BAU+ (CAP)'!AM$307</f>
        <v>1.82</v>
      </c>
      <c r="AL214">
        <f>$G214-'[3]Profiles - BAU+ (CAP)'!AN$307</f>
        <v>1.82</v>
      </c>
      <c r="AM214">
        <f>$G214-'[3]Profiles - BAU+ (CAP)'!AO$307</f>
        <v>1.82</v>
      </c>
      <c r="AN214">
        <f>$G214-'[3]Profiles - BAU+ (CAP)'!AP$307</f>
        <v>1.82</v>
      </c>
      <c r="AO214">
        <f>$G214-'[3]Profiles - BAU+ (CAP)'!AQ$307</f>
        <v>1.82</v>
      </c>
      <c r="AP214">
        <f>$G214-'[3]Profiles - BAU+ (CAP)'!AR$307</f>
        <v>1.82</v>
      </c>
      <c r="AQ214">
        <f>$G214-'[3]Profiles - BAU+ (CAP)'!AS$307</f>
        <v>1.82</v>
      </c>
      <c r="AR214">
        <f>$G214-'[3]Profiles - BAU+ (CAP)'!AT$307</f>
        <v>1.82</v>
      </c>
      <c r="AS214">
        <f>$G214-'[3]Profiles - BAU+ (CAP)'!AU$307</f>
        <v>1.82</v>
      </c>
      <c r="AT214">
        <f>$G214-'[3]Profiles - BAU+ (CAP)'!AV$307</f>
        <v>1.82</v>
      </c>
      <c r="AU214">
        <f>$G214-'[3]Profiles - BAU+ (CAP)'!AW$307</f>
        <v>1.82</v>
      </c>
      <c r="AV214">
        <f>$G214-'[3]Profiles - BAU+ (CAP)'!AX$307</f>
        <v>1.82</v>
      </c>
      <c r="AW214">
        <f>$G214-'[3]Profiles - BAU+ (CAP)'!AY$307</f>
        <v>1.82</v>
      </c>
      <c r="AX214">
        <f>$G214-'[3]Profiles - BAU+ (CAP)'!AZ$307</f>
        <v>1.82</v>
      </c>
      <c r="AY214">
        <f>$G214-'[3]Profiles - BAU+ (CAP)'!BA$307</f>
        <v>1.82</v>
      </c>
      <c r="AZ214">
        <f>$G214-'[3]Profiles - BAU+ (CAP)'!BB$307</f>
        <v>1.82</v>
      </c>
      <c r="BA214">
        <f>$G214-'[3]Profiles - BAU+ (CAP)'!BC$307</f>
        <v>1.82</v>
      </c>
      <c r="BB214">
        <f>$G214-'[3]Profiles - BAU+ (CAP)'!BD$307</f>
        <v>1.82</v>
      </c>
      <c r="BC214">
        <f>$G214-'[3]Profiles - BAU+ (CAP)'!BE$307</f>
        <v>1.82</v>
      </c>
      <c r="BD214">
        <f>$G214-'[3]Profiles - BAU+ (CAP)'!BF$307</f>
        <v>1.82</v>
      </c>
      <c r="BE214">
        <f>$G214-'[3]Profiles - BAU+ (CAP)'!BG$307</f>
        <v>1.82</v>
      </c>
      <c r="BF214">
        <f>$G214-'[3]Profiles - BAU+ (CAP)'!BH$307</f>
        <v>1.82</v>
      </c>
      <c r="BG214">
        <f>$G214-'[3]Profiles - BAU+ (CAP)'!BI$307</f>
        <v>1.82</v>
      </c>
    </row>
    <row r="215" spans="2:59">
      <c r="B215" t="s">
        <v>199</v>
      </c>
      <c r="C215" t="s">
        <v>197</v>
      </c>
      <c r="D215" t="s">
        <v>200</v>
      </c>
      <c r="E215" t="s">
        <v>191</v>
      </c>
      <c r="F215" t="s">
        <v>192</v>
      </c>
      <c r="G215" s="26">
        <f>'[3]Western Area'!$DR$17</f>
        <v>1.82</v>
      </c>
      <c r="H215" s="26" t="s">
        <v>212</v>
      </c>
      <c r="I215">
        <f>$G215-'[3]Profiles - BAU+ (CAP)'!K$310</f>
        <v>1.82</v>
      </c>
      <c r="J215">
        <f>$G215-'[3]Profiles - BAU+ (CAP)'!L$310</f>
        <v>1.82</v>
      </c>
      <c r="K215">
        <f>$G215-'[3]Profiles - BAU+ (CAP)'!M$310</f>
        <v>1.82</v>
      </c>
      <c r="L215">
        <f>$G215-'[3]Profiles - BAU+ (CAP)'!N$310</f>
        <v>1.82</v>
      </c>
      <c r="M215">
        <f>$G215-'[3]Profiles - BAU+ (CAP)'!O$310</f>
        <v>1.82</v>
      </c>
      <c r="N215">
        <f>$G215-'[3]Profiles - BAU+ (CAP)'!P$310</f>
        <v>1.82</v>
      </c>
      <c r="O215">
        <f>$G215-'[3]Profiles - BAU+ (CAP)'!Q$310</f>
        <v>1.82</v>
      </c>
      <c r="P215">
        <f>$G215-'[3]Profiles - BAU+ (CAP)'!R$310</f>
        <v>1.82</v>
      </c>
      <c r="Q215">
        <f>$G215-'[3]Profiles - BAU+ (CAP)'!S$310</f>
        <v>1.82</v>
      </c>
      <c r="R215">
        <f>$G215-'[3]Profiles - BAU+ (CAP)'!T$310</f>
        <v>1.82</v>
      </c>
      <c r="S215">
        <f>$G215-'[3]Profiles - BAU+ (CAP)'!U$310</f>
        <v>1.82</v>
      </c>
      <c r="T215">
        <f>$G215-'[3]Profiles - BAU+ (CAP)'!V$310</f>
        <v>1.82</v>
      </c>
      <c r="U215">
        <f>$G215-'[3]Profiles - BAU+ (CAP)'!W$310</f>
        <v>1.82</v>
      </c>
      <c r="V215">
        <f>$G215-'[3]Profiles - BAU+ (CAP)'!X$310</f>
        <v>1.82</v>
      </c>
      <c r="W215">
        <f>$G215-'[3]Profiles - BAU+ (CAP)'!Y$310</f>
        <v>1.82</v>
      </c>
      <c r="X215">
        <f>$G215-'[3]Profiles - BAU+ (CAP)'!Z$310</f>
        <v>1.82</v>
      </c>
      <c r="Y215">
        <f>$G215-'[3]Profiles - BAU+ (CAP)'!AA$310</f>
        <v>1.82</v>
      </c>
      <c r="Z215">
        <f>$G215-'[3]Profiles - BAU+ (CAP)'!AB$310</f>
        <v>1.82</v>
      </c>
      <c r="AA215">
        <f>$G215-'[3]Profiles - BAU+ (CAP)'!AC$310</f>
        <v>1.82</v>
      </c>
      <c r="AB215">
        <f>$G215-'[3]Profiles - BAU+ (CAP)'!AD$310</f>
        <v>1.82</v>
      </c>
      <c r="AC215">
        <f>$G215-'[3]Profiles - BAU+ (CAP)'!AE$310</f>
        <v>1.82</v>
      </c>
      <c r="AD215">
        <f>$G215-'[3]Profiles - BAU+ (CAP)'!AF$310</f>
        <v>1.82</v>
      </c>
      <c r="AE215">
        <f>$G215-'[3]Profiles - BAU+ (CAP)'!AG$310</f>
        <v>1.82</v>
      </c>
      <c r="AF215">
        <f>$G215-'[3]Profiles - BAU+ (CAP)'!AH$310</f>
        <v>1.82</v>
      </c>
      <c r="AG215">
        <f>$G215-'[3]Profiles - BAU+ (CAP)'!AI$310</f>
        <v>1.82</v>
      </c>
      <c r="AH215">
        <f>$G215-'[3]Profiles - BAU+ (CAP)'!AJ$310</f>
        <v>1.82</v>
      </c>
      <c r="AI215">
        <f>$G215-'[3]Profiles - BAU+ (CAP)'!AK$310</f>
        <v>1.82</v>
      </c>
      <c r="AJ215">
        <f>$G215-'[3]Profiles - BAU+ (CAP)'!AL$310</f>
        <v>1.82</v>
      </c>
      <c r="AK215">
        <f>$G215-'[3]Profiles - BAU+ (CAP)'!AM$310</f>
        <v>1.82</v>
      </c>
      <c r="AL215">
        <f>$G215-'[3]Profiles - BAU+ (CAP)'!AN$310</f>
        <v>1.82</v>
      </c>
      <c r="AM215">
        <f>$G215-'[3]Profiles - BAU+ (CAP)'!AO$310</f>
        <v>1.82</v>
      </c>
      <c r="AN215">
        <f>$G215-'[3]Profiles - BAU+ (CAP)'!AP$310</f>
        <v>1.82</v>
      </c>
      <c r="AO215">
        <f>$G215-'[3]Profiles - BAU+ (CAP)'!AQ$310</f>
        <v>1.82</v>
      </c>
      <c r="AP215">
        <f>$G215-'[3]Profiles - BAU+ (CAP)'!AR$310</f>
        <v>1.82</v>
      </c>
      <c r="AQ215">
        <f>$G215-'[3]Profiles - BAU+ (CAP)'!AS$310</f>
        <v>1.82</v>
      </c>
      <c r="AR215">
        <f>$G215-'[3]Profiles - BAU+ (CAP)'!AT$310</f>
        <v>1.82</v>
      </c>
      <c r="AS215">
        <f>$G215-'[3]Profiles - BAU+ (CAP)'!AU$310</f>
        <v>1.82</v>
      </c>
      <c r="AT215">
        <f>$G215-'[3]Profiles - BAU+ (CAP)'!AV$310</f>
        <v>1.82</v>
      </c>
      <c r="AU215">
        <f>$G215-'[3]Profiles - BAU+ (CAP)'!AW$310</f>
        <v>1.82</v>
      </c>
      <c r="AV215">
        <f>$G215-'[3]Profiles - BAU+ (CAP)'!AX$310</f>
        <v>1.82</v>
      </c>
      <c r="AW215">
        <f>$G215-'[3]Profiles - BAU+ (CAP)'!AY$310</f>
        <v>1.82</v>
      </c>
      <c r="AX215">
        <f>$G215-'[3]Profiles - BAU+ (CAP)'!AZ$310</f>
        <v>1.82</v>
      </c>
      <c r="AY215">
        <f>$G215-'[3]Profiles - BAU+ (CAP)'!BA$310</f>
        <v>1.82</v>
      </c>
      <c r="AZ215">
        <f>$G215-'[3]Profiles - BAU+ (CAP)'!BB$310</f>
        <v>1.82</v>
      </c>
      <c r="BA215">
        <f>$G215-'[3]Profiles - BAU+ (CAP)'!BC$310</f>
        <v>1.82</v>
      </c>
      <c r="BB215">
        <f>$G215-'[3]Profiles - BAU+ (CAP)'!BD$310</f>
        <v>1.82</v>
      </c>
      <c r="BC215">
        <f>$G215-'[3]Profiles - BAU+ (CAP)'!BE$310</f>
        <v>1.82</v>
      </c>
      <c r="BD215">
        <f>$G215-'[3]Profiles - BAU+ (CAP)'!BF$310</f>
        <v>1.82</v>
      </c>
      <c r="BE215">
        <f>$G215-'[3]Profiles - BAU+ (CAP)'!BG$310</f>
        <v>1.82</v>
      </c>
      <c r="BF215">
        <f>$G215-'[3]Profiles - BAU+ (CAP)'!BH$310</f>
        <v>1.82</v>
      </c>
      <c r="BG215">
        <f>$G215-'[3]Profiles - BAU+ (CAP)'!BI$310</f>
        <v>1.82</v>
      </c>
    </row>
    <row r="216" spans="2:59">
      <c r="B216" t="s">
        <v>201</v>
      </c>
      <c r="C216" t="s">
        <v>202</v>
      </c>
      <c r="D216" s="31" t="s">
        <v>186</v>
      </c>
      <c r="E216" t="s">
        <v>187</v>
      </c>
      <c r="F216" t="s">
        <v>188</v>
      </c>
      <c r="G216" s="26">
        <f>'[3]Western Area'!$BV$15</f>
        <v>8.85</v>
      </c>
      <c r="H216" s="26" t="s">
        <v>212</v>
      </c>
      <c r="I216">
        <f>$G216-'[3]Profiles - BAU+ (CAP)'!K$284</f>
        <v>8.85</v>
      </c>
      <c r="J216">
        <f>$G216-'[3]Profiles - BAU+ (CAP)'!L$284</f>
        <v>8.85</v>
      </c>
      <c r="K216">
        <f>$G216-'[3]Profiles - BAU+ (CAP)'!M$284</f>
        <v>8.85</v>
      </c>
      <c r="L216">
        <f>$G216-'[3]Profiles - BAU+ (CAP)'!N$284</f>
        <v>8.85</v>
      </c>
      <c r="M216">
        <f>$G216-'[3]Profiles - BAU+ (CAP)'!O$284</f>
        <v>8.85</v>
      </c>
      <c r="N216">
        <f>$G216-'[3]Profiles - BAU+ (CAP)'!P$284</f>
        <v>5.4</v>
      </c>
      <c r="O216">
        <f>$G216-'[3]Profiles - BAU+ (CAP)'!Q$284</f>
        <v>5.4</v>
      </c>
      <c r="P216">
        <f>$G216-'[3]Profiles - BAU+ (CAP)'!R$284</f>
        <v>5.4</v>
      </c>
      <c r="Q216">
        <f>$G216-'[3]Profiles - BAU+ (CAP)'!S$284</f>
        <v>5.4</v>
      </c>
      <c r="R216">
        <f>$G216-'[3]Profiles - BAU+ (CAP)'!T$284</f>
        <v>5.4</v>
      </c>
      <c r="S216">
        <f>$G216-'[3]Profiles - BAU+ (CAP)'!U$284</f>
        <v>5.4</v>
      </c>
      <c r="T216">
        <f>$G216-'[3]Profiles - BAU+ (CAP)'!V$284</f>
        <v>5.4</v>
      </c>
      <c r="U216">
        <f>$G216-'[3]Profiles - BAU+ (CAP)'!W$284</f>
        <v>5.4</v>
      </c>
      <c r="V216">
        <f>$G216-'[3]Profiles - BAU+ (CAP)'!X$284</f>
        <v>5.4</v>
      </c>
      <c r="W216">
        <f>$G216-'[3]Profiles - BAU+ (CAP)'!Y$284</f>
        <v>5.4</v>
      </c>
      <c r="X216">
        <f>$G216-'[3]Profiles - BAU+ (CAP)'!Z$284</f>
        <v>5.4</v>
      </c>
      <c r="Y216">
        <f>$G216-'[3]Profiles - BAU+ (CAP)'!AA$284</f>
        <v>5.4</v>
      </c>
      <c r="Z216">
        <f>$G216-'[3]Profiles - BAU+ (CAP)'!AB$284</f>
        <v>5.4</v>
      </c>
      <c r="AA216">
        <f>$G216-'[3]Profiles - BAU+ (CAP)'!AC$284</f>
        <v>5.4</v>
      </c>
      <c r="AB216">
        <f>$G216-'[3]Profiles - BAU+ (CAP)'!AD$284</f>
        <v>5.4</v>
      </c>
      <c r="AC216">
        <f>$G216-'[3]Profiles - BAU+ (CAP)'!AE$284</f>
        <v>5.4</v>
      </c>
      <c r="AD216">
        <f>$G216-'[3]Profiles - BAU+ (CAP)'!AF$284</f>
        <v>5.4</v>
      </c>
      <c r="AE216">
        <f>$G216-'[3]Profiles - BAU+ (CAP)'!AG$284</f>
        <v>5.4</v>
      </c>
      <c r="AF216">
        <f>$G216-'[3]Profiles - BAU+ (CAP)'!AH$284</f>
        <v>5.4</v>
      </c>
      <c r="AG216">
        <f>$G216-'[3]Profiles - BAU+ (CAP)'!AI$284</f>
        <v>5.4</v>
      </c>
      <c r="AH216">
        <f>$G216-'[3]Profiles - BAU+ (CAP)'!AJ$284</f>
        <v>5.4</v>
      </c>
      <c r="AI216">
        <f>$G216-'[3]Profiles - BAU+ (CAP)'!AK$284</f>
        <v>5.4</v>
      </c>
      <c r="AJ216">
        <f>$G216-'[3]Profiles - BAU+ (CAP)'!AL$284</f>
        <v>5.4</v>
      </c>
      <c r="AK216">
        <f>$G216-'[3]Profiles - BAU+ (CAP)'!AM$284</f>
        <v>5.4</v>
      </c>
      <c r="AL216">
        <f>$G216-'[3]Profiles - BAU+ (CAP)'!AN$284</f>
        <v>5.4</v>
      </c>
      <c r="AM216">
        <f>$G216-'[3]Profiles - BAU+ (CAP)'!AO$284</f>
        <v>5.4</v>
      </c>
      <c r="AN216">
        <f>$G216-'[3]Profiles - BAU+ (CAP)'!AP$284</f>
        <v>5.4</v>
      </c>
      <c r="AO216">
        <f>$G216-'[3]Profiles - BAU+ (CAP)'!AQ$284</f>
        <v>5.4</v>
      </c>
      <c r="AP216">
        <f>$G216-'[3]Profiles - BAU+ (CAP)'!AR$284</f>
        <v>5.4</v>
      </c>
      <c r="AQ216">
        <f>$G216-'[3]Profiles - BAU+ (CAP)'!AS$284</f>
        <v>5.4</v>
      </c>
      <c r="AR216">
        <f>$G216-'[3]Profiles - BAU+ (CAP)'!AT$284</f>
        <v>5.4</v>
      </c>
      <c r="AS216">
        <f>$G216-'[3]Profiles - BAU+ (CAP)'!AU$284</f>
        <v>5.4</v>
      </c>
      <c r="AT216">
        <f>$G216-'[3]Profiles - BAU+ (CAP)'!AV$284</f>
        <v>5.4</v>
      </c>
      <c r="AU216">
        <f>$G216-'[3]Profiles - BAU+ (CAP)'!AW$284</f>
        <v>5.4</v>
      </c>
      <c r="AV216">
        <f>$G216-'[3]Profiles - BAU+ (CAP)'!AX$284</f>
        <v>5.4</v>
      </c>
      <c r="AW216">
        <f>$G216-'[3]Profiles - BAU+ (CAP)'!AY$284</f>
        <v>5.4</v>
      </c>
      <c r="AX216">
        <f>$G216-'[3]Profiles - BAU+ (CAP)'!AZ$284</f>
        <v>5.4</v>
      </c>
      <c r="AY216">
        <f>$G216-'[3]Profiles - BAU+ (CAP)'!BA$284</f>
        <v>5.4</v>
      </c>
      <c r="AZ216">
        <f>$G216-'[3]Profiles - BAU+ (CAP)'!BB$284</f>
        <v>5.4</v>
      </c>
      <c r="BA216">
        <f>$G216-'[3]Profiles - BAU+ (CAP)'!BC$284</f>
        <v>5.4</v>
      </c>
      <c r="BB216">
        <f>$G216-'[3]Profiles - BAU+ (CAP)'!BD$284</f>
        <v>5.4</v>
      </c>
      <c r="BC216">
        <f>$G216-'[3]Profiles - BAU+ (CAP)'!BE$284</f>
        <v>5.4</v>
      </c>
      <c r="BD216">
        <f>$G216-'[3]Profiles - BAU+ (CAP)'!BF$284</f>
        <v>5.4</v>
      </c>
      <c r="BE216">
        <f>$G216-'[3]Profiles - BAU+ (CAP)'!BG$284</f>
        <v>5.4</v>
      </c>
      <c r="BF216">
        <f>$G216-'[3]Profiles - BAU+ (CAP)'!BH$284</f>
        <v>5.4</v>
      </c>
      <c r="BG216">
        <f>$G216-'[3]Profiles - BAU+ (CAP)'!BI$284</f>
        <v>5.4</v>
      </c>
    </row>
    <row r="217" spans="2:59">
      <c r="B217" t="s">
        <v>201</v>
      </c>
      <c r="C217" t="s">
        <v>202</v>
      </c>
      <c r="D217" s="31" t="s">
        <v>186</v>
      </c>
      <c r="E217" t="s">
        <v>190</v>
      </c>
      <c r="F217" t="s">
        <v>188</v>
      </c>
      <c r="G217" s="26">
        <f>'[3]Western Area'!$BX$15</f>
        <v>8.85</v>
      </c>
      <c r="H217" s="26" t="s">
        <v>212</v>
      </c>
      <c r="I217">
        <f>$G217-'[3]Profiles - BAU+ (CAP)'!K$287</f>
        <v>8.85</v>
      </c>
      <c r="J217">
        <f>$G217-'[3]Profiles - BAU+ (CAP)'!L$287</f>
        <v>8.85</v>
      </c>
      <c r="K217">
        <f>$G217-'[3]Profiles - BAU+ (CAP)'!M$287</f>
        <v>8.85</v>
      </c>
      <c r="L217">
        <f>$G217-'[3]Profiles - BAU+ (CAP)'!N$287</f>
        <v>8.85</v>
      </c>
      <c r="M217">
        <f>$G217-'[3]Profiles - BAU+ (CAP)'!O$287</f>
        <v>8.85</v>
      </c>
      <c r="N217">
        <f>$G217-'[3]Profiles - BAU+ (CAP)'!P$287</f>
        <v>5.4</v>
      </c>
      <c r="O217">
        <f>$G217-'[3]Profiles - BAU+ (CAP)'!Q$287</f>
        <v>5.4</v>
      </c>
      <c r="P217">
        <f>$G217-'[3]Profiles - BAU+ (CAP)'!R$287</f>
        <v>5.4</v>
      </c>
      <c r="Q217">
        <f>$G217-'[3]Profiles - BAU+ (CAP)'!S$287</f>
        <v>5.4</v>
      </c>
      <c r="R217">
        <f>$G217-'[3]Profiles - BAU+ (CAP)'!T$287</f>
        <v>5.4</v>
      </c>
      <c r="S217">
        <f>$G217-'[3]Profiles - BAU+ (CAP)'!U$287</f>
        <v>5.4</v>
      </c>
      <c r="T217">
        <f>$G217-'[3]Profiles - BAU+ (CAP)'!V$287</f>
        <v>5.4</v>
      </c>
      <c r="U217">
        <f>$G217-'[3]Profiles - BAU+ (CAP)'!W$287</f>
        <v>5.4</v>
      </c>
      <c r="V217">
        <f>$G217-'[3]Profiles - BAU+ (CAP)'!X$287</f>
        <v>5.4</v>
      </c>
      <c r="W217">
        <f>$G217-'[3]Profiles - BAU+ (CAP)'!Y$287</f>
        <v>5.4</v>
      </c>
      <c r="X217">
        <f>$G217-'[3]Profiles - BAU+ (CAP)'!Z$287</f>
        <v>5.4</v>
      </c>
      <c r="Y217">
        <f>$G217-'[3]Profiles - BAU+ (CAP)'!AA$287</f>
        <v>5.4</v>
      </c>
      <c r="Z217">
        <f>$G217-'[3]Profiles - BAU+ (CAP)'!AB$287</f>
        <v>5.4</v>
      </c>
      <c r="AA217">
        <f>$G217-'[3]Profiles - BAU+ (CAP)'!AC$287</f>
        <v>5.4</v>
      </c>
      <c r="AB217">
        <f>$G217-'[3]Profiles - BAU+ (CAP)'!AD$287</f>
        <v>5.4</v>
      </c>
      <c r="AC217">
        <f>$G217-'[3]Profiles - BAU+ (CAP)'!AE$287</f>
        <v>5.4</v>
      </c>
      <c r="AD217">
        <f>$G217-'[3]Profiles - BAU+ (CAP)'!AF$287</f>
        <v>5.4</v>
      </c>
      <c r="AE217">
        <f>$G217-'[3]Profiles - BAU+ (CAP)'!AG$287</f>
        <v>5.4</v>
      </c>
      <c r="AF217">
        <f>$G217-'[3]Profiles - BAU+ (CAP)'!AH$287</f>
        <v>5.4</v>
      </c>
      <c r="AG217">
        <f>$G217-'[3]Profiles - BAU+ (CAP)'!AI$287</f>
        <v>5.4</v>
      </c>
      <c r="AH217">
        <f>$G217-'[3]Profiles - BAU+ (CAP)'!AJ$287</f>
        <v>5.4</v>
      </c>
      <c r="AI217">
        <f>$G217-'[3]Profiles - BAU+ (CAP)'!AK$287</f>
        <v>5.4</v>
      </c>
      <c r="AJ217">
        <f>$G217-'[3]Profiles - BAU+ (CAP)'!AL$287</f>
        <v>5.4</v>
      </c>
      <c r="AK217">
        <f>$G217-'[3]Profiles - BAU+ (CAP)'!AM$287</f>
        <v>5.4</v>
      </c>
      <c r="AL217">
        <f>$G217-'[3]Profiles - BAU+ (CAP)'!AN$287</f>
        <v>5.4</v>
      </c>
      <c r="AM217">
        <f>$G217-'[3]Profiles - BAU+ (CAP)'!AO$287</f>
        <v>5.4</v>
      </c>
      <c r="AN217">
        <f>$G217-'[3]Profiles - BAU+ (CAP)'!AP$287</f>
        <v>5.4</v>
      </c>
      <c r="AO217">
        <f>$G217-'[3]Profiles - BAU+ (CAP)'!AQ$287</f>
        <v>5.4</v>
      </c>
      <c r="AP217">
        <f>$G217-'[3]Profiles - BAU+ (CAP)'!AR$287</f>
        <v>5.4</v>
      </c>
      <c r="AQ217">
        <f>$G217-'[3]Profiles - BAU+ (CAP)'!AS$287</f>
        <v>5.4</v>
      </c>
      <c r="AR217">
        <f>$G217-'[3]Profiles - BAU+ (CAP)'!AT$287</f>
        <v>5.4</v>
      </c>
      <c r="AS217">
        <f>$G217-'[3]Profiles - BAU+ (CAP)'!AU$287</f>
        <v>5.4</v>
      </c>
      <c r="AT217">
        <f>$G217-'[3]Profiles - BAU+ (CAP)'!AV$287</f>
        <v>5.4</v>
      </c>
      <c r="AU217">
        <f>$G217-'[3]Profiles - BAU+ (CAP)'!AW$287</f>
        <v>5.4</v>
      </c>
      <c r="AV217">
        <f>$G217-'[3]Profiles - BAU+ (CAP)'!AX$287</f>
        <v>5.4</v>
      </c>
      <c r="AW217">
        <f>$G217-'[3]Profiles - BAU+ (CAP)'!AY$287</f>
        <v>5.4</v>
      </c>
      <c r="AX217">
        <f>$G217-'[3]Profiles - BAU+ (CAP)'!AZ$287</f>
        <v>5.4</v>
      </c>
      <c r="AY217">
        <f>$G217-'[3]Profiles - BAU+ (CAP)'!BA$287</f>
        <v>5.4</v>
      </c>
      <c r="AZ217">
        <f>$G217-'[3]Profiles - BAU+ (CAP)'!BB$287</f>
        <v>5.4</v>
      </c>
      <c r="BA217">
        <f>$G217-'[3]Profiles - BAU+ (CAP)'!BC$287</f>
        <v>5.4</v>
      </c>
      <c r="BB217">
        <f>$G217-'[3]Profiles - BAU+ (CAP)'!BD$287</f>
        <v>5.4</v>
      </c>
      <c r="BC217">
        <f>$G217-'[3]Profiles - BAU+ (CAP)'!BE$287</f>
        <v>5.4</v>
      </c>
      <c r="BD217">
        <f>$G217-'[3]Profiles - BAU+ (CAP)'!BF$287</f>
        <v>5.4</v>
      </c>
      <c r="BE217">
        <f>$G217-'[3]Profiles - BAU+ (CAP)'!BG$287</f>
        <v>5.4</v>
      </c>
      <c r="BF217">
        <f>$G217-'[3]Profiles - BAU+ (CAP)'!BH$287</f>
        <v>5.4</v>
      </c>
      <c r="BG217">
        <f>$G217-'[3]Profiles - BAU+ (CAP)'!BI$287</f>
        <v>5.4</v>
      </c>
    </row>
    <row r="218" spans="2:59">
      <c r="B218" t="s">
        <v>201</v>
      </c>
      <c r="C218" t="s">
        <v>202</v>
      </c>
      <c r="D218" s="31" t="s">
        <v>186</v>
      </c>
      <c r="E218" t="s">
        <v>191</v>
      </c>
      <c r="F218" t="s">
        <v>188</v>
      </c>
      <c r="G218" s="26">
        <f>'[3]Western Area'!$BY$15</f>
        <v>8.85</v>
      </c>
      <c r="H218" s="26" t="s">
        <v>212</v>
      </c>
      <c r="I218">
        <f>$G218-'[3]Profiles - BAU+ (CAP)'!K$290</f>
        <v>8.85</v>
      </c>
      <c r="J218">
        <f>$G218-'[3]Profiles - BAU+ (CAP)'!L$290</f>
        <v>8.85</v>
      </c>
      <c r="K218">
        <f>$G218-'[3]Profiles - BAU+ (CAP)'!M$290</f>
        <v>8.85</v>
      </c>
      <c r="L218">
        <f>$G218-'[3]Profiles - BAU+ (CAP)'!N$290</f>
        <v>8.85</v>
      </c>
      <c r="M218">
        <f>$G218-'[3]Profiles - BAU+ (CAP)'!O$290</f>
        <v>8.85</v>
      </c>
      <c r="N218">
        <f>$G218-'[3]Profiles - BAU+ (CAP)'!P$290</f>
        <v>5.4</v>
      </c>
      <c r="O218">
        <f>$G218-'[3]Profiles - BAU+ (CAP)'!Q$290</f>
        <v>5.4</v>
      </c>
      <c r="P218">
        <f>$G218-'[3]Profiles - BAU+ (CAP)'!R$290</f>
        <v>5.4</v>
      </c>
      <c r="Q218">
        <f>$G218-'[3]Profiles - BAU+ (CAP)'!S$290</f>
        <v>5.4</v>
      </c>
      <c r="R218">
        <f>$G218-'[3]Profiles - BAU+ (CAP)'!T$290</f>
        <v>5.4</v>
      </c>
      <c r="S218">
        <f>$G218-'[3]Profiles - BAU+ (CAP)'!U$290</f>
        <v>5.4</v>
      </c>
      <c r="T218">
        <f>$G218-'[3]Profiles - BAU+ (CAP)'!V$290</f>
        <v>5.4</v>
      </c>
      <c r="U218">
        <f>$G218-'[3]Profiles - BAU+ (CAP)'!W$290</f>
        <v>5.4</v>
      </c>
      <c r="V218">
        <f>$G218-'[3]Profiles - BAU+ (CAP)'!X$290</f>
        <v>5.4</v>
      </c>
      <c r="W218">
        <f>$G218-'[3]Profiles - BAU+ (CAP)'!Y$290</f>
        <v>5.4</v>
      </c>
      <c r="X218">
        <f>$G218-'[3]Profiles - BAU+ (CAP)'!Z$290</f>
        <v>5.4</v>
      </c>
      <c r="Y218">
        <f>$G218-'[3]Profiles - BAU+ (CAP)'!AA$290</f>
        <v>5.4</v>
      </c>
      <c r="Z218">
        <f>$G218-'[3]Profiles - BAU+ (CAP)'!AB$290</f>
        <v>5.4</v>
      </c>
      <c r="AA218">
        <f>$G218-'[3]Profiles - BAU+ (CAP)'!AC$290</f>
        <v>5.4</v>
      </c>
      <c r="AB218">
        <f>$G218-'[3]Profiles - BAU+ (CAP)'!AD$290</f>
        <v>5.4</v>
      </c>
      <c r="AC218">
        <f>$G218-'[3]Profiles - BAU+ (CAP)'!AE$290</f>
        <v>5.4</v>
      </c>
      <c r="AD218">
        <f>$G218-'[3]Profiles - BAU+ (CAP)'!AF$290</f>
        <v>5.4</v>
      </c>
      <c r="AE218">
        <f>$G218-'[3]Profiles - BAU+ (CAP)'!AG$290</f>
        <v>5.4</v>
      </c>
      <c r="AF218">
        <f>$G218-'[3]Profiles - BAU+ (CAP)'!AH$290</f>
        <v>5.4</v>
      </c>
      <c r="AG218">
        <f>$G218-'[3]Profiles - BAU+ (CAP)'!AI$290</f>
        <v>5.4</v>
      </c>
      <c r="AH218">
        <f>$G218-'[3]Profiles - BAU+ (CAP)'!AJ$290</f>
        <v>5.4</v>
      </c>
      <c r="AI218">
        <f>$G218-'[3]Profiles - BAU+ (CAP)'!AK$290</f>
        <v>5.4</v>
      </c>
      <c r="AJ218">
        <f>$G218-'[3]Profiles - BAU+ (CAP)'!AL$290</f>
        <v>5.4</v>
      </c>
      <c r="AK218">
        <f>$G218-'[3]Profiles - BAU+ (CAP)'!AM$290</f>
        <v>5.4</v>
      </c>
      <c r="AL218">
        <f>$G218-'[3]Profiles - BAU+ (CAP)'!AN$290</f>
        <v>5.4</v>
      </c>
      <c r="AM218">
        <f>$G218-'[3]Profiles - BAU+ (CAP)'!AO$290</f>
        <v>5.4</v>
      </c>
      <c r="AN218">
        <f>$G218-'[3]Profiles - BAU+ (CAP)'!AP$290</f>
        <v>5.4</v>
      </c>
      <c r="AO218">
        <f>$G218-'[3]Profiles - BAU+ (CAP)'!AQ$290</f>
        <v>5.4</v>
      </c>
      <c r="AP218">
        <f>$G218-'[3]Profiles - BAU+ (CAP)'!AR$290</f>
        <v>5.4</v>
      </c>
      <c r="AQ218">
        <f>$G218-'[3]Profiles - BAU+ (CAP)'!AS$290</f>
        <v>5.4</v>
      </c>
      <c r="AR218">
        <f>$G218-'[3]Profiles - BAU+ (CAP)'!AT$290</f>
        <v>5.4</v>
      </c>
      <c r="AS218">
        <f>$G218-'[3]Profiles - BAU+ (CAP)'!AU$290</f>
        <v>5.4</v>
      </c>
      <c r="AT218">
        <f>$G218-'[3]Profiles - BAU+ (CAP)'!AV$290</f>
        <v>5.4</v>
      </c>
      <c r="AU218">
        <f>$G218-'[3]Profiles - BAU+ (CAP)'!AW$290</f>
        <v>5.4</v>
      </c>
      <c r="AV218">
        <f>$G218-'[3]Profiles - BAU+ (CAP)'!AX$290</f>
        <v>5.4</v>
      </c>
      <c r="AW218">
        <f>$G218-'[3]Profiles - BAU+ (CAP)'!AY$290</f>
        <v>5.4</v>
      </c>
      <c r="AX218">
        <f>$G218-'[3]Profiles - BAU+ (CAP)'!AZ$290</f>
        <v>5.4</v>
      </c>
      <c r="AY218">
        <f>$G218-'[3]Profiles - BAU+ (CAP)'!BA$290</f>
        <v>5.4</v>
      </c>
      <c r="AZ218">
        <f>$G218-'[3]Profiles - BAU+ (CAP)'!BB$290</f>
        <v>5.4</v>
      </c>
      <c r="BA218">
        <f>$G218-'[3]Profiles - BAU+ (CAP)'!BC$290</f>
        <v>5.4</v>
      </c>
      <c r="BB218">
        <f>$G218-'[3]Profiles - BAU+ (CAP)'!BD$290</f>
        <v>5.4</v>
      </c>
      <c r="BC218">
        <f>$G218-'[3]Profiles - BAU+ (CAP)'!BE$290</f>
        <v>5.4</v>
      </c>
      <c r="BD218">
        <f>$G218-'[3]Profiles - BAU+ (CAP)'!BF$290</f>
        <v>5.4</v>
      </c>
      <c r="BE218">
        <f>$G218-'[3]Profiles - BAU+ (CAP)'!BG$290</f>
        <v>5.4</v>
      </c>
      <c r="BF218">
        <f>$G218-'[3]Profiles - BAU+ (CAP)'!BH$290</f>
        <v>5.4</v>
      </c>
      <c r="BG218">
        <f>$G218-'[3]Profiles - BAU+ (CAP)'!BI$290</f>
        <v>5.4</v>
      </c>
    </row>
    <row r="219" spans="2:59">
      <c r="B219" t="s">
        <v>201</v>
      </c>
      <c r="C219" t="s">
        <v>202</v>
      </c>
      <c r="D219" s="31" t="s">
        <v>186</v>
      </c>
      <c r="E219" t="s">
        <v>190</v>
      </c>
      <c r="F219" t="s">
        <v>192</v>
      </c>
      <c r="G219" s="26">
        <f>'[3]Western Area'!$DQ$15</f>
        <v>8.85</v>
      </c>
      <c r="H219" s="26" t="s">
        <v>212</v>
      </c>
      <c r="I219">
        <f>$G219-'[3]Profiles - BAU+ (CAP)'!K$289</f>
        <v>8.85</v>
      </c>
      <c r="J219">
        <f>$G219-'[3]Profiles - BAU+ (CAP)'!L$289</f>
        <v>8.85</v>
      </c>
      <c r="K219">
        <f>$G219-'[3]Profiles - BAU+ (CAP)'!M$289</f>
        <v>8.85</v>
      </c>
      <c r="L219">
        <f>$G219-'[3]Profiles - BAU+ (CAP)'!N$289</f>
        <v>8.85</v>
      </c>
      <c r="M219">
        <f>$G219-'[3]Profiles - BAU+ (CAP)'!O$289</f>
        <v>8.85</v>
      </c>
      <c r="N219">
        <f>$G219-'[3]Profiles - BAU+ (CAP)'!P$289</f>
        <v>8.85</v>
      </c>
      <c r="O219">
        <f>$G219-'[3]Profiles - BAU+ (CAP)'!Q$289</f>
        <v>8.85</v>
      </c>
      <c r="P219">
        <f>$G219-'[3]Profiles - BAU+ (CAP)'!R$289</f>
        <v>8.85</v>
      </c>
      <c r="Q219">
        <f>$G219-'[3]Profiles - BAU+ (CAP)'!S$289</f>
        <v>8.85</v>
      </c>
      <c r="R219">
        <f>$G219-'[3]Profiles - BAU+ (CAP)'!T$289</f>
        <v>8.85</v>
      </c>
      <c r="S219">
        <f>$G219-'[3]Profiles - BAU+ (CAP)'!U$289</f>
        <v>8.85</v>
      </c>
      <c r="T219">
        <f>$G219-'[3]Profiles - BAU+ (CAP)'!V$289</f>
        <v>8.85</v>
      </c>
      <c r="U219">
        <f>$G219-'[3]Profiles - BAU+ (CAP)'!W$289</f>
        <v>8.85</v>
      </c>
      <c r="V219">
        <f>$G219-'[3]Profiles - BAU+ (CAP)'!X$289</f>
        <v>8.85</v>
      </c>
      <c r="W219">
        <f>$G219-'[3]Profiles - BAU+ (CAP)'!Y$289</f>
        <v>8.85</v>
      </c>
      <c r="X219">
        <f>$G219-'[3]Profiles - BAU+ (CAP)'!Z$289</f>
        <v>8.85</v>
      </c>
      <c r="Y219">
        <f>$G219-'[3]Profiles - BAU+ (CAP)'!AA$289</f>
        <v>8.85</v>
      </c>
      <c r="Z219">
        <f>$G219-'[3]Profiles - BAU+ (CAP)'!AB$289</f>
        <v>8.85</v>
      </c>
      <c r="AA219">
        <f>$G219-'[3]Profiles - BAU+ (CAP)'!AC$289</f>
        <v>8.85</v>
      </c>
      <c r="AB219">
        <f>$G219-'[3]Profiles - BAU+ (CAP)'!AD$289</f>
        <v>8.85</v>
      </c>
      <c r="AC219">
        <f>$G219-'[3]Profiles - BAU+ (CAP)'!AE$289</f>
        <v>8.85</v>
      </c>
      <c r="AD219">
        <f>$G219-'[3]Profiles - BAU+ (CAP)'!AF$289</f>
        <v>8.85</v>
      </c>
      <c r="AE219">
        <f>$G219-'[3]Profiles - BAU+ (CAP)'!AG$289</f>
        <v>8.85</v>
      </c>
      <c r="AF219">
        <f>$G219-'[3]Profiles - BAU+ (CAP)'!AH$289</f>
        <v>8.85</v>
      </c>
      <c r="AG219">
        <f>$G219-'[3]Profiles - BAU+ (CAP)'!AI$289</f>
        <v>8.85</v>
      </c>
      <c r="AH219">
        <f>$G219-'[3]Profiles - BAU+ (CAP)'!AJ$289</f>
        <v>8.85</v>
      </c>
      <c r="AI219">
        <f>$G219-'[3]Profiles - BAU+ (CAP)'!AK$289</f>
        <v>8.85</v>
      </c>
      <c r="AJ219">
        <f>$G219-'[3]Profiles - BAU+ (CAP)'!AL$289</f>
        <v>8.85</v>
      </c>
      <c r="AK219">
        <f>$G219-'[3]Profiles - BAU+ (CAP)'!AM$289</f>
        <v>8.85</v>
      </c>
      <c r="AL219">
        <f>$G219-'[3]Profiles - BAU+ (CAP)'!AN$289</f>
        <v>8.85</v>
      </c>
      <c r="AM219">
        <f>$G219-'[3]Profiles - BAU+ (CAP)'!AO$289</f>
        <v>8.85</v>
      </c>
      <c r="AN219">
        <f>$G219-'[3]Profiles - BAU+ (CAP)'!AP$289</f>
        <v>8.85</v>
      </c>
      <c r="AO219">
        <f>$G219-'[3]Profiles - BAU+ (CAP)'!AQ$289</f>
        <v>8.85</v>
      </c>
      <c r="AP219">
        <f>$G219-'[3]Profiles - BAU+ (CAP)'!AR$289</f>
        <v>8.85</v>
      </c>
      <c r="AQ219">
        <f>$G219-'[3]Profiles - BAU+ (CAP)'!AS$289</f>
        <v>8.85</v>
      </c>
      <c r="AR219">
        <f>$G219-'[3]Profiles - BAU+ (CAP)'!AT$289</f>
        <v>8.85</v>
      </c>
      <c r="AS219">
        <f>$G219-'[3]Profiles - BAU+ (CAP)'!AU$289</f>
        <v>8.85</v>
      </c>
      <c r="AT219">
        <f>$G219-'[3]Profiles - BAU+ (CAP)'!AV$289</f>
        <v>8.85</v>
      </c>
      <c r="AU219">
        <f>$G219-'[3]Profiles - BAU+ (CAP)'!AW$289</f>
        <v>8.85</v>
      </c>
      <c r="AV219">
        <f>$G219-'[3]Profiles - BAU+ (CAP)'!AX$289</f>
        <v>8.85</v>
      </c>
      <c r="AW219">
        <f>$G219-'[3]Profiles - BAU+ (CAP)'!AY$289</f>
        <v>8.85</v>
      </c>
      <c r="AX219">
        <f>$G219-'[3]Profiles - BAU+ (CAP)'!AZ$289</f>
        <v>8.85</v>
      </c>
      <c r="AY219">
        <f>$G219-'[3]Profiles - BAU+ (CAP)'!BA$289</f>
        <v>8.85</v>
      </c>
      <c r="AZ219">
        <f>$G219-'[3]Profiles - BAU+ (CAP)'!BB$289</f>
        <v>8.85</v>
      </c>
      <c r="BA219">
        <f>$G219-'[3]Profiles - BAU+ (CAP)'!BC$289</f>
        <v>8.85</v>
      </c>
      <c r="BB219">
        <f>$G219-'[3]Profiles - BAU+ (CAP)'!BD$289</f>
        <v>8.85</v>
      </c>
      <c r="BC219">
        <f>$G219-'[3]Profiles - BAU+ (CAP)'!BE$289</f>
        <v>8.85</v>
      </c>
      <c r="BD219">
        <f>$G219-'[3]Profiles - BAU+ (CAP)'!BF$289</f>
        <v>8.85</v>
      </c>
      <c r="BE219">
        <f>$G219-'[3]Profiles - BAU+ (CAP)'!BG$289</f>
        <v>8.85</v>
      </c>
      <c r="BF219">
        <f>$G219-'[3]Profiles - BAU+ (CAP)'!BH$289</f>
        <v>8.85</v>
      </c>
      <c r="BG219">
        <f>$G219-'[3]Profiles - BAU+ (CAP)'!BI$289</f>
        <v>8.85</v>
      </c>
    </row>
    <row r="220" spans="2:59">
      <c r="B220" t="s">
        <v>201</v>
      </c>
      <c r="C220" t="s">
        <v>202</v>
      </c>
      <c r="D220" s="31" t="s">
        <v>186</v>
      </c>
      <c r="E220" t="s">
        <v>191</v>
      </c>
      <c r="F220" t="s">
        <v>192</v>
      </c>
      <c r="G220" s="26">
        <f>'[3]Western Area'!$DR$15</f>
        <v>8.85</v>
      </c>
      <c r="H220" s="26" t="s">
        <v>212</v>
      </c>
      <c r="I220">
        <f>$G220-'[3]Profiles - BAU+ (CAP)'!K$292</f>
        <v>8.85</v>
      </c>
      <c r="J220">
        <f>$G220-'[3]Profiles - BAU+ (CAP)'!L$292</f>
        <v>8.85</v>
      </c>
      <c r="K220">
        <f>$G220-'[3]Profiles - BAU+ (CAP)'!M$292</f>
        <v>8.85</v>
      </c>
      <c r="L220">
        <f>$G220-'[3]Profiles - BAU+ (CAP)'!N$292</f>
        <v>8.85</v>
      </c>
      <c r="M220">
        <f>$G220-'[3]Profiles - BAU+ (CAP)'!O$292</f>
        <v>8.85</v>
      </c>
      <c r="N220">
        <f>$G220-'[3]Profiles - BAU+ (CAP)'!P$292</f>
        <v>8.85</v>
      </c>
      <c r="O220">
        <f>$G220-'[3]Profiles - BAU+ (CAP)'!Q$292</f>
        <v>8.85</v>
      </c>
      <c r="P220">
        <f>$G220-'[3]Profiles - BAU+ (CAP)'!R$292</f>
        <v>8.85</v>
      </c>
      <c r="Q220">
        <f>$G220-'[3]Profiles - BAU+ (CAP)'!S$292</f>
        <v>8.85</v>
      </c>
      <c r="R220">
        <f>$G220-'[3]Profiles - BAU+ (CAP)'!T$292</f>
        <v>8.85</v>
      </c>
      <c r="S220">
        <f>$G220-'[3]Profiles - BAU+ (CAP)'!U$292</f>
        <v>8.85</v>
      </c>
      <c r="T220">
        <f>$G220-'[3]Profiles - BAU+ (CAP)'!V$292</f>
        <v>8.85</v>
      </c>
      <c r="U220">
        <f>$G220-'[3]Profiles - BAU+ (CAP)'!W$292</f>
        <v>8.85</v>
      </c>
      <c r="V220">
        <f>$G220-'[3]Profiles - BAU+ (CAP)'!X$292</f>
        <v>8.85</v>
      </c>
      <c r="W220">
        <f>$G220-'[3]Profiles - BAU+ (CAP)'!Y$292</f>
        <v>8.85</v>
      </c>
      <c r="X220">
        <f>$G220-'[3]Profiles - BAU+ (CAP)'!Z$292</f>
        <v>8.85</v>
      </c>
      <c r="Y220">
        <f>$G220-'[3]Profiles - BAU+ (CAP)'!AA$292</f>
        <v>8.85</v>
      </c>
      <c r="Z220">
        <f>$G220-'[3]Profiles - BAU+ (CAP)'!AB$292</f>
        <v>8.85</v>
      </c>
      <c r="AA220">
        <f>$G220-'[3]Profiles - BAU+ (CAP)'!AC$292</f>
        <v>8.85</v>
      </c>
      <c r="AB220">
        <f>$G220-'[3]Profiles - BAU+ (CAP)'!AD$292</f>
        <v>8.85</v>
      </c>
      <c r="AC220">
        <f>$G220-'[3]Profiles - BAU+ (CAP)'!AE$292</f>
        <v>8.85</v>
      </c>
      <c r="AD220">
        <f>$G220-'[3]Profiles - BAU+ (CAP)'!AF$292</f>
        <v>8.85</v>
      </c>
      <c r="AE220">
        <f>$G220-'[3]Profiles - BAU+ (CAP)'!AG$292</f>
        <v>8.85</v>
      </c>
      <c r="AF220">
        <f>$G220-'[3]Profiles - BAU+ (CAP)'!AH$292</f>
        <v>8.85</v>
      </c>
      <c r="AG220">
        <f>$G220-'[3]Profiles - BAU+ (CAP)'!AI$292</f>
        <v>8.85</v>
      </c>
      <c r="AH220">
        <f>$G220-'[3]Profiles - BAU+ (CAP)'!AJ$292</f>
        <v>8.85</v>
      </c>
      <c r="AI220">
        <f>$G220-'[3]Profiles - BAU+ (CAP)'!AK$292</f>
        <v>8.85</v>
      </c>
      <c r="AJ220">
        <f>$G220-'[3]Profiles - BAU+ (CAP)'!AL$292</f>
        <v>8.85</v>
      </c>
      <c r="AK220">
        <f>$G220-'[3]Profiles - BAU+ (CAP)'!AM$292</f>
        <v>8.85</v>
      </c>
      <c r="AL220">
        <f>$G220-'[3]Profiles - BAU+ (CAP)'!AN$292</f>
        <v>8.85</v>
      </c>
      <c r="AM220">
        <f>$G220-'[3]Profiles - BAU+ (CAP)'!AO$292</f>
        <v>8.85</v>
      </c>
      <c r="AN220">
        <f>$G220-'[3]Profiles - BAU+ (CAP)'!AP$292</f>
        <v>8.85</v>
      </c>
      <c r="AO220">
        <f>$G220-'[3]Profiles - BAU+ (CAP)'!AQ$292</f>
        <v>8.85</v>
      </c>
      <c r="AP220">
        <f>$G220-'[3]Profiles - BAU+ (CAP)'!AR$292</f>
        <v>8.85</v>
      </c>
      <c r="AQ220">
        <f>$G220-'[3]Profiles - BAU+ (CAP)'!AS$292</f>
        <v>8.85</v>
      </c>
      <c r="AR220">
        <f>$G220-'[3]Profiles - BAU+ (CAP)'!AT$292</f>
        <v>8.85</v>
      </c>
      <c r="AS220">
        <f>$G220-'[3]Profiles - BAU+ (CAP)'!AU$292</f>
        <v>8.85</v>
      </c>
      <c r="AT220">
        <f>$G220-'[3]Profiles - BAU+ (CAP)'!AV$292</f>
        <v>8.85</v>
      </c>
      <c r="AU220">
        <f>$G220-'[3]Profiles - BAU+ (CAP)'!AW$292</f>
        <v>8.85</v>
      </c>
      <c r="AV220">
        <f>$G220-'[3]Profiles - BAU+ (CAP)'!AX$292</f>
        <v>8.85</v>
      </c>
      <c r="AW220">
        <f>$G220-'[3]Profiles - BAU+ (CAP)'!AY$292</f>
        <v>8.85</v>
      </c>
      <c r="AX220">
        <f>$G220-'[3]Profiles - BAU+ (CAP)'!AZ$292</f>
        <v>8.85</v>
      </c>
      <c r="AY220">
        <f>$G220-'[3]Profiles - BAU+ (CAP)'!BA$292</f>
        <v>8.85</v>
      </c>
      <c r="AZ220">
        <f>$G220-'[3]Profiles - BAU+ (CAP)'!BB$292</f>
        <v>8.85</v>
      </c>
      <c r="BA220">
        <f>$G220-'[3]Profiles - BAU+ (CAP)'!BC$292</f>
        <v>8.85</v>
      </c>
      <c r="BB220">
        <f>$G220-'[3]Profiles - BAU+ (CAP)'!BD$292</f>
        <v>8.85</v>
      </c>
      <c r="BC220">
        <f>$G220-'[3]Profiles - BAU+ (CAP)'!BE$292</f>
        <v>8.85</v>
      </c>
      <c r="BD220">
        <f>$G220-'[3]Profiles - BAU+ (CAP)'!BF$292</f>
        <v>8.85</v>
      </c>
      <c r="BE220">
        <f>$G220-'[3]Profiles - BAU+ (CAP)'!BG$292</f>
        <v>8.85</v>
      </c>
      <c r="BF220">
        <f>$G220-'[3]Profiles - BAU+ (CAP)'!BH$292</f>
        <v>8.85</v>
      </c>
      <c r="BG220">
        <f>$G220-'[3]Profiles - BAU+ (CAP)'!BI$292</f>
        <v>8.85</v>
      </c>
    </row>
    <row r="221" spans="2:59">
      <c r="B221" t="s">
        <v>203</v>
      </c>
      <c r="C221" t="s">
        <v>202</v>
      </c>
      <c r="D221" s="31" t="s">
        <v>200</v>
      </c>
      <c r="E221" t="s">
        <v>187</v>
      </c>
      <c r="F221" t="s">
        <v>188</v>
      </c>
      <c r="G221" s="26">
        <f>'[3]Western Area'!$BV$19</f>
        <v>1.5</v>
      </c>
      <c r="H221" s="26" t="s">
        <v>212</v>
      </c>
      <c r="I221">
        <f>$G221-'[3]Profiles - BAU+ (CAP)'!K$320</f>
        <v>1.5</v>
      </c>
      <c r="J221">
        <f>$G221-'[3]Profiles - BAU+ (CAP)'!L$320</f>
        <v>1.5</v>
      </c>
      <c r="K221">
        <f>$G221-'[3]Profiles - BAU+ (CAP)'!M$320</f>
        <v>1.5</v>
      </c>
      <c r="L221">
        <f>$G221-'[3]Profiles - BAU+ (CAP)'!N$320</f>
        <v>1.5</v>
      </c>
      <c r="M221">
        <f>$G221-'[3]Profiles - BAU+ (CAP)'!O$320</f>
        <v>1.5</v>
      </c>
      <c r="N221">
        <f>$G221-'[3]Profiles - BAU+ (CAP)'!P$320</f>
        <v>1.5</v>
      </c>
      <c r="O221">
        <f>$G221-'[3]Profiles - BAU+ (CAP)'!Q$320</f>
        <v>1.5</v>
      </c>
      <c r="P221">
        <f>$G221-'[3]Profiles - BAU+ (CAP)'!R$320</f>
        <v>1.5</v>
      </c>
      <c r="Q221">
        <f>$G221-'[3]Profiles - BAU+ (CAP)'!S$320</f>
        <v>1.5</v>
      </c>
      <c r="R221">
        <f>$G221-'[3]Profiles - BAU+ (CAP)'!T$320</f>
        <v>1.5</v>
      </c>
      <c r="S221">
        <f>$G221-'[3]Profiles - BAU+ (CAP)'!U$320</f>
        <v>1.5</v>
      </c>
      <c r="T221">
        <f>$G221-'[3]Profiles - BAU+ (CAP)'!V$320</f>
        <v>1.5</v>
      </c>
      <c r="U221">
        <f>$G221-'[3]Profiles - BAU+ (CAP)'!W$320</f>
        <v>1.5</v>
      </c>
      <c r="V221">
        <f>$G221-'[3]Profiles - BAU+ (CAP)'!X$320</f>
        <v>1.5</v>
      </c>
      <c r="W221">
        <f>$G221-'[3]Profiles - BAU+ (CAP)'!Y$320</f>
        <v>1.5</v>
      </c>
      <c r="X221">
        <f>$G221-'[3]Profiles - BAU+ (CAP)'!Z$320</f>
        <v>1.5</v>
      </c>
      <c r="Y221">
        <f>$G221-'[3]Profiles - BAU+ (CAP)'!AA$320</f>
        <v>1.5</v>
      </c>
      <c r="Z221">
        <f>$G221-'[3]Profiles - BAU+ (CAP)'!AB$320</f>
        <v>1.5</v>
      </c>
      <c r="AA221">
        <f>$G221-'[3]Profiles - BAU+ (CAP)'!AC$320</f>
        <v>1.5</v>
      </c>
      <c r="AB221">
        <f>$G221-'[3]Profiles - BAU+ (CAP)'!AD$320</f>
        <v>1.5</v>
      </c>
      <c r="AC221">
        <f>$G221-'[3]Profiles - BAU+ (CAP)'!AE$320</f>
        <v>1.5</v>
      </c>
      <c r="AD221">
        <f>$G221-'[3]Profiles - BAU+ (CAP)'!AF$320</f>
        <v>1.5</v>
      </c>
      <c r="AE221">
        <f>$G221-'[3]Profiles - BAU+ (CAP)'!AG$320</f>
        <v>1.5</v>
      </c>
      <c r="AF221">
        <f>$G221-'[3]Profiles - BAU+ (CAP)'!AH$320</f>
        <v>1.5</v>
      </c>
      <c r="AG221">
        <f>$G221-'[3]Profiles - BAU+ (CAP)'!AI$320</f>
        <v>1.5</v>
      </c>
      <c r="AH221">
        <f>$G221-'[3]Profiles - BAU+ (CAP)'!AJ$320</f>
        <v>1.5</v>
      </c>
      <c r="AI221">
        <f>$G221-'[3]Profiles - BAU+ (CAP)'!AK$320</f>
        <v>1.5</v>
      </c>
      <c r="AJ221">
        <f>$G221-'[3]Profiles - BAU+ (CAP)'!AL$320</f>
        <v>1.5</v>
      </c>
      <c r="AK221">
        <f>$G221-'[3]Profiles - BAU+ (CAP)'!AM$320</f>
        <v>1.5</v>
      </c>
      <c r="AL221">
        <f>$G221-'[3]Profiles - BAU+ (CAP)'!AN$320</f>
        <v>1.5</v>
      </c>
      <c r="AM221">
        <f>$G221-'[3]Profiles - BAU+ (CAP)'!AO$320</f>
        <v>1.5</v>
      </c>
      <c r="AN221">
        <f>$G221-'[3]Profiles - BAU+ (CAP)'!AP$320</f>
        <v>1.5</v>
      </c>
      <c r="AO221">
        <f>$G221-'[3]Profiles - BAU+ (CAP)'!AQ$320</f>
        <v>1.5</v>
      </c>
      <c r="AP221">
        <f>$G221-'[3]Profiles - BAU+ (CAP)'!AR$320</f>
        <v>1.5</v>
      </c>
      <c r="AQ221">
        <f>$G221-'[3]Profiles - BAU+ (CAP)'!AS$320</f>
        <v>1.5</v>
      </c>
      <c r="AR221">
        <f>$G221-'[3]Profiles - BAU+ (CAP)'!AT$320</f>
        <v>1.5</v>
      </c>
      <c r="AS221">
        <f>$G221-'[3]Profiles - BAU+ (CAP)'!AU$320</f>
        <v>1.5</v>
      </c>
      <c r="AT221">
        <f>$G221-'[3]Profiles - BAU+ (CAP)'!AV$320</f>
        <v>1.5</v>
      </c>
      <c r="AU221">
        <f>$G221-'[3]Profiles - BAU+ (CAP)'!AW$320</f>
        <v>1.5</v>
      </c>
      <c r="AV221">
        <f>$G221-'[3]Profiles - BAU+ (CAP)'!AX$320</f>
        <v>1.5</v>
      </c>
      <c r="AW221">
        <f>$G221-'[3]Profiles - BAU+ (CAP)'!AY$320</f>
        <v>1.5</v>
      </c>
      <c r="AX221">
        <f>$G221-'[3]Profiles - BAU+ (CAP)'!AZ$320</f>
        <v>1.5</v>
      </c>
      <c r="AY221">
        <f>$G221-'[3]Profiles - BAU+ (CAP)'!BA$320</f>
        <v>1.5</v>
      </c>
      <c r="AZ221">
        <f>$G221-'[3]Profiles - BAU+ (CAP)'!BB$320</f>
        <v>1.5</v>
      </c>
      <c r="BA221">
        <f>$G221-'[3]Profiles - BAU+ (CAP)'!BC$320</f>
        <v>1.5</v>
      </c>
      <c r="BB221">
        <f>$G221-'[3]Profiles - BAU+ (CAP)'!BD$320</f>
        <v>1.5</v>
      </c>
      <c r="BC221">
        <f>$G221-'[3]Profiles - BAU+ (CAP)'!BE$320</f>
        <v>1.5</v>
      </c>
      <c r="BD221">
        <f>$G221-'[3]Profiles - BAU+ (CAP)'!BF$320</f>
        <v>1.5</v>
      </c>
      <c r="BE221">
        <f>$G221-'[3]Profiles - BAU+ (CAP)'!BG$320</f>
        <v>1.5</v>
      </c>
      <c r="BF221">
        <f>$G221-'[3]Profiles - BAU+ (CAP)'!BH$320</f>
        <v>1.5</v>
      </c>
      <c r="BG221">
        <f>$G221-'[3]Profiles - BAU+ (CAP)'!BI$320</f>
        <v>1.5</v>
      </c>
    </row>
    <row r="222" spans="2:59">
      <c r="B222" t="s">
        <v>203</v>
      </c>
      <c r="C222" t="s">
        <v>202</v>
      </c>
      <c r="D222" s="31" t="s">
        <v>200</v>
      </c>
      <c r="E222" t="s">
        <v>190</v>
      </c>
      <c r="F222" t="s">
        <v>188</v>
      </c>
      <c r="G222" s="26">
        <f>'[3]Western Area'!$BX$19</f>
        <v>1.5</v>
      </c>
      <c r="H222" s="26" t="s">
        <v>212</v>
      </c>
      <c r="I222">
        <f>$G222-'[3]Profiles - BAU+ (CAP)'!K$323</f>
        <v>1.5</v>
      </c>
      <c r="J222">
        <f>$G222-'[3]Profiles - BAU+ (CAP)'!L$323</f>
        <v>1.5</v>
      </c>
      <c r="K222">
        <f>$G222-'[3]Profiles - BAU+ (CAP)'!M$323</f>
        <v>1.5</v>
      </c>
      <c r="L222">
        <f>$G222-'[3]Profiles - BAU+ (CAP)'!N$323</f>
        <v>1.5</v>
      </c>
      <c r="M222">
        <f>$G222-'[3]Profiles - BAU+ (CAP)'!O$323</f>
        <v>1.5</v>
      </c>
      <c r="N222">
        <f>$G222-'[3]Profiles - BAU+ (CAP)'!P$323</f>
        <v>1.5</v>
      </c>
      <c r="O222">
        <f>$G222-'[3]Profiles - BAU+ (CAP)'!Q$323</f>
        <v>1.5</v>
      </c>
      <c r="P222">
        <f>$G222-'[3]Profiles - BAU+ (CAP)'!R$323</f>
        <v>1.5</v>
      </c>
      <c r="Q222">
        <f>$G222-'[3]Profiles - BAU+ (CAP)'!S$323</f>
        <v>1.5</v>
      </c>
      <c r="R222">
        <f>$G222-'[3]Profiles - BAU+ (CAP)'!T$323</f>
        <v>1.5</v>
      </c>
      <c r="S222">
        <f>$G222-'[3]Profiles - BAU+ (CAP)'!U$323</f>
        <v>1.5</v>
      </c>
      <c r="T222">
        <f>$G222-'[3]Profiles - BAU+ (CAP)'!V$323</f>
        <v>1.5</v>
      </c>
      <c r="U222">
        <f>$G222-'[3]Profiles - BAU+ (CAP)'!W$323</f>
        <v>1.5</v>
      </c>
      <c r="V222">
        <f>$G222-'[3]Profiles - BAU+ (CAP)'!X$323</f>
        <v>1.5</v>
      </c>
      <c r="W222">
        <f>$G222-'[3]Profiles - BAU+ (CAP)'!Y$323</f>
        <v>1.5</v>
      </c>
      <c r="X222">
        <f>$G222-'[3]Profiles - BAU+ (CAP)'!Z$323</f>
        <v>1.5</v>
      </c>
      <c r="Y222">
        <f>$G222-'[3]Profiles - BAU+ (CAP)'!AA$323</f>
        <v>1.5</v>
      </c>
      <c r="Z222">
        <f>$G222-'[3]Profiles - BAU+ (CAP)'!AB$323</f>
        <v>1.5</v>
      </c>
      <c r="AA222">
        <f>$G222-'[3]Profiles - BAU+ (CAP)'!AC$323</f>
        <v>1.5</v>
      </c>
      <c r="AB222">
        <f>$G222-'[3]Profiles - BAU+ (CAP)'!AD$323</f>
        <v>1.5</v>
      </c>
      <c r="AC222">
        <f>$G222-'[3]Profiles - BAU+ (CAP)'!AE$323</f>
        <v>1.5</v>
      </c>
      <c r="AD222">
        <f>$G222-'[3]Profiles - BAU+ (CAP)'!AF$323</f>
        <v>1.5</v>
      </c>
      <c r="AE222">
        <f>$G222-'[3]Profiles - BAU+ (CAP)'!AG$323</f>
        <v>1.5</v>
      </c>
      <c r="AF222">
        <f>$G222-'[3]Profiles - BAU+ (CAP)'!AH$323</f>
        <v>1.5</v>
      </c>
      <c r="AG222">
        <f>$G222-'[3]Profiles - BAU+ (CAP)'!AI$323</f>
        <v>1.5</v>
      </c>
      <c r="AH222">
        <f>$G222-'[3]Profiles - BAU+ (CAP)'!AJ$323</f>
        <v>1.5</v>
      </c>
      <c r="AI222">
        <f>$G222-'[3]Profiles - BAU+ (CAP)'!AK$323</f>
        <v>1.5</v>
      </c>
      <c r="AJ222">
        <f>$G222-'[3]Profiles - BAU+ (CAP)'!AL$323</f>
        <v>1.5</v>
      </c>
      <c r="AK222">
        <f>$G222-'[3]Profiles - BAU+ (CAP)'!AM$323</f>
        <v>1.5</v>
      </c>
      <c r="AL222">
        <f>$G222-'[3]Profiles - BAU+ (CAP)'!AN$323</f>
        <v>1.5</v>
      </c>
      <c r="AM222">
        <f>$G222-'[3]Profiles - BAU+ (CAP)'!AO$323</f>
        <v>1.5</v>
      </c>
      <c r="AN222">
        <f>$G222-'[3]Profiles - BAU+ (CAP)'!AP$323</f>
        <v>1.5</v>
      </c>
      <c r="AO222">
        <f>$G222-'[3]Profiles - BAU+ (CAP)'!AQ$323</f>
        <v>1.5</v>
      </c>
      <c r="AP222">
        <f>$G222-'[3]Profiles - BAU+ (CAP)'!AR$323</f>
        <v>1.5</v>
      </c>
      <c r="AQ222">
        <f>$G222-'[3]Profiles - BAU+ (CAP)'!AS$323</f>
        <v>1.5</v>
      </c>
      <c r="AR222">
        <f>$G222-'[3]Profiles - BAU+ (CAP)'!AT$323</f>
        <v>1.5</v>
      </c>
      <c r="AS222">
        <f>$G222-'[3]Profiles - BAU+ (CAP)'!AU$323</f>
        <v>1.5</v>
      </c>
      <c r="AT222">
        <f>$G222-'[3]Profiles - BAU+ (CAP)'!AV$323</f>
        <v>1.5</v>
      </c>
      <c r="AU222">
        <f>$G222-'[3]Profiles - BAU+ (CAP)'!AW$323</f>
        <v>1.5</v>
      </c>
      <c r="AV222">
        <f>$G222-'[3]Profiles - BAU+ (CAP)'!AX$323</f>
        <v>1.5</v>
      </c>
      <c r="AW222">
        <f>$G222-'[3]Profiles - BAU+ (CAP)'!AY$323</f>
        <v>1.5</v>
      </c>
      <c r="AX222">
        <f>$G222-'[3]Profiles - BAU+ (CAP)'!AZ$323</f>
        <v>1.5</v>
      </c>
      <c r="AY222">
        <f>$G222-'[3]Profiles - BAU+ (CAP)'!BA$323</f>
        <v>1.5</v>
      </c>
      <c r="AZ222">
        <f>$G222-'[3]Profiles - BAU+ (CAP)'!BB$323</f>
        <v>1.5</v>
      </c>
      <c r="BA222">
        <f>$G222-'[3]Profiles - BAU+ (CAP)'!BC$323</f>
        <v>1.5</v>
      </c>
      <c r="BB222">
        <f>$G222-'[3]Profiles - BAU+ (CAP)'!BD$323</f>
        <v>1.5</v>
      </c>
      <c r="BC222">
        <f>$G222-'[3]Profiles - BAU+ (CAP)'!BE$323</f>
        <v>1.5</v>
      </c>
      <c r="BD222">
        <f>$G222-'[3]Profiles - BAU+ (CAP)'!BF$323</f>
        <v>1.5</v>
      </c>
      <c r="BE222">
        <f>$G222-'[3]Profiles - BAU+ (CAP)'!BG$323</f>
        <v>1.5</v>
      </c>
      <c r="BF222">
        <f>$G222-'[3]Profiles - BAU+ (CAP)'!BH$323</f>
        <v>1.5</v>
      </c>
      <c r="BG222">
        <f>$G222-'[3]Profiles - BAU+ (CAP)'!BI$323</f>
        <v>1.5</v>
      </c>
    </row>
    <row r="223" spans="2:59">
      <c r="B223" t="s">
        <v>203</v>
      </c>
      <c r="C223" t="s">
        <v>202</v>
      </c>
      <c r="D223" s="31" t="s">
        <v>200</v>
      </c>
      <c r="E223" t="s">
        <v>191</v>
      </c>
      <c r="F223" t="s">
        <v>188</v>
      </c>
      <c r="G223" s="26">
        <f>'[3]Western Area'!$BY$19</f>
        <v>1.5</v>
      </c>
      <c r="H223" s="26" t="s">
        <v>212</v>
      </c>
      <c r="I223">
        <f>$G223-'[3]Profiles - BAU+ (CAP)'!K$326</f>
        <v>1.5</v>
      </c>
      <c r="J223">
        <f>$G223-'[3]Profiles - BAU+ (CAP)'!L$326</f>
        <v>1.5</v>
      </c>
      <c r="K223">
        <f>$G223-'[3]Profiles - BAU+ (CAP)'!M$326</f>
        <v>1.5</v>
      </c>
      <c r="L223">
        <f>$G223-'[3]Profiles - BAU+ (CAP)'!N$326</f>
        <v>1.5</v>
      </c>
      <c r="M223">
        <f>$G223-'[3]Profiles - BAU+ (CAP)'!O$326</f>
        <v>1.5</v>
      </c>
      <c r="N223">
        <f>$G223-'[3]Profiles - BAU+ (CAP)'!P$326</f>
        <v>1.5</v>
      </c>
      <c r="O223">
        <f>$G223-'[3]Profiles - BAU+ (CAP)'!Q$326</f>
        <v>1.5</v>
      </c>
      <c r="P223">
        <f>$G223-'[3]Profiles - BAU+ (CAP)'!R$326</f>
        <v>1.5</v>
      </c>
      <c r="Q223">
        <f>$G223-'[3]Profiles - BAU+ (CAP)'!S$326</f>
        <v>1.5</v>
      </c>
      <c r="R223">
        <f>$G223-'[3]Profiles - BAU+ (CAP)'!T$326</f>
        <v>1.5</v>
      </c>
      <c r="S223">
        <f>$G223-'[3]Profiles - BAU+ (CAP)'!U$326</f>
        <v>1.5</v>
      </c>
      <c r="T223">
        <f>$G223-'[3]Profiles - BAU+ (CAP)'!V$326</f>
        <v>1.5</v>
      </c>
      <c r="U223">
        <f>$G223-'[3]Profiles - BAU+ (CAP)'!W$326</f>
        <v>1.5</v>
      </c>
      <c r="V223">
        <f>$G223-'[3]Profiles - BAU+ (CAP)'!X$326</f>
        <v>1.5</v>
      </c>
      <c r="W223">
        <f>$G223-'[3]Profiles - BAU+ (CAP)'!Y$326</f>
        <v>1.5</v>
      </c>
      <c r="X223">
        <f>$G223-'[3]Profiles - BAU+ (CAP)'!Z$326</f>
        <v>1.5</v>
      </c>
      <c r="Y223">
        <f>$G223-'[3]Profiles - BAU+ (CAP)'!AA$326</f>
        <v>1.5</v>
      </c>
      <c r="Z223">
        <f>$G223-'[3]Profiles - BAU+ (CAP)'!AB$326</f>
        <v>1.5</v>
      </c>
      <c r="AA223">
        <f>$G223-'[3]Profiles - BAU+ (CAP)'!AC$326</f>
        <v>1.5</v>
      </c>
      <c r="AB223">
        <f>$G223-'[3]Profiles - BAU+ (CAP)'!AD$326</f>
        <v>1.5</v>
      </c>
      <c r="AC223">
        <f>$G223-'[3]Profiles - BAU+ (CAP)'!AE$326</f>
        <v>1.5</v>
      </c>
      <c r="AD223">
        <f>$G223-'[3]Profiles - BAU+ (CAP)'!AF$326</f>
        <v>1.5</v>
      </c>
      <c r="AE223">
        <f>$G223-'[3]Profiles - BAU+ (CAP)'!AG$326</f>
        <v>1.5</v>
      </c>
      <c r="AF223">
        <f>$G223-'[3]Profiles - BAU+ (CAP)'!AH$326</f>
        <v>1.5</v>
      </c>
      <c r="AG223">
        <f>$G223-'[3]Profiles - BAU+ (CAP)'!AI$326</f>
        <v>1.5</v>
      </c>
      <c r="AH223">
        <f>$G223-'[3]Profiles - BAU+ (CAP)'!AJ$326</f>
        <v>1.5</v>
      </c>
      <c r="AI223">
        <f>$G223-'[3]Profiles - BAU+ (CAP)'!AK$326</f>
        <v>1.5</v>
      </c>
      <c r="AJ223">
        <f>$G223-'[3]Profiles - BAU+ (CAP)'!AL$326</f>
        <v>1.5</v>
      </c>
      <c r="AK223">
        <f>$G223-'[3]Profiles - BAU+ (CAP)'!AM$326</f>
        <v>1.5</v>
      </c>
      <c r="AL223">
        <f>$G223-'[3]Profiles - BAU+ (CAP)'!AN$326</f>
        <v>1.5</v>
      </c>
      <c r="AM223">
        <f>$G223-'[3]Profiles - BAU+ (CAP)'!AO$326</f>
        <v>1.5</v>
      </c>
      <c r="AN223">
        <f>$G223-'[3]Profiles - BAU+ (CAP)'!AP$326</f>
        <v>1.5</v>
      </c>
      <c r="AO223">
        <f>$G223-'[3]Profiles - BAU+ (CAP)'!AQ$326</f>
        <v>1.5</v>
      </c>
      <c r="AP223">
        <f>$G223-'[3]Profiles - BAU+ (CAP)'!AR$326</f>
        <v>1.5</v>
      </c>
      <c r="AQ223">
        <f>$G223-'[3]Profiles - BAU+ (CAP)'!AS$326</f>
        <v>1.5</v>
      </c>
      <c r="AR223">
        <f>$G223-'[3]Profiles - BAU+ (CAP)'!AT$326</f>
        <v>1.5</v>
      </c>
      <c r="AS223">
        <f>$G223-'[3]Profiles - BAU+ (CAP)'!AU$326</f>
        <v>1.5</v>
      </c>
      <c r="AT223">
        <f>$G223-'[3]Profiles - BAU+ (CAP)'!AV$326</f>
        <v>1.5</v>
      </c>
      <c r="AU223">
        <f>$G223-'[3]Profiles - BAU+ (CAP)'!AW$326</f>
        <v>1.5</v>
      </c>
      <c r="AV223">
        <f>$G223-'[3]Profiles - BAU+ (CAP)'!AX$326</f>
        <v>1.5</v>
      </c>
      <c r="AW223">
        <f>$G223-'[3]Profiles - BAU+ (CAP)'!AY$326</f>
        <v>1.5</v>
      </c>
      <c r="AX223">
        <f>$G223-'[3]Profiles - BAU+ (CAP)'!AZ$326</f>
        <v>1.5</v>
      </c>
      <c r="AY223">
        <f>$G223-'[3]Profiles - BAU+ (CAP)'!BA$326</f>
        <v>1.5</v>
      </c>
      <c r="AZ223">
        <f>$G223-'[3]Profiles - BAU+ (CAP)'!BB$326</f>
        <v>1.5</v>
      </c>
      <c r="BA223">
        <f>$G223-'[3]Profiles - BAU+ (CAP)'!BC$326</f>
        <v>1.5</v>
      </c>
      <c r="BB223">
        <f>$G223-'[3]Profiles - BAU+ (CAP)'!BD$326</f>
        <v>1.5</v>
      </c>
      <c r="BC223">
        <f>$G223-'[3]Profiles - BAU+ (CAP)'!BE$326</f>
        <v>1.5</v>
      </c>
      <c r="BD223">
        <f>$G223-'[3]Profiles - BAU+ (CAP)'!BF$326</f>
        <v>1.5</v>
      </c>
      <c r="BE223">
        <f>$G223-'[3]Profiles - BAU+ (CAP)'!BG$326</f>
        <v>1.5</v>
      </c>
      <c r="BF223">
        <f>$G223-'[3]Profiles - BAU+ (CAP)'!BH$326</f>
        <v>1.5</v>
      </c>
      <c r="BG223">
        <f>$G223-'[3]Profiles - BAU+ (CAP)'!BI$326</f>
        <v>1.5</v>
      </c>
    </row>
    <row r="224" spans="2:59">
      <c r="B224" t="s">
        <v>203</v>
      </c>
      <c r="C224" t="s">
        <v>202</v>
      </c>
      <c r="D224" s="31" t="s">
        <v>200</v>
      </c>
      <c r="E224" t="s">
        <v>190</v>
      </c>
      <c r="F224" t="s">
        <v>192</v>
      </c>
      <c r="G224" s="26">
        <f>'[3]Western Area'!$DQ$19</f>
        <v>1.5</v>
      </c>
      <c r="H224" s="26" t="s">
        <v>212</v>
      </c>
      <c r="I224">
        <f>$G224-'[3]Profiles - BAU+ (CAP)'!K$289</f>
        <v>1.5</v>
      </c>
      <c r="J224">
        <f>$G224-'[3]Profiles - BAU+ (CAP)'!L$289</f>
        <v>1.5</v>
      </c>
      <c r="K224">
        <f>$G224-'[3]Profiles - BAU+ (CAP)'!M$289</f>
        <v>1.5</v>
      </c>
      <c r="L224">
        <f>$G224-'[3]Profiles - BAU+ (CAP)'!N$289</f>
        <v>1.5</v>
      </c>
      <c r="M224">
        <f>$G224-'[3]Profiles - BAU+ (CAP)'!O$289</f>
        <v>1.5</v>
      </c>
      <c r="N224">
        <f>$G224-'[3]Profiles - BAU+ (CAP)'!P$289</f>
        <v>1.5</v>
      </c>
      <c r="O224">
        <f>$G224-'[3]Profiles - BAU+ (CAP)'!Q$289</f>
        <v>1.5</v>
      </c>
      <c r="P224">
        <f>$G224-'[3]Profiles - BAU+ (CAP)'!R$289</f>
        <v>1.5</v>
      </c>
      <c r="Q224">
        <f>$G224-'[3]Profiles - BAU+ (CAP)'!S$289</f>
        <v>1.5</v>
      </c>
      <c r="R224">
        <f>$G224-'[3]Profiles - BAU+ (CAP)'!T$289</f>
        <v>1.5</v>
      </c>
      <c r="S224">
        <f>$G224-'[3]Profiles - BAU+ (CAP)'!U$289</f>
        <v>1.5</v>
      </c>
      <c r="T224">
        <f>$G224-'[3]Profiles - BAU+ (CAP)'!V$289</f>
        <v>1.5</v>
      </c>
      <c r="U224">
        <f>$G224-'[3]Profiles - BAU+ (CAP)'!W$289</f>
        <v>1.5</v>
      </c>
      <c r="V224">
        <f>$G224-'[3]Profiles - BAU+ (CAP)'!X$289</f>
        <v>1.5</v>
      </c>
      <c r="W224">
        <f>$G224-'[3]Profiles - BAU+ (CAP)'!Y$289</f>
        <v>1.5</v>
      </c>
      <c r="X224">
        <f>$G224-'[3]Profiles - BAU+ (CAP)'!Z$289</f>
        <v>1.5</v>
      </c>
      <c r="Y224">
        <f>$G224-'[3]Profiles - BAU+ (CAP)'!AA$289</f>
        <v>1.5</v>
      </c>
      <c r="Z224">
        <f>$G224-'[3]Profiles - BAU+ (CAP)'!AB$289</f>
        <v>1.5</v>
      </c>
      <c r="AA224">
        <f>$G224-'[3]Profiles - BAU+ (CAP)'!AC$289</f>
        <v>1.5</v>
      </c>
      <c r="AB224">
        <f>$G224-'[3]Profiles - BAU+ (CAP)'!AD$289</f>
        <v>1.5</v>
      </c>
      <c r="AC224">
        <f>$G224-'[3]Profiles - BAU+ (CAP)'!AE$289</f>
        <v>1.5</v>
      </c>
      <c r="AD224">
        <f>$G224-'[3]Profiles - BAU+ (CAP)'!AF$289</f>
        <v>1.5</v>
      </c>
      <c r="AE224">
        <f>$G224-'[3]Profiles - BAU+ (CAP)'!AG$289</f>
        <v>1.5</v>
      </c>
      <c r="AF224">
        <f>$G224-'[3]Profiles - BAU+ (CAP)'!AH$289</f>
        <v>1.5</v>
      </c>
      <c r="AG224">
        <f>$G224-'[3]Profiles - BAU+ (CAP)'!AI$289</f>
        <v>1.5</v>
      </c>
      <c r="AH224">
        <f>$G224-'[3]Profiles - BAU+ (CAP)'!AJ$289</f>
        <v>1.5</v>
      </c>
      <c r="AI224">
        <f>$G224-'[3]Profiles - BAU+ (CAP)'!AK$289</f>
        <v>1.5</v>
      </c>
      <c r="AJ224">
        <f>$G224-'[3]Profiles - BAU+ (CAP)'!AL$289</f>
        <v>1.5</v>
      </c>
      <c r="AK224">
        <f>$G224-'[3]Profiles - BAU+ (CAP)'!AM$289</f>
        <v>1.5</v>
      </c>
      <c r="AL224">
        <f>$G224-'[3]Profiles - BAU+ (CAP)'!AN$289</f>
        <v>1.5</v>
      </c>
      <c r="AM224">
        <f>$G224-'[3]Profiles - BAU+ (CAP)'!AO$289</f>
        <v>1.5</v>
      </c>
      <c r="AN224">
        <f>$G224-'[3]Profiles - BAU+ (CAP)'!AP$289</f>
        <v>1.5</v>
      </c>
      <c r="AO224">
        <f>$G224-'[3]Profiles - BAU+ (CAP)'!AQ$289</f>
        <v>1.5</v>
      </c>
      <c r="AP224">
        <f>$G224-'[3]Profiles - BAU+ (CAP)'!AR$289</f>
        <v>1.5</v>
      </c>
      <c r="AQ224">
        <f>$G224-'[3]Profiles - BAU+ (CAP)'!AS$289</f>
        <v>1.5</v>
      </c>
      <c r="AR224">
        <f>$G224-'[3]Profiles - BAU+ (CAP)'!AT$289</f>
        <v>1.5</v>
      </c>
      <c r="AS224">
        <f>$G224-'[3]Profiles - BAU+ (CAP)'!AU$289</f>
        <v>1.5</v>
      </c>
      <c r="AT224">
        <f>$G224-'[3]Profiles - BAU+ (CAP)'!AV$289</f>
        <v>1.5</v>
      </c>
      <c r="AU224">
        <f>$G224-'[3]Profiles - BAU+ (CAP)'!AW$289</f>
        <v>1.5</v>
      </c>
      <c r="AV224">
        <f>$G224-'[3]Profiles - BAU+ (CAP)'!AX$289</f>
        <v>1.5</v>
      </c>
      <c r="AW224">
        <f>$G224-'[3]Profiles - BAU+ (CAP)'!AY$289</f>
        <v>1.5</v>
      </c>
      <c r="AX224">
        <f>$G224-'[3]Profiles - BAU+ (CAP)'!AZ$289</f>
        <v>1.5</v>
      </c>
      <c r="AY224">
        <f>$G224-'[3]Profiles - BAU+ (CAP)'!BA$289</f>
        <v>1.5</v>
      </c>
      <c r="AZ224">
        <f>$G224-'[3]Profiles - BAU+ (CAP)'!BB$289</f>
        <v>1.5</v>
      </c>
      <c r="BA224">
        <f>$G224-'[3]Profiles - BAU+ (CAP)'!BC$289</f>
        <v>1.5</v>
      </c>
      <c r="BB224">
        <f>$G224-'[3]Profiles - BAU+ (CAP)'!BD$289</f>
        <v>1.5</v>
      </c>
      <c r="BC224">
        <f>$G224-'[3]Profiles - BAU+ (CAP)'!BE$289</f>
        <v>1.5</v>
      </c>
      <c r="BD224">
        <f>$G224-'[3]Profiles - BAU+ (CAP)'!BF$289</f>
        <v>1.5</v>
      </c>
      <c r="BE224">
        <f>$G224-'[3]Profiles - BAU+ (CAP)'!BG$289</f>
        <v>1.5</v>
      </c>
      <c r="BF224">
        <f>$G224-'[3]Profiles - BAU+ (CAP)'!BH$289</f>
        <v>1.5</v>
      </c>
      <c r="BG224">
        <f>$G224-'[3]Profiles - BAU+ (CAP)'!BI$289</f>
        <v>1.5</v>
      </c>
    </row>
    <row r="225" spans="2:59">
      <c r="B225" t="s">
        <v>203</v>
      </c>
      <c r="C225" t="s">
        <v>202</v>
      </c>
      <c r="D225" s="31" t="s">
        <v>200</v>
      </c>
      <c r="E225" t="s">
        <v>191</v>
      </c>
      <c r="F225" t="s">
        <v>192</v>
      </c>
      <c r="G225" s="26">
        <f>'[3]Western Area'!$DR$19</f>
        <v>1.5</v>
      </c>
      <c r="H225" s="26" t="s">
        <v>212</v>
      </c>
      <c r="I225">
        <f>$G225-'[3]Profiles - BAU+ (CAP)'!K$292</f>
        <v>1.5</v>
      </c>
      <c r="J225">
        <f>$G225-'[3]Profiles - BAU+ (CAP)'!L$292</f>
        <v>1.5</v>
      </c>
      <c r="K225">
        <f>$G225-'[3]Profiles - BAU+ (CAP)'!M$292</f>
        <v>1.5</v>
      </c>
      <c r="L225">
        <f>$G225-'[3]Profiles - BAU+ (CAP)'!N$292</f>
        <v>1.5</v>
      </c>
      <c r="M225">
        <f>$G225-'[3]Profiles - BAU+ (CAP)'!O$292</f>
        <v>1.5</v>
      </c>
      <c r="N225">
        <f>$G225-'[3]Profiles - BAU+ (CAP)'!P$292</f>
        <v>1.5</v>
      </c>
      <c r="O225">
        <f>$G225-'[3]Profiles - BAU+ (CAP)'!Q$292</f>
        <v>1.5</v>
      </c>
      <c r="P225">
        <f>$G225-'[3]Profiles - BAU+ (CAP)'!R$292</f>
        <v>1.5</v>
      </c>
      <c r="Q225">
        <f>$G225-'[3]Profiles - BAU+ (CAP)'!S$292</f>
        <v>1.5</v>
      </c>
      <c r="R225">
        <f>$G225-'[3]Profiles - BAU+ (CAP)'!T$292</f>
        <v>1.5</v>
      </c>
      <c r="S225">
        <f>$G225-'[3]Profiles - BAU+ (CAP)'!U$292</f>
        <v>1.5</v>
      </c>
      <c r="T225">
        <f>$G225-'[3]Profiles - BAU+ (CAP)'!V$292</f>
        <v>1.5</v>
      </c>
      <c r="U225">
        <f>$G225-'[3]Profiles - BAU+ (CAP)'!W$292</f>
        <v>1.5</v>
      </c>
      <c r="V225">
        <f>$G225-'[3]Profiles - BAU+ (CAP)'!X$292</f>
        <v>1.5</v>
      </c>
      <c r="W225">
        <f>$G225-'[3]Profiles - BAU+ (CAP)'!Y$292</f>
        <v>1.5</v>
      </c>
      <c r="X225">
        <f>$G225-'[3]Profiles - BAU+ (CAP)'!Z$292</f>
        <v>1.5</v>
      </c>
      <c r="Y225">
        <f>$G225-'[3]Profiles - BAU+ (CAP)'!AA$292</f>
        <v>1.5</v>
      </c>
      <c r="Z225">
        <f>$G225-'[3]Profiles - BAU+ (CAP)'!AB$292</f>
        <v>1.5</v>
      </c>
      <c r="AA225">
        <f>$G225-'[3]Profiles - BAU+ (CAP)'!AC$292</f>
        <v>1.5</v>
      </c>
      <c r="AB225">
        <f>$G225-'[3]Profiles - BAU+ (CAP)'!AD$292</f>
        <v>1.5</v>
      </c>
      <c r="AC225">
        <f>$G225-'[3]Profiles - BAU+ (CAP)'!AE$292</f>
        <v>1.5</v>
      </c>
      <c r="AD225">
        <f>$G225-'[3]Profiles - BAU+ (CAP)'!AF$292</f>
        <v>1.5</v>
      </c>
      <c r="AE225">
        <f>$G225-'[3]Profiles - BAU+ (CAP)'!AG$292</f>
        <v>1.5</v>
      </c>
      <c r="AF225">
        <f>$G225-'[3]Profiles - BAU+ (CAP)'!AH$292</f>
        <v>1.5</v>
      </c>
      <c r="AG225">
        <f>$G225-'[3]Profiles - BAU+ (CAP)'!AI$292</f>
        <v>1.5</v>
      </c>
      <c r="AH225">
        <f>$G225-'[3]Profiles - BAU+ (CAP)'!AJ$292</f>
        <v>1.5</v>
      </c>
      <c r="AI225">
        <f>$G225-'[3]Profiles - BAU+ (CAP)'!AK$292</f>
        <v>1.5</v>
      </c>
      <c r="AJ225">
        <f>$G225-'[3]Profiles - BAU+ (CAP)'!AL$292</f>
        <v>1.5</v>
      </c>
      <c r="AK225">
        <f>$G225-'[3]Profiles - BAU+ (CAP)'!AM$292</f>
        <v>1.5</v>
      </c>
      <c r="AL225">
        <f>$G225-'[3]Profiles - BAU+ (CAP)'!AN$292</f>
        <v>1.5</v>
      </c>
      <c r="AM225">
        <f>$G225-'[3]Profiles - BAU+ (CAP)'!AO$292</f>
        <v>1.5</v>
      </c>
      <c r="AN225">
        <f>$G225-'[3]Profiles - BAU+ (CAP)'!AP$292</f>
        <v>1.5</v>
      </c>
      <c r="AO225">
        <f>$G225-'[3]Profiles - BAU+ (CAP)'!AQ$292</f>
        <v>1.5</v>
      </c>
      <c r="AP225">
        <f>$G225-'[3]Profiles - BAU+ (CAP)'!AR$292</f>
        <v>1.5</v>
      </c>
      <c r="AQ225">
        <f>$G225-'[3]Profiles - BAU+ (CAP)'!AS$292</f>
        <v>1.5</v>
      </c>
      <c r="AR225">
        <f>$G225-'[3]Profiles - BAU+ (CAP)'!AT$292</f>
        <v>1.5</v>
      </c>
      <c r="AS225">
        <f>$G225-'[3]Profiles - BAU+ (CAP)'!AU$292</f>
        <v>1.5</v>
      </c>
      <c r="AT225">
        <f>$G225-'[3]Profiles - BAU+ (CAP)'!AV$292</f>
        <v>1.5</v>
      </c>
      <c r="AU225">
        <f>$G225-'[3]Profiles - BAU+ (CAP)'!AW$292</f>
        <v>1.5</v>
      </c>
      <c r="AV225">
        <f>$G225-'[3]Profiles - BAU+ (CAP)'!AX$292</f>
        <v>1.5</v>
      </c>
      <c r="AW225">
        <f>$G225-'[3]Profiles - BAU+ (CAP)'!AY$292</f>
        <v>1.5</v>
      </c>
      <c r="AX225">
        <f>$G225-'[3]Profiles - BAU+ (CAP)'!AZ$292</f>
        <v>1.5</v>
      </c>
      <c r="AY225">
        <f>$G225-'[3]Profiles - BAU+ (CAP)'!BA$292</f>
        <v>1.5</v>
      </c>
      <c r="AZ225">
        <f>$G225-'[3]Profiles - BAU+ (CAP)'!BB$292</f>
        <v>1.5</v>
      </c>
      <c r="BA225">
        <f>$G225-'[3]Profiles - BAU+ (CAP)'!BC$292</f>
        <v>1.5</v>
      </c>
      <c r="BB225">
        <f>$G225-'[3]Profiles - BAU+ (CAP)'!BD$292</f>
        <v>1.5</v>
      </c>
      <c r="BC225">
        <f>$G225-'[3]Profiles - BAU+ (CAP)'!BE$292</f>
        <v>1.5</v>
      </c>
      <c r="BD225">
        <f>$G225-'[3]Profiles - BAU+ (CAP)'!BF$292</f>
        <v>1.5</v>
      </c>
      <c r="BE225">
        <f>$G225-'[3]Profiles - BAU+ (CAP)'!BG$292</f>
        <v>1.5</v>
      </c>
      <c r="BF225">
        <f>$G225-'[3]Profiles - BAU+ (CAP)'!BH$292</f>
        <v>1.5</v>
      </c>
      <c r="BG225">
        <f>$G225-'[3]Profiles - BAU+ (CAP)'!BI$292</f>
        <v>1.5</v>
      </c>
    </row>
    <row r="226" spans="2:59">
      <c r="B226" t="s">
        <v>204</v>
      </c>
      <c r="C226" t="s">
        <v>205</v>
      </c>
      <c r="D226" s="31" t="s">
        <v>200</v>
      </c>
      <c r="E226" t="s">
        <v>187</v>
      </c>
      <c r="F226" t="s">
        <v>188</v>
      </c>
      <c r="G226" s="26">
        <f>'[3]Western Area'!$BV$37</f>
        <v>13</v>
      </c>
      <c r="H226" s="26" t="s">
        <v>212</v>
      </c>
      <c r="I226">
        <f>$G226-'[3]Profiles - BAU+ (CAP)'!K$482</f>
        <v>13</v>
      </c>
      <c r="J226">
        <f>$G226-'[3]Profiles - BAU+ (CAP)'!L$482</f>
        <v>13</v>
      </c>
      <c r="K226">
        <f>$G226-'[3]Profiles - BAU+ (CAP)'!M$482</f>
        <v>13</v>
      </c>
      <c r="L226">
        <f>$G226-'[3]Profiles - BAU+ (CAP)'!N$482</f>
        <v>13</v>
      </c>
      <c r="M226">
        <f>$G226-'[3]Profiles - BAU+ (CAP)'!O$482</f>
        <v>13</v>
      </c>
      <c r="N226">
        <f>$G226-'[3]Profiles - BAU+ (CAP)'!P$482</f>
        <v>9.4028999999999989</v>
      </c>
      <c r="O226">
        <f>$G226-'[3]Profiles - BAU+ (CAP)'!Q$482</f>
        <v>9.4028999999999989</v>
      </c>
      <c r="P226">
        <f>$G226-'[3]Profiles - BAU+ (CAP)'!R$482</f>
        <v>9.4028999999999989</v>
      </c>
      <c r="Q226">
        <f>$G226-'[3]Profiles - BAU+ (CAP)'!S$482</f>
        <v>9.4028999999999989</v>
      </c>
      <c r="R226">
        <f>$G226-'[3]Profiles - BAU+ (CAP)'!T$482</f>
        <v>9.4028999999999989</v>
      </c>
      <c r="S226">
        <f>$G226-'[3]Profiles - BAU+ (CAP)'!U$482</f>
        <v>5.8057999999999996</v>
      </c>
      <c r="T226">
        <f>$G226-'[3]Profiles - BAU+ (CAP)'!V$482</f>
        <v>5.8057999999999996</v>
      </c>
      <c r="U226">
        <f>$G226-'[3]Profiles - BAU+ (CAP)'!W$482</f>
        <v>5.8057999999999996</v>
      </c>
      <c r="V226">
        <f>$G226-'[3]Profiles - BAU+ (CAP)'!X$482</f>
        <v>5.8057999999999996</v>
      </c>
      <c r="W226">
        <f>$G226-'[3]Profiles - BAU+ (CAP)'!Y$482</f>
        <v>5.8057999999999996</v>
      </c>
      <c r="X226">
        <f>$G226-'[3]Profiles - BAU+ (CAP)'!Z$482</f>
        <v>5.8057999999999996</v>
      </c>
      <c r="Y226">
        <f>$G226-'[3]Profiles - BAU+ (CAP)'!AA$482</f>
        <v>5.8057999999999996</v>
      </c>
      <c r="Z226">
        <f>$G226-'[3]Profiles - BAU+ (CAP)'!AB$482</f>
        <v>5.8057999999999996</v>
      </c>
      <c r="AA226">
        <f>$G226-'[3]Profiles - BAU+ (CAP)'!AC$482</f>
        <v>5.8057999999999996</v>
      </c>
      <c r="AB226">
        <f>$G226-'[3]Profiles - BAU+ (CAP)'!AD$482</f>
        <v>5.8057999999999996</v>
      </c>
      <c r="AC226">
        <f>$G226-'[3]Profiles - BAU+ (CAP)'!AE$482</f>
        <v>5.8057999999999996</v>
      </c>
      <c r="AD226">
        <f>$G226-'[3]Profiles - BAU+ (CAP)'!AF$482</f>
        <v>5.8057999999999996</v>
      </c>
      <c r="AE226">
        <f>$G226-'[3]Profiles - BAU+ (CAP)'!AG$482</f>
        <v>5.8057999999999996</v>
      </c>
      <c r="AF226">
        <f>$G226-'[3]Profiles - BAU+ (CAP)'!AH$482</f>
        <v>5.8057999999999996</v>
      </c>
      <c r="AG226">
        <f>$G226-'[3]Profiles - BAU+ (CAP)'!AI$482</f>
        <v>5.8057999999999996</v>
      </c>
      <c r="AH226">
        <f>$G226-'[3]Profiles - BAU+ (CAP)'!AJ$482</f>
        <v>5.8057999999999996</v>
      </c>
      <c r="AI226">
        <f>$G226-'[3]Profiles - BAU+ (CAP)'!AK$482</f>
        <v>5.8057999999999996</v>
      </c>
      <c r="AJ226">
        <f>$G226-'[3]Profiles - BAU+ (CAP)'!AL$482</f>
        <v>5.8057999999999996</v>
      </c>
      <c r="AK226">
        <f>$G226-'[3]Profiles - BAU+ (CAP)'!AM$482</f>
        <v>5.8057999999999996</v>
      </c>
      <c r="AL226">
        <f>$G226-'[3]Profiles - BAU+ (CAP)'!AN$482</f>
        <v>5.8057999999999996</v>
      </c>
      <c r="AM226">
        <f>$G226-'[3]Profiles - BAU+ (CAP)'!AO$482</f>
        <v>5.8057999999999996</v>
      </c>
      <c r="AN226">
        <f>$G226-'[3]Profiles - BAU+ (CAP)'!AP$482</f>
        <v>5.8057999999999996</v>
      </c>
      <c r="AO226">
        <f>$G226-'[3]Profiles - BAU+ (CAP)'!AQ$482</f>
        <v>5.8057999999999996</v>
      </c>
      <c r="AP226">
        <f>$G226-'[3]Profiles - BAU+ (CAP)'!AR$482</f>
        <v>5.8057999999999996</v>
      </c>
      <c r="AQ226">
        <f>$G226-'[3]Profiles - BAU+ (CAP)'!AS$482</f>
        <v>5.8057999999999996</v>
      </c>
      <c r="AR226">
        <f>$G226-'[3]Profiles - BAU+ (CAP)'!AT$482</f>
        <v>5.8057999999999996</v>
      </c>
      <c r="AS226">
        <f>$G226-'[3]Profiles - BAU+ (CAP)'!AU$482</f>
        <v>5.8057999999999996</v>
      </c>
      <c r="AT226">
        <f>$G226-'[3]Profiles - BAU+ (CAP)'!AV$482</f>
        <v>5.8057999999999996</v>
      </c>
      <c r="AU226">
        <f>$G226-'[3]Profiles - BAU+ (CAP)'!AW$482</f>
        <v>5.8057999999999996</v>
      </c>
      <c r="AV226">
        <f>$G226-'[3]Profiles - BAU+ (CAP)'!AX$482</f>
        <v>5.8057999999999996</v>
      </c>
      <c r="AW226">
        <f>$G226-'[3]Profiles - BAU+ (CAP)'!AY$482</f>
        <v>5.8057999999999996</v>
      </c>
      <c r="AX226">
        <f>$G226-'[3]Profiles - BAU+ (CAP)'!AZ$482</f>
        <v>5.8057999999999996</v>
      </c>
      <c r="AY226">
        <f>$G226-'[3]Profiles - BAU+ (CAP)'!BA$482</f>
        <v>5.8057999999999996</v>
      </c>
      <c r="AZ226">
        <f>$G226-'[3]Profiles - BAU+ (CAP)'!BB$482</f>
        <v>5.8057999999999996</v>
      </c>
      <c r="BA226">
        <f>$G226-'[3]Profiles - BAU+ (CAP)'!BC$482</f>
        <v>5.8057999999999996</v>
      </c>
      <c r="BB226">
        <f>$G226-'[3]Profiles - BAU+ (CAP)'!BD$482</f>
        <v>5.8057999999999996</v>
      </c>
      <c r="BC226">
        <f>$G226-'[3]Profiles - BAU+ (CAP)'!BE$482</f>
        <v>5.8057999999999996</v>
      </c>
      <c r="BD226">
        <f>$G226-'[3]Profiles - BAU+ (CAP)'!BF$482</f>
        <v>5.8057999999999996</v>
      </c>
      <c r="BE226">
        <f>$G226-'[3]Profiles - BAU+ (CAP)'!BG$482</f>
        <v>5.8057999999999996</v>
      </c>
      <c r="BF226">
        <f>$G226-'[3]Profiles - BAU+ (CAP)'!BH$482</f>
        <v>5.8057999999999996</v>
      </c>
      <c r="BG226">
        <f>$G226-'[3]Profiles - BAU+ (CAP)'!BI$482</f>
        <v>5.8057999999999996</v>
      </c>
    </row>
    <row r="227" spans="2:59">
      <c r="B227" t="s">
        <v>204</v>
      </c>
      <c r="C227" t="s">
        <v>205</v>
      </c>
      <c r="D227" s="31" t="s">
        <v>200</v>
      </c>
      <c r="E227" t="s">
        <v>190</v>
      </c>
      <c r="F227" t="s">
        <v>188</v>
      </c>
      <c r="G227" s="26">
        <f>'[3]Western Area'!$BX$37</f>
        <v>13</v>
      </c>
      <c r="H227" s="26" t="s">
        <v>212</v>
      </c>
      <c r="I227">
        <f>$G227-'[3]Profiles - BAU+ (CAP)'!K$485</f>
        <v>13</v>
      </c>
      <c r="J227">
        <f>$G227-'[3]Profiles - BAU+ (CAP)'!L$485</f>
        <v>13</v>
      </c>
      <c r="K227">
        <f>$G227-'[3]Profiles - BAU+ (CAP)'!M$485</f>
        <v>13</v>
      </c>
      <c r="L227">
        <f>$G227-'[3]Profiles - BAU+ (CAP)'!N$485</f>
        <v>13</v>
      </c>
      <c r="M227">
        <f>$G227-'[3]Profiles - BAU+ (CAP)'!O$485</f>
        <v>13</v>
      </c>
      <c r="N227">
        <f>$G227-'[3]Profiles - BAU+ (CAP)'!P$485</f>
        <v>9.4028999999999989</v>
      </c>
      <c r="O227">
        <f>$G227-'[3]Profiles - BAU+ (CAP)'!Q$485</f>
        <v>9.4028999999999989</v>
      </c>
      <c r="P227">
        <f>$G227-'[3]Profiles - BAU+ (CAP)'!R$485</f>
        <v>9.4028999999999989</v>
      </c>
      <c r="Q227">
        <f>$G227-'[3]Profiles - BAU+ (CAP)'!S$485</f>
        <v>9.4028999999999989</v>
      </c>
      <c r="R227">
        <f>$G227-'[3]Profiles - BAU+ (CAP)'!T$485</f>
        <v>9.4028999999999989</v>
      </c>
      <c r="S227">
        <f>$G227-'[3]Profiles - BAU+ (CAP)'!U$485</f>
        <v>5.8057999999999996</v>
      </c>
      <c r="T227">
        <f>$G227-'[3]Profiles - BAU+ (CAP)'!V$485</f>
        <v>5.8057999999999996</v>
      </c>
      <c r="U227">
        <f>$G227-'[3]Profiles - BAU+ (CAP)'!W$485</f>
        <v>5.8057999999999996</v>
      </c>
      <c r="V227">
        <f>$G227-'[3]Profiles - BAU+ (CAP)'!X$485</f>
        <v>5.8057999999999996</v>
      </c>
      <c r="W227">
        <f>$G227-'[3]Profiles - BAU+ (CAP)'!Y$485</f>
        <v>5.8057999999999996</v>
      </c>
      <c r="X227">
        <f>$G227-'[3]Profiles - BAU+ (CAP)'!Z$485</f>
        <v>5.8057999999999996</v>
      </c>
      <c r="Y227">
        <f>$G227-'[3]Profiles - BAU+ (CAP)'!AA$485</f>
        <v>5.8057999999999996</v>
      </c>
      <c r="Z227">
        <f>$G227-'[3]Profiles - BAU+ (CAP)'!AB$485</f>
        <v>5.8057999999999996</v>
      </c>
      <c r="AA227">
        <f>$G227-'[3]Profiles - BAU+ (CAP)'!AC$485</f>
        <v>5.8057999999999996</v>
      </c>
      <c r="AB227">
        <f>$G227-'[3]Profiles - BAU+ (CAP)'!AD$485</f>
        <v>5.8057999999999996</v>
      </c>
      <c r="AC227">
        <f>$G227-'[3]Profiles - BAU+ (CAP)'!AE$485</f>
        <v>5.8057999999999996</v>
      </c>
      <c r="AD227">
        <f>$G227-'[3]Profiles - BAU+ (CAP)'!AF$485</f>
        <v>5.8057999999999996</v>
      </c>
      <c r="AE227">
        <f>$G227-'[3]Profiles - BAU+ (CAP)'!AG$485</f>
        <v>5.8057999999999996</v>
      </c>
      <c r="AF227">
        <f>$G227-'[3]Profiles - BAU+ (CAP)'!AH$485</f>
        <v>5.8057999999999996</v>
      </c>
      <c r="AG227">
        <f>$G227-'[3]Profiles - BAU+ (CAP)'!AI$485</f>
        <v>5.8057999999999996</v>
      </c>
      <c r="AH227">
        <f>$G227-'[3]Profiles - BAU+ (CAP)'!AJ$485</f>
        <v>5.8057999999999996</v>
      </c>
      <c r="AI227">
        <f>$G227-'[3]Profiles - BAU+ (CAP)'!AK$485</f>
        <v>5.8057999999999996</v>
      </c>
      <c r="AJ227">
        <f>$G227-'[3]Profiles - BAU+ (CAP)'!AL$485</f>
        <v>5.8057999999999996</v>
      </c>
      <c r="AK227">
        <f>$G227-'[3]Profiles - BAU+ (CAP)'!AM$485</f>
        <v>5.8057999999999996</v>
      </c>
      <c r="AL227">
        <f>$G227-'[3]Profiles - BAU+ (CAP)'!AN$485</f>
        <v>5.8057999999999996</v>
      </c>
      <c r="AM227">
        <f>$G227-'[3]Profiles - BAU+ (CAP)'!AO$485</f>
        <v>5.8057999999999996</v>
      </c>
      <c r="AN227">
        <f>$G227-'[3]Profiles - BAU+ (CAP)'!AP$485</f>
        <v>5.8057999999999996</v>
      </c>
      <c r="AO227">
        <f>$G227-'[3]Profiles - BAU+ (CAP)'!AQ$485</f>
        <v>5.8057999999999996</v>
      </c>
      <c r="AP227">
        <f>$G227-'[3]Profiles - BAU+ (CAP)'!AR$485</f>
        <v>5.8057999999999996</v>
      </c>
      <c r="AQ227">
        <f>$G227-'[3]Profiles - BAU+ (CAP)'!AS$485</f>
        <v>5.8057999999999996</v>
      </c>
      <c r="AR227">
        <f>$G227-'[3]Profiles - BAU+ (CAP)'!AT$485</f>
        <v>5.8057999999999996</v>
      </c>
      <c r="AS227">
        <f>$G227-'[3]Profiles - BAU+ (CAP)'!AU$485</f>
        <v>5.8057999999999996</v>
      </c>
      <c r="AT227">
        <f>$G227-'[3]Profiles - BAU+ (CAP)'!AV$485</f>
        <v>5.8057999999999996</v>
      </c>
      <c r="AU227">
        <f>$G227-'[3]Profiles - BAU+ (CAP)'!AW$485</f>
        <v>5.8057999999999996</v>
      </c>
      <c r="AV227">
        <f>$G227-'[3]Profiles - BAU+ (CAP)'!AX$485</f>
        <v>5.8057999999999996</v>
      </c>
      <c r="AW227">
        <f>$G227-'[3]Profiles - BAU+ (CAP)'!AY$485</f>
        <v>5.8057999999999996</v>
      </c>
      <c r="AX227">
        <f>$G227-'[3]Profiles - BAU+ (CAP)'!AZ$485</f>
        <v>5.8057999999999996</v>
      </c>
      <c r="AY227">
        <f>$G227-'[3]Profiles - BAU+ (CAP)'!BA$485</f>
        <v>5.8057999999999996</v>
      </c>
      <c r="AZ227">
        <f>$G227-'[3]Profiles - BAU+ (CAP)'!BB$485</f>
        <v>5.8057999999999996</v>
      </c>
      <c r="BA227">
        <f>$G227-'[3]Profiles - BAU+ (CAP)'!BC$485</f>
        <v>5.8057999999999996</v>
      </c>
      <c r="BB227">
        <f>$G227-'[3]Profiles - BAU+ (CAP)'!BD$485</f>
        <v>5.8057999999999996</v>
      </c>
      <c r="BC227">
        <f>$G227-'[3]Profiles - BAU+ (CAP)'!BE$485</f>
        <v>5.8057999999999996</v>
      </c>
      <c r="BD227">
        <f>$G227-'[3]Profiles - BAU+ (CAP)'!BF$485</f>
        <v>5.8057999999999996</v>
      </c>
      <c r="BE227">
        <f>$G227-'[3]Profiles - BAU+ (CAP)'!BG$485</f>
        <v>5.8057999999999996</v>
      </c>
      <c r="BF227">
        <f>$G227-'[3]Profiles - BAU+ (CAP)'!BH$485</f>
        <v>5.8057999999999996</v>
      </c>
      <c r="BG227">
        <f>$G227-'[3]Profiles - BAU+ (CAP)'!BI$485</f>
        <v>5.8057999999999996</v>
      </c>
    </row>
    <row r="228" spans="2:59">
      <c r="B228" t="s">
        <v>204</v>
      </c>
      <c r="C228" t="s">
        <v>205</v>
      </c>
      <c r="D228" s="31" t="s">
        <v>200</v>
      </c>
      <c r="E228" t="s">
        <v>191</v>
      </c>
      <c r="F228" t="s">
        <v>188</v>
      </c>
      <c r="G228" s="26">
        <f>'[3]Western Area'!$BY$37</f>
        <v>13</v>
      </c>
      <c r="H228" s="26" t="s">
        <v>212</v>
      </c>
      <c r="I228">
        <f>$G228-'[3]Profiles - BAU+ (CAP)'!K$488</f>
        <v>13</v>
      </c>
      <c r="J228">
        <f>$G228-'[3]Profiles - BAU+ (CAP)'!L$488</f>
        <v>13</v>
      </c>
      <c r="K228">
        <f>$G228-'[3]Profiles - BAU+ (CAP)'!M$488</f>
        <v>13</v>
      </c>
      <c r="L228">
        <f>$G228-'[3]Profiles - BAU+ (CAP)'!N$488</f>
        <v>13</v>
      </c>
      <c r="M228">
        <f>$G228-'[3]Profiles - BAU+ (CAP)'!O$488</f>
        <v>13</v>
      </c>
      <c r="N228">
        <f>$G228-'[3]Profiles - BAU+ (CAP)'!P$488</f>
        <v>9.4028999999999989</v>
      </c>
      <c r="O228">
        <f>$G228-'[3]Profiles - BAU+ (CAP)'!Q$488</f>
        <v>9.4028999999999989</v>
      </c>
      <c r="P228">
        <f>$G228-'[3]Profiles - BAU+ (CAP)'!R$488</f>
        <v>9.4028999999999989</v>
      </c>
      <c r="Q228">
        <f>$G228-'[3]Profiles - BAU+ (CAP)'!S$488</f>
        <v>9.4028999999999989</v>
      </c>
      <c r="R228">
        <f>$G228-'[3]Profiles - BAU+ (CAP)'!T$488</f>
        <v>9.4028999999999989</v>
      </c>
      <c r="S228">
        <f>$G228-'[3]Profiles - BAU+ (CAP)'!U$488</f>
        <v>5.8057999999999996</v>
      </c>
      <c r="T228">
        <f>$G228-'[3]Profiles - BAU+ (CAP)'!V$488</f>
        <v>5.8057999999999996</v>
      </c>
      <c r="U228">
        <f>$G228-'[3]Profiles - BAU+ (CAP)'!W$488</f>
        <v>5.8057999999999996</v>
      </c>
      <c r="V228">
        <f>$G228-'[3]Profiles - BAU+ (CAP)'!X$488</f>
        <v>5.8057999999999996</v>
      </c>
      <c r="W228">
        <f>$G228-'[3]Profiles - BAU+ (CAP)'!Y$488</f>
        <v>5.8057999999999996</v>
      </c>
      <c r="X228">
        <f>$G228-'[3]Profiles - BAU+ (CAP)'!Z$488</f>
        <v>5.8057999999999996</v>
      </c>
      <c r="Y228">
        <f>$G228-'[3]Profiles - BAU+ (CAP)'!AA$488</f>
        <v>5.8057999999999996</v>
      </c>
      <c r="Z228">
        <f>$G228-'[3]Profiles - BAU+ (CAP)'!AB$488</f>
        <v>5.8057999999999996</v>
      </c>
      <c r="AA228">
        <f>$G228-'[3]Profiles - BAU+ (CAP)'!AC$488</f>
        <v>5.8057999999999996</v>
      </c>
      <c r="AB228">
        <f>$G228-'[3]Profiles - BAU+ (CAP)'!AD$488</f>
        <v>5.8057999999999996</v>
      </c>
      <c r="AC228">
        <f>$G228-'[3]Profiles - BAU+ (CAP)'!AE$488</f>
        <v>5.8057999999999996</v>
      </c>
      <c r="AD228">
        <f>$G228-'[3]Profiles - BAU+ (CAP)'!AF$488</f>
        <v>5.8057999999999996</v>
      </c>
      <c r="AE228">
        <f>$G228-'[3]Profiles - BAU+ (CAP)'!AG$488</f>
        <v>5.8057999999999996</v>
      </c>
      <c r="AF228">
        <f>$G228-'[3]Profiles - BAU+ (CAP)'!AH$488</f>
        <v>5.8057999999999996</v>
      </c>
      <c r="AG228">
        <f>$G228-'[3]Profiles - BAU+ (CAP)'!AI$488</f>
        <v>5.8057999999999996</v>
      </c>
      <c r="AH228">
        <f>$G228-'[3]Profiles - BAU+ (CAP)'!AJ$488</f>
        <v>5.8057999999999996</v>
      </c>
      <c r="AI228">
        <f>$G228-'[3]Profiles - BAU+ (CAP)'!AK$488</f>
        <v>5.8057999999999996</v>
      </c>
      <c r="AJ228">
        <f>$G228-'[3]Profiles - BAU+ (CAP)'!AL$488</f>
        <v>5.8057999999999996</v>
      </c>
      <c r="AK228">
        <f>$G228-'[3]Profiles - BAU+ (CAP)'!AM$488</f>
        <v>5.8057999999999996</v>
      </c>
      <c r="AL228">
        <f>$G228-'[3]Profiles - BAU+ (CAP)'!AN$488</f>
        <v>5.8057999999999996</v>
      </c>
      <c r="AM228">
        <f>$G228-'[3]Profiles - BAU+ (CAP)'!AO$488</f>
        <v>5.8057999999999996</v>
      </c>
      <c r="AN228">
        <f>$G228-'[3]Profiles - BAU+ (CAP)'!AP$488</f>
        <v>5.8057999999999996</v>
      </c>
      <c r="AO228">
        <f>$G228-'[3]Profiles - BAU+ (CAP)'!AQ$488</f>
        <v>5.8057999999999996</v>
      </c>
      <c r="AP228">
        <f>$G228-'[3]Profiles - BAU+ (CAP)'!AR$488</f>
        <v>5.8057999999999996</v>
      </c>
      <c r="AQ228">
        <f>$G228-'[3]Profiles - BAU+ (CAP)'!AS$488</f>
        <v>5.8057999999999996</v>
      </c>
      <c r="AR228">
        <f>$G228-'[3]Profiles - BAU+ (CAP)'!AT$488</f>
        <v>5.8057999999999996</v>
      </c>
      <c r="AS228">
        <f>$G228-'[3]Profiles - BAU+ (CAP)'!AU$488</f>
        <v>5.8057999999999996</v>
      </c>
      <c r="AT228">
        <f>$G228-'[3]Profiles - BAU+ (CAP)'!AV$488</f>
        <v>5.8057999999999996</v>
      </c>
      <c r="AU228">
        <f>$G228-'[3]Profiles - BAU+ (CAP)'!AW$488</f>
        <v>5.8057999999999996</v>
      </c>
      <c r="AV228">
        <f>$G228-'[3]Profiles - BAU+ (CAP)'!AX$488</f>
        <v>5.8057999999999996</v>
      </c>
      <c r="AW228">
        <f>$G228-'[3]Profiles - BAU+ (CAP)'!AY$488</f>
        <v>5.8057999999999996</v>
      </c>
      <c r="AX228">
        <f>$G228-'[3]Profiles - BAU+ (CAP)'!AZ$488</f>
        <v>5.8057999999999996</v>
      </c>
      <c r="AY228">
        <f>$G228-'[3]Profiles - BAU+ (CAP)'!BA$488</f>
        <v>5.8057999999999996</v>
      </c>
      <c r="AZ228">
        <f>$G228-'[3]Profiles - BAU+ (CAP)'!BB$488</f>
        <v>5.8057999999999996</v>
      </c>
      <c r="BA228">
        <f>$G228-'[3]Profiles - BAU+ (CAP)'!BC$488</f>
        <v>5.8057999999999996</v>
      </c>
      <c r="BB228">
        <f>$G228-'[3]Profiles - BAU+ (CAP)'!BD$488</f>
        <v>5.8057999999999996</v>
      </c>
      <c r="BC228">
        <f>$G228-'[3]Profiles - BAU+ (CAP)'!BE$488</f>
        <v>5.8057999999999996</v>
      </c>
      <c r="BD228">
        <f>$G228-'[3]Profiles - BAU+ (CAP)'!BF$488</f>
        <v>5.8057999999999996</v>
      </c>
      <c r="BE228">
        <f>$G228-'[3]Profiles - BAU+ (CAP)'!BG$488</f>
        <v>5.8057999999999996</v>
      </c>
      <c r="BF228">
        <f>$G228-'[3]Profiles - BAU+ (CAP)'!BH$488</f>
        <v>5.8057999999999996</v>
      </c>
      <c r="BG228">
        <f>$G228-'[3]Profiles - BAU+ (CAP)'!BI$488</f>
        <v>5.8057999999999996</v>
      </c>
    </row>
    <row r="229" spans="2:59">
      <c r="B229" t="s">
        <v>204</v>
      </c>
      <c r="C229" t="s">
        <v>205</v>
      </c>
      <c r="D229" s="31" t="s">
        <v>200</v>
      </c>
      <c r="E229" t="s">
        <v>190</v>
      </c>
      <c r="F229" t="s">
        <v>192</v>
      </c>
      <c r="G229" s="32">
        <f>'[3]Western Area'!$DQ$37</f>
        <v>18</v>
      </c>
      <c r="H229" s="26" t="s">
        <v>212</v>
      </c>
      <c r="I229" s="1">
        <f>$G229-'[3]Profiles - BAU+ (CAP)'!K$487</f>
        <v>18</v>
      </c>
      <c r="J229" s="1">
        <f>$G229-'[3]Profiles - BAU+ (CAP)'!L$487</f>
        <v>18</v>
      </c>
      <c r="K229" s="1">
        <f>$G229-'[3]Profiles - BAU+ (CAP)'!M$487</f>
        <v>18</v>
      </c>
      <c r="L229" s="1">
        <f>$G229-'[3]Profiles - BAU+ (CAP)'!N$487</f>
        <v>18</v>
      </c>
      <c r="M229" s="1">
        <f>$G229-'[3]Profiles - BAU+ (CAP)'!O$487</f>
        <v>18</v>
      </c>
      <c r="N229" s="1">
        <f>$G229-'[3]Profiles - BAU+ (CAP)'!P$487</f>
        <v>18</v>
      </c>
      <c r="O229" s="1">
        <f>$G229-'[3]Profiles - BAU+ (CAP)'!Q$487</f>
        <v>18</v>
      </c>
      <c r="P229" s="1">
        <f>$G229-'[3]Profiles - BAU+ (CAP)'!R$487</f>
        <v>18</v>
      </c>
      <c r="Q229" s="1">
        <f>$G229-'[3]Profiles - BAU+ (CAP)'!S$487</f>
        <v>18</v>
      </c>
      <c r="R229" s="1">
        <f>$G229-'[3]Profiles - BAU+ (CAP)'!T$487</f>
        <v>18</v>
      </c>
      <c r="S229" s="1">
        <f>$G229-'[3]Profiles - BAU+ (CAP)'!U$487</f>
        <v>18</v>
      </c>
      <c r="T229" s="1">
        <f>$G229-'[3]Profiles - BAU+ (CAP)'!V$487</f>
        <v>18</v>
      </c>
      <c r="U229" s="1">
        <f>$G229-'[3]Profiles - BAU+ (CAP)'!W$487</f>
        <v>18</v>
      </c>
      <c r="V229" s="1">
        <f>$G229-'[3]Profiles - BAU+ (CAP)'!X$487</f>
        <v>18</v>
      </c>
      <c r="W229" s="1">
        <f>$G229-'[3]Profiles - BAU+ (CAP)'!Y$487</f>
        <v>18</v>
      </c>
      <c r="X229" s="1">
        <f>$G229-'[3]Profiles - BAU+ (CAP)'!Z$487</f>
        <v>18</v>
      </c>
      <c r="Y229" s="1">
        <f>$G229-'[3]Profiles - BAU+ (CAP)'!AA$487</f>
        <v>18</v>
      </c>
      <c r="Z229" s="1">
        <f>$G229-'[3]Profiles - BAU+ (CAP)'!AB$487</f>
        <v>18</v>
      </c>
      <c r="AA229" s="1">
        <f>$G229-'[3]Profiles - BAU+ (CAP)'!AC$487</f>
        <v>18</v>
      </c>
      <c r="AB229" s="1">
        <f>$G229-'[3]Profiles - BAU+ (CAP)'!AD$487</f>
        <v>18</v>
      </c>
      <c r="AC229" s="1">
        <f>$G229-'[3]Profiles - BAU+ (CAP)'!AE$487</f>
        <v>18</v>
      </c>
      <c r="AD229" s="1">
        <f>$G229-'[3]Profiles - BAU+ (CAP)'!AF$487</f>
        <v>18</v>
      </c>
      <c r="AE229" s="1">
        <f>$G229-'[3]Profiles - BAU+ (CAP)'!AG$487</f>
        <v>18</v>
      </c>
      <c r="AF229" s="1">
        <f>$G229-'[3]Profiles - BAU+ (CAP)'!AH$487</f>
        <v>18</v>
      </c>
      <c r="AG229" s="1">
        <f>$G229-'[3]Profiles - BAU+ (CAP)'!AI$487</f>
        <v>18</v>
      </c>
      <c r="AH229" s="1">
        <f>$G229-'[3]Profiles - BAU+ (CAP)'!AJ$487</f>
        <v>18</v>
      </c>
      <c r="AI229" s="1">
        <f>$G229-'[3]Profiles - BAU+ (CAP)'!AK$487</f>
        <v>18</v>
      </c>
      <c r="AJ229" s="1">
        <f>$G229-'[3]Profiles - BAU+ (CAP)'!AL$487</f>
        <v>18</v>
      </c>
      <c r="AK229" s="1">
        <f>$G229-'[3]Profiles - BAU+ (CAP)'!AM$487</f>
        <v>18</v>
      </c>
      <c r="AL229" s="1">
        <f>$G229-'[3]Profiles - BAU+ (CAP)'!AN$487</f>
        <v>18</v>
      </c>
      <c r="AM229" s="1">
        <f>$G229-'[3]Profiles - BAU+ (CAP)'!AO$487</f>
        <v>18</v>
      </c>
      <c r="AN229" s="1">
        <f>$G229-'[3]Profiles - BAU+ (CAP)'!AP$487</f>
        <v>18</v>
      </c>
      <c r="AO229" s="1">
        <f>$G229-'[3]Profiles - BAU+ (CAP)'!AQ$487</f>
        <v>18</v>
      </c>
      <c r="AP229" s="1">
        <f>$G229-'[3]Profiles - BAU+ (CAP)'!AR$487</f>
        <v>18</v>
      </c>
      <c r="AQ229" s="1">
        <f>$G229-'[3]Profiles - BAU+ (CAP)'!AS$487</f>
        <v>18</v>
      </c>
      <c r="AR229" s="1">
        <f>$G229-'[3]Profiles - BAU+ (CAP)'!AT$487</f>
        <v>18</v>
      </c>
      <c r="AS229" s="1">
        <f>$G229-'[3]Profiles - BAU+ (CAP)'!AU$487</f>
        <v>18</v>
      </c>
      <c r="AT229" s="1">
        <f>$G229-'[3]Profiles - BAU+ (CAP)'!AV$487</f>
        <v>18</v>
      </c>
      <c r="AU229" s="1">
        <f>$G229-'[3]Profiles - BAU+ (CAP)'!AW$487</f>
        <v>18</v>
      </c>
      <c r="AV229" s="1">
        <f>$G229-'[3]Profiles - BAU+ (CAP)'!AX$487</f>
        <v>18</v>
      </c>
      <c r="AW229" s="1">
        <f>$G229-'[3]Profiles - BAU+ (CAP)'!AY$487</f>
        <v>18</v>
      </c>
      <c r="AX229" s="1">
        <f>$G229-'[3]Profiles - BAU+ (CAP)'!AZ$487</f>
        <v>18</v>
      </c>
      <c r="AY229" s="1">
        <f>$G229-'[3]Profiles - BAU+ (CAP)'!BA$487</f>
        <v>18</v>
      </c>
      <c r="AZ229" s="1">
        <f>$G229-'[3]Profiles - BAU+ (CAP)'!BB$487</f>
        <v>18</v>
      </c>
      <c r="BA229" s="1">
        <f>$G229-'[3]Profiles - BAU+ (CAP)'!BC$487</f>
        <v>18</v>
      </c>
      <c r="BB229" s="1">
        <f>$G229-'[3]Profiles - BAU+ (CAP)'!BD$487</f>
        <v>18</v>
      </c>
      <c r="BC229" s="1">
        <f>$G229-'[3]Profiles - BAU+ (CAP)'!BE$487</f>
        <v>18</v>
      </c>
      <c r="BD229" s="1">
        <f>$G229-'[3]Profiles - BAU+ (CAP)'!BF$487</f>
        <v>18</v>
      </c>
      <c r="BE229" s="1">
        <f>$G229-'[3]Profiles - BAU+ (CAP)'!BG$487</f>
        <v>18</v>
      </c>
      <c r="BF229" s="1">
        <f>$G229-'[3]Profiles - BAU+ (CAP)'!BH$487</f>
        <v>18</v>
      </c>
      <c r="BG229" s="1">
        <f>$G229-'[3]Profiles - BAU+ (CAP)'!BI$487</f>
        <v>18</v>
      </c>
    </row>
    <row r="230" spans="2:59">
      <c r="B230" t="s">
        <v>204</v>
      </c>
      <c r="C230" t="s">
        <v>205</v>
      </c>
      <c r="D230" s="31" t="s">
        <v>200</v>
      </c>
      <c r="E230" t="s">
        <v>191</v>
      </c>
      <c r="F230" t="s">
        <v>192</v>
      </c>
      <c r="G230" s="32">
        <f>'[3]Western Area'!$DR$37</f>
        <v>18</v>
      </c>
      <c r="H230" s="26" t="s">
        <v>212</v>
      </c>
      <c r="I230" s="1">
        <f>$G230-'[3]Profiles - BAU+ (CAP)'!K$490</f>
        <v>18</v>
      </c>
      <c r="J230" s="1">
        <f>$G230-'[3]Profiles - BAU+ (CAP)'!L$490</f>
        <v>18</v>
      </c>
      <c r="K230" s="1">
        <f>$G230-'[3]Profiles - BAU+ (CAP)'!M$490</f>
        <v>18</v>
      </c>
      <c r="L230" s="1">
        <f>$G230-'[3]Profiles - BAU+ (CAP)'!N$490</f>
        <v>18</v>
      </c>
      <c r="M230" s="1">
        <f>$G230-'[3]Profiles - BAU+ (CAP)'!O$490</f>
        <v>18</v>
      </c>
      <c r="N230" s="1">
        <f>$G230-'[3]Profiles - BAU+ (CAP)'!P$490</f>
        <v>18</v>
      </c>
      <c r="O230" s="1">
        <f>$G230-'[3]Profiles - BAU+ (CAP)'!Q$490</f>
        <v>18</v>
      </c>
      <c r="P230" s="1">
        <f>$G230-'[3]Profiles - BAU+ (CAP)'!R$490</f>
        <v>18</v>
      </c>
      <c r="Q230" s="1">
        <f>$G230-'[3]Profiles - BAU+ (CAP)'!S$490</f>
        <v>18</v>
      </c>
      <c r="R230" s="1">
        <f>$G230-'[3]Profiles - BAU+ (CAP)'!T$490</f>
        <v>18</v>
      </c>
      <c r="S230" s="1">
        <f>$G230-'[3]Profiles - BAU+ (CAP)'!U$490</f>
        <v>18</v>
      </c>
      <c r="T230" s="1">
        <f>$G230-'[3]Profiles - BAU+ (CAP)'!V$490</f>
        <v>18</v>
      </c>
      <c r="U230" s="1">
        <f>$G230-'[3]Profiles - BAU+ (CAP)'!W$490</f>
        <v>18</v>
      </c>
      <c r="V230" s="1">
        <f>$G230-'[3]Profiles - BAU+ (CAP)'!X$490</f>
        <v>18</v>
      </c>
      <c r="W230" s="1">
        <f>$G230-'[3]Profiles - BAU+ (CAP)'!Y$490</f>
        <v>18</v>
      </c>
      <c r="X230" s="1">
        <f>$G230-'[3]Profiles - BAU+ (CAP)'!Z$490</f>
        <v>18</v>
      </c>
      <c r="Y230" s="1">
        <f>$G230-'[3]Profiles - BAU+ (CAP)'!AA$490</f>
        <v>18</v>
      </c>
      <c r="Z230" s="1">
        <f>$G230-'[3]Profiles - BAU+ (CAP)'!AB$490</f>
        <v>18</v>
      </c>
      <c r="AA230" s="1">
        <f>$G230-'[3]Profiles - BAU+ (CAP)'!AC$490</f>
        <v>18</v>
      </c>
      <c r="AB230" s="1">
        <f>$G230-'[3]Profiles - BAU+ (CAP)'!AD$490</f>
        <v>18</v>
      </c>
      <c r="AC230" s="1">
        <f>$G230-'[3]Profiles - BAU+ (CAP)'!AE$490</f>
        <v>18</v>
      </c>
      <c r="AD230" s="1">
        <f>$G230-'[3]Profiles - BAU+ (CAP)'!AF$490</f>
        <v>18</v>
      </c>
      <c r="AE230" s="1">
        <f>$G230-'[3]Profiles - BAU+ (CAP)'!AG$490</f>
        <v>18</v>
      </c>
      <c r="AF230" s="1">
        <f>$G230-'[3]Profiles - BAU+ (CAP)'!AH$490</f>
        <v>18</v>
      </c>
      <c r="AG230" s="1">
        <f>$G230-'[3]Profiles - BAU+ (CAP)'!AI$490</f>
        <v>18</v>
      </c>
      <c r="AH230" s="1">
        <f>$G230-'[3]Profiles - BAU+ (CAP)'!AJ$490</f>
        <v>18</v>
      </c>
      <c r="AI230" s="1">
        <f>$G230-'[3]Profiles - BAU+ (CAP)'!AK$490</f>
        <v>18</v>
      </c>
      <c r="AJ230" s="1">
        <f>$G230-'[3]Profiles - BAU+ (CAP)'!AL$490</f>
        <v>18</v>
      </c>
      <c r="AK230" s="1">
        <f>$G230-'[3]Profiles - BAU+ (CAP)'!AM$490</f>
        <v>18</v>
      </c>
      <c r="AL230" s="1">
        <f>$G230-'[3]Profiles - BAU+ (CAP)'!AN$490</f>
        <v>18</v>
      </c>
      <c r="AM230" s="1">
        <f>$G230-'[3]Profiles - BAU+ (CAP)'!AO$490</f>
        <v>18</v>
      </c>
      <c r="AN230" s="1">
        <f>$G230-'[3]Profiles - BAU+ (CAP)'!AP$490</f>
        <v>18</v>
      </c>
      <c r="AO230" s="1">
        <f>$G230-'[3]Profiles - BAU+ (CAP)'!AQ$490</f>
        <v>18</v>
      </c>
      <c r="AP230" s="1">
        <f>$G230-'[3]Profiles - BAU+ (CAP)'!AR$490</f>
        <v>18</v>
      </c>
      <c r="AQ230" s="1">
        <f>$G230-'[3]Profiles - BAU+ (CAP)'!AS$490</f>
        <v>18</v>
      </c>
      <c r="AR230" s="1">
        <f>$G230-'[3]Profiles - BAU+ (CAP)'!AT$490</f>
        <v>18</v>
      </c>
      <c r="AS230" s="1">
        <f>$G230-'[3]Profiles - BAU+ (CAP)'!AU$490</f>
        <v>18</v>
      </c>
      <c r="AT230" s="1">
        <f>$G230-'[3]Profiles - BAU+ (CAP)'!AV$490</f>
        <v>18</v>
      </c>
      <c r="AU230" s="1">
        <f>$G230-'[3]Profiles - BAU+ (CAP)'!AW$490</f>
        <v>18</v>
      </c>
      <c r="AV230" s="1">
        <f>$G230-'[3]Profiles - BAU+ (CAP)'!AX$490</f>
        <v>18</v>
      </c>
      <c r="AW230" s="1">
        <f>$G230-'[3]Profiles - BAU+ (CAP)'!AY$490</f>
        <v>18</v>
      </c>
      <c r="AX230" s="1">
        <f>$G230-'[3]Profiles - BAU+ (CAP)'!AZ$490</f>
        <v>18</v>
      </c>
      <c r="AY230" s="1">
        <f>$G230-'[3]Profiles - BAU+ (CAP)'!BA$490</f>
        <v>18</v>
      </c>
      <c r="AZ230" s="1">
        <f>$G230-'[3]Profiles - BAU+ (CAP)'!BB$490</f>
        <v>18</v>
      </c>
      <c r="BA230" s="1">
        <f>$G230-'[3]Profiles - BAU+ (CAP)'!BC$490</f>
        <v>18</v>
      </c>
      <c r="BB230" s="1">
        <f>$G230-'[3]Profiles - BAU+ (CAP)'!BD$490</f>
        <v>18</v>
      </c>
      <c r="BC230" s="1">
        <f>$G230-'[3]Profiles - BAU+ (CAP)'!BE$490</f>
        <v>18</v>
      </c>
      <c r="BD230" s="1">
        <f>$G230-'[3]Profiles - BAU+ (CAP)'!BF$490</f>
        <v>18</v>
      </c>
      <c r="BE230" s="1">
        <f>$G230-'[3]Profiles - BAU+ (CAP)'!BG$490</f>
        <v>18</v>
      </c>
      <c r="BF230" s="1">
        <f>$G230-'[3]Profiles - BAU+ (CAP)'!BH$490</f>
        <v>18</v>
      </c>
      <c r="BG230" s="1">
        <f>$G230-'[3]Profiles - BAU+ (CAP)'!BI$490</f>
        <v>18</v>
      </c>
    </row>
    <row r="231" spans="2:59">
      <c r="B231" t="s">
        <v>206</v>
      </c>
      <c r="C231" t="s">
        <v>205</v>
      </c>
      <c r="D231" s="31" t="s">
        <v>200</v>
      </c>
      <c r="E231" t="s">
        <v>187</v>
      </c>
      <c r="F231" t="s">
        <v>188</v>
      </c>
      <c r="G231" s="26">
        <f>'[3]Western Area'!$BV$16</f>
        <v>3.7</v>
      </c>
      <c r="H231" s="26" t="s">
        <v>212</v>
      </c>
      <c r="I231">
        <f>$G231-'[3]Profiles - BAU+ (CAP)'!K$293</f>
        <v>3.7</v>
      </c>
      <c r="J231">
        <f>$G231-'[3]Profiles - BAU+ (CAP)'!L$293</f>
        <v>3.7</v>
      </c>
      <c r="K231">
        <f>$G231-'[3]Profiles - BAU+ (CAP)'!M$293</f>
        <v>3.7</v>
      </c>
      <c r="L231">
        <f>$G231-'[3]Profiles - BAU+ (CAP)'!N$293</f>
        <v>3.7</v>
      </c>
      <c r="M231">
        <f>$G231-'[3]Profiles - BAU+ (CAP)'!O$293</f>
        <v>3.7</v>
      </c>
      <c r="N231">
        <f>$G231-'[3]Profiles - BAU+ (CAP)'!P$293</f>
        <v>2.2999999999999998</v>
      </c>
      <c r="O231">
        <f>$G231-'[3]Profiles - BAU+ (CAP)'!Q$293</f>
        <v>2.2999999999999998</v>
      </c>
      <c r="P231">
        <f>$G231-'[3]Profiles - BAU+ (CAP)'!R$293</f>
        <v>2.2999999999999998</v>
      </c>
      <c r="Q231">
        <f>$G231-'[3]Profiles - BAU+ (CAP)'!S$293</f>
        <v>2.2999999999999998</v>
      </c>
      <c r="R231">
        <f>$G231-'[3]Profiles - BAU+ (CAP)'!T$293</f>
        <v>2.2999999999999998</v>
      </c>
      <c r="S231">
        <f>$G231-'[3]Profiles - BAU+ (CAP)'!U$293</f>
        <v>2.2999999999999998</v>
      </c>
      <c r="T231">
        <f>$G231-'[3]Profiles - BAU+ (CAP)'!V$293</f>
        <v>2.2999999999999998</v>
      </c>
      <c r="U231">
        <f>$G231-'[3]Profiles - BAU+ (CAP)'!W$293</f>
        <v>2.2999999999999998</v>
      </c>
      <c r="V231">
        <f>$G231-'[3]Profiles - BAU+ (CAP)'!X$293</f>
        <v>2.2999999999999998</v>
      </c>
      <c r="W231">
        <f>$G231-'[3]Profiles - BAU+ (CAP)'!Y$293</f>
        <v>2.2999999999999998</v>
      </c>
      <c r="X231">
        <f>$G231-'[3]Profiles - BAU+ (CAP)'!Z$293</f>
        <v>2.2999999999999998</v>
      </c>
      <c r="Y231">
        <f>$G231-'[3]Profiles - BAU+ (CAP)'!AA$293</f>
        <v>2.2999999999999998</v>
      </c>
      <c r="Z231">
        <f>$G231-'[3]Profiles - BAU+ (CAP)'!AB$293</f>
        <v>2.2999999999999998</v>
      </c>
      <c r="AA231">
        <f>$G231-'[3]Profiles - BAU+ (CAP)'!AC$293</f>
        <v>2.2999999999999998</v>
      </c>
      <c r="AB231">
        <f>$G231-'[3]Profiles - BAU+ (CAP)'!AD$293</f>
        <v>2.2999999999999998</v>
      </c>
      <c r="AC231">
        <f>$G231-'[3]Profiles - BAU+ (CAP)'!AE$293</f>
        <v>2.2999999999999998</v>
      </c>
      <c r="AD231">
        <f>$G231-'[3]Profiles - BAU+ (CAP)'!AF$293</f>
        <v>2.2999999999999998</v>
      </c>
      <c r="AE231">
        <f>$G231-'[3]Profiles - BAU+ (CAP)'!AG$293</f>
        <v>2.2999999999999998</v>
      </c>
      <c r="AF231">
        <f>$G231-'[3]Profiles - BAU+ (CAP)'!AH$293</f>
        <v>2.2999999999999998</v>
      </c>
      <c r="AG231">
        <f>$G231-'[3]Profiles - BAU+ (CAP)'!AI$293</f>
        <v>2.2999999999999998</v>
      </c>
      <c r="AH231">
        <f>$G231-'[3]Profiles - BAU+ (CAP)'!AJ$293</f>
        <v>2.2999999999999998</v>
      </c>
      <c r="AI231">
        <f>$G231-'[3]Profiles - BAU+ (CAP)'!AK$293</f>
        <v>2.2999999999999998</v>
      </c>
      <c r="AJ231">
        <f>$G231-'[3]Profiles - BAU+ (CAP)'!AL$293</f>
        <v>2.2999999999999998</v>
      </c>
      <c r="AK231">
        <f>$G231-'[3]Profiles - BAU+ (CAP)'!AM$293</f>
        <v>2.2999999999999998</v>
      </c>
      <c r="AL231">
        <f>$G231-'[3]Profiles - BAU+ (CAP)'!AN$293</f>
        <v>2.2999999999999998</v>
      </c>
      <c r="AM231">
        <f>$G231-'[3]Profiles - BAU+ (CAP)'!AO$293</f>
        <v>2.2999999999999998</v>
      </c>
      <c r="AN231">
        <f>$G231-'[3]Profiles - BAU+ (CAP)'!AP$293</f>
        <v>2.2999999999999998</v>
      </c>
      <c r="AO231">
        <f>$G231-'[3]Profiles - BAU+ (CAP)'!AQ$293</f>
        <v>2.2999999999999998</v>
      </c>
      <c r="AP231">
        <f>$G231-'[3]Profiles - BAU+ (CAP)'!AR$293</f>
        <v>2.2999999999999998</v>
      </c>
      <c r="AQ231">
        <f>$G231-'[3]Profiles - BAU+ (CAP)'!AS$293</f>
        <v>2.2999999999999998</v>
      </c>
      <c r="AR231">
        <f>$G231-'[3]Profiles - BAU+ (CAP)'!AT$293</f>
        <v>2.2999999999999998</v>
      </c>
      <c r="AS231">
        <f>$G231-'[3]Profiles - BAU+ (CAP)'!AU$293</f>
        <v>2.2999999999999998</v>
      </c>
      <c r="AT231">
        <f>$G231-'[3]Profiles - BAU+ (CAP)'!AV$293</f>
        <v>2.2999999999999998</v>
      </c>
      <c r="AU231">
        <f>$G231-'[3]Profiles - BAU+ (CAP)'!AW$293</f>
        <v>2.2999999999999998</v>
      </c>
      <c r="AV231">
        <f>$G231-'[3]Profiles - BAU+ (CAP)'!AX$293</f>
        <v>2.2999999999999998</v>
      </c>
      <c r="AW231">
        <f>$G231-'[3]Profiles - BAU+ (CAP)'!AY$293</f>
        <v>2.2999999999999998</v>
      </c>
      <c r="AX231">
        <f>$G231-'[3]Profiles - BAU+ (CAP)'!AZ$293</f>
        <v>2.2999999999999998</v>
      </c>
      <c r="AY231">
        <f>$G231-'[3]Profiles - BAU+ (CAP)'!BA$293</f>
        <v>2.2999999999999998</v>
      </c>
      <c r="AZ231">
        <f>$G231-'[3]Profiles - BAU+ (CAP)'!BB$293</f>
        <v>2.2999999999999998</v>
      </c>
      <c r="BA231">
        <f>$G231-'[3]Profiles - BAU+ (CAP)'!BC$293</f>
        <v>2.2999999999999998</v>
      </c>
      <c r="BB231">
        <f>$G231-'[3]Profiles - BAU+ (CAP)'!BD$293</f>
        <v>2.2999999999999998</v>
      </c>
      <c r="BC231">
        <f>$G231-'[3]Profiles - BAU+ (CAP)'!BE$293</f>
        <v>2.2999999999999998</v>
      </c>
      <c r="BD231">
        <f>$G231-'[3]Profiles - BAU+ (CAP)'!BF$293</f>
        <v>2.2999999999999998</v>
      </c>
      <c r="BE231">
        <f>$G231-'[3]Profiles - BAU+ (CAP)'!BG$293</f>
        <v>2.2999999999999998</v>
      </c>
      <c r="BF231">
        <f>$G231-'[3]Profiles - BAU+ (CAP)'!BH$293</f>
        <v>2.2999999999999998</v>
      </c>
      <c r="BG231">
        <f>$G231-'[3]Profiles - BAU+ (CAP)'!BI$293</f>
        <v>2.2999999999999998</v>
      </c>
    </row>
    <row r="232" spans="2:59">
      <c r="B232" t="s">
        <v>206</v>
      </c>
      <c r="C232" t="s">
        <v>205</v>
      </c>
      <c r="D232" s="31" t="s">
        <v>200</v>
      </c>
      <c r="E232" t="s">
        <v>190</v>
      </c>
      <c r="F232" t="s">
        <v>188</v>
      </c>
      <c r="G232" s="26">
        <f>'[3]Western Area'!$BX$16</f>
        <v>3.7</v>
      </c>
      <c r="H232" s="26" t="s">
        <v>212</v>
      </c>
      <c r="I232">
        <f>$G232-'[3]Profiles - BAU+ (CAP)'!K$296</f>
        <v>3.7</v>
      </c>
      <c r="J232">
        <f>$G232-'[3]Profiles - BAU+ (CAP)'!L$296</f>
        <v>3.7</v>
      </c>
      <c r="K232">
        <f>$G232-'[3]Profiles - BAU+ (CAP)'!M$296</f>
        <v>3.7</v>
      </c>
      <c r="L232">
        <f>$G232-'[3]Profiles - BAU+ (CAP)'!N$296</f>
        <v>3.7</v>
      </c>
      <c r="M232">
        <f>$G232-'[3]Profiles - BAU+ (CAP)'!O$296</f>
        <v>3.7</v>
      </c>
      <c r="N232">
        <f>$G232-'[3]Profiles - BAU+ (CAP)'!P$296</f>
        <v>2.2999999999999998</v>
      </c>
      <c r="O232">
        <f>$G232-'[3]Profiles - BAU+ (CAP)'!Q$296</f>
        <v>2.2999999999999998</v>
      </c>
      <c r="P232">
        <f>$G232-'[3]Profiles - BAU+ (CAP)'!R$296</f>
        <v>2.2999999999999998</v>
      </c>
      <c r="Q232">
        <f>$G232-'[3]Profiles - BAU+ (CAP)'!S$296</f>
        <v>2.2999999999999998</v>
      </c>
      <c r="R232">
        <f>$G232-'[3]Profiles - BAU+ (CAP)'!T$296</f>
        <v>2.2999999999999998</v>
      </c>
      <c r="S232">
        <f>$G232-'[3]Profiles - BAU+ (CAP)'!U$296</f>
        <v>2.2999999999999998</v>
      </c>
      <c r="T232">
        <f>$G232-'[3]Profiles - BAU+ (CAP)'!V$296</f>
        <v>2.2999999999999998</v>
      </c>
      <c r="U232">
        <f>$G232-'[3]Profiles - BAU+ (CAP)'!W$296</f>
        <v>2.2999999999999998</v>
      </c>
      <c r="V232">
        <f>$G232-'[3]Profiles - BAU+ (CAP)'!X$296</f>
        <v>2.2999999999999998</v>
      </c>
      <c r="W232">
        <f>$G232-'[3]Profiles - BAU+ (CAP)'!Y$296</f>
        <v>2.2999999999999998</v>
      </c>
      <c r="X232">
        <f>$G232-'[3]Profiles - BAU+ (CAP)'!Z$296</f>
        <v>2.2999999999999998</v>
      </c>
      <c r="Y232">
        <f>$G232-'[3]Profiles - BAU+ (CAP)'!AA$296</f>
        <v>2.2999999999999998</v>
      </c>
      <c r="Z232">
        <f>$G232-'[3]Profiles - BAU+ (CAP)'!AB$296</f>
        <v>2.2999999999999998</v>
      </c>
      <c r="AA232">
        <f>$G232-'[3]Profiles - BAU+ (CAP)'!AC$296</f>
        <v>2.2999999999999998</v>
      </c>
      <c r="AB232">
        <f>$G232-'[3]Profiles - BAU+ (CAP)'!AD$296</f>
        <v>2.2999999999999998</v>
      </c>
      <c r="AC232">
        <f>$G232-'[3]Profiles - BAU+ (CAP)'!AE$296</f>
        <v>2.2999999999999998</v>
      </c>
      <c r="AD232">
        <f>$G232-'[3]Profiles - BAU+ (CAP)'!AF$296</f>
        <v>2.2999999999999998</v>
      </c>
      <c r="AE232">
        <f>$G232-'[3]Profiles - BAU+ (CAP)'!AG$296</f>
        <v>2.2999999999999998</v>
      </c>
      <c r="AF232">
        <f>$G232-'[3]Profiles - BAU+ (CAP)'!AH$296</f>
        <v>2.2999999999999998</v>
      </c>
      <c r="AG232">
        <f>$G232-'[3]Profiles - BAU+ (CAP)'!AI$296</f>
        <v>2.2999999999999998</v>
      </c>
      <c r="AH232">
        <f>$G232-'[3]Profiles - BAU+ (CAP)'!AJ$296</f>
        <v>2.2999999999999998</v>
      </c>
      <c r="AI232">
        <f>$G232-'[3]Profiles - BAU+ (CAP)'!AK$296</f>
        <v>2.2999999999999998</v>
      </c>
      <c r="AJ232">
        <f>$G232-'[3]Profiles - BAU+ (CAP)'!AL$296</f>
        <v>2.2999999999999998</v>
      </c>
      <c r="AK232">
        <f>$G232-'[3]Profiles - BAU+ (CAP)'!AM$296</f>
        <v>2.2999999999999998</v>
      </c>
      <c r="AL232">
        <f>$G232-'[3]Profiles - BAU+ (CAP)'!AN$296</f>
        <v>2.2999999999999998</v>
      </c>
      <c r="AM232">
        <f>$G232-'[3]Profiles - BAU+ (CAP)'!AO$296</f>
        <v>2.2999999999999998</v>
      </c>
      <c r="AN232">
        <f>$G232-'[3]Profiles - BAU+ (CAP)'!AP$296</f>
        <v>2.2999999999999998</v>
      </c>
      <c r="AO232">
        <f>$G232-'[3]Profiles - BAU+ (CAP)'!AQ$296</f>
        <v>2.2999999999999998</v>
      </c>
      <c r="AP232">
        <f>$G232-'[3]Profiles - BAU+ (CAP)'!AR$296</f>
        <v>2.2999999999999998</v>
      </c>
      <c r="AQ232">
        <f>$G232-'[3]Profiles - BAU+ (CAP)'!AS$296</f>
        <v>2.2999999999999998</v>
      </c>
      <c r="AR232">
        <f>$G232-'[3]Profiles - BAU+ (CAP)'!AT$296</f>
        <v>2.2999999999999998</v>
      </c>
      <c r="AS232">
        <f>$G232-'[3]Profiles - BAU+ (CAP)'!AU$296</f>
        <v>2.2999999999999998</v>
      </c>
      <c r="AT232">
        <f>$G232-'[3]Profiles - BAU+ (CAP)'!AV$296</f>
        <v>2.2999999999999998</v>
      </c>
      <c r="AU232">
        <f>$G232-'[3]Profiles - BAU+ (CAP)'!AW$296</f>
        <v>2.2999999999999998</v>
      </c>
      <c r="AV232">
        <f>$G232-'[3]Profiles - BAU+ (CAP)'!AX$296</f>
        <v>2.2999999999999998</v>
      </c>
      <c r="AW232">
        <f>$G232-'[3]Profiles - BAU+ (CAP)'!AY$296</f>
        <v>2.2999999999999998</v>
      </c>
      <c r="AX232">
        <f>$G232-'[3]Profiles - BAU+ (CAP)'!AZ$296</f>
        <v>2.2999999999999998</v>
      </c>
      <c r="AY232">
        <f>$G232-'[3]Profiles - BAU+ (CAP)'!BA$296</f>
        <v>2.2999999999999998</v>
      </c>
      <c r="AZ232">
        <f>$G232-'[3]Profiles - BAU+ (CAP)'!BB$296</f>
        <v>2.2999999999999998</v>
      </c>
      <c r="BA232">
        <f>$G232-'[3]Profiles - BAU+ (CAP)'!BC$296</f>
        <v>2.2999999999999998</v>
      </c>
      <c r="BB232">
        <f>$G232-'[3]Profiles - BAU+ (CAP)'!BD$296</f>
        <v>2.2999999999999998</v>
      </c>
      <c r="BC232">
        <f>$G232-'[3]Profiles - BAU+ (CAP)'!BE$296</f>
        <v>2.2999999999999998</v>
      </c>
      <c r="BD232">
        <f>$G232-'[3]Profiles - BAU+ (CAP)'!BF$296</f>
        <v>2.2999999999999998</v>
      </c>
      <c r="BE232">
        <f>$G232-'[3]Profiles - BAU+ (CAP)'!BG$296</f>
        <v>2.2999999999999998</v>
      </c>
      <c r="BF232">
        <f>$G232-'[3]Profiles - BAU+ (CAP)'!BH$296</f>
        <v>2.2999999999999998</v>
      </c>
      <c r="BG232">
        <f>$G232-'[3]Profiles - BAU+ (CAP)'!BI$296</f>
        <v>2.2999999999999998</v>
      </c>
    </row>
    <row r="233" spans="2:59">
      <c r="B233" t="s">
        <v>206</v>
      </c>
      <c r="C233" t="s">
        <v>205</v>
      </c>
      <c r="D233" s="31" t="s">
        <v>200</v>
      </c>
      <c r="E233" t="s">
        <v>191</v>
      </c>
      <c r="F233" t="s">
        <v>188</v>
      </c>
      <c r="G233" s="26">
        <f>'[3]Western Area'!$BY$16</f>
        <v>3.7</v>
      </c>
      <c r="H233" s="26" t="s">
        <v>212</v>
      </c>
      <c r="I233">
        <f>$G233-'[3]Profiles - BAU+ (CAP)'!K$299</f>
        <v>3.7</v>
      </c>
      <c r="J233">
        <f>$G233-'[3]Profiles - BAU+ (CAP)'!L$299</f>
        <v>3.7</v>
      </c>
      <c r="K233">
        <f>$G233-'[3]Profiles - BAU+ (CAP)'!M$299</f>
        <v>3.7</v>
      </c>
      <c r="L233">
        <f>$G233-'[3]Profiles - BAU+ (CAP)'!N$299</f>
        <v>3.7</v>
      </c>
      <c r="M233">
        <f>$G233-'[3]Profiles - BAU+ (CAP)'!O$299</f>
        <v>3.7</v>
      </c>
      <c r="N233">
        <f>$G233-'[3]Profiles - BAU+ (CAP)'!P$299</f>
        <v>2.2999999999999998</v>
      </c>
      <c r="O233">
        <f>$G233-'[3]Profiles - BAU+ (CAP)'!Q$299</f>
        <v>2.2999999999999998</v>
      </c>
      <c r="P233">
        <f>$G233-'[3]Profiles - BAU+ (CAP)'!R$299</f>
        <v>2.2999999999999998</v>
      </c>
      <c r="Q233">
        <f>$G233-'[3]Profiles - BAU+ (CAP)'!S$299</f>
        <v>2.2999999999999998</v>
      </c>
      <c r="R233">
        <f>$G233-'[3]Profiles - BAU+ (CAP)'!T$299</f>
        <v>2.2999999999999998</v>
      </c>
      <c r="S233">
        <f>$G233-'[3]Profiles - BAU+ (CAP)'!U$299</f>
        <v>2.2999999999999998</v>
      </c>
      <c r="T233">
        <f>$G233-'[3]Profiles - BAU+ (CAP)'!V$299</f>
        <v>2.2999999999999998</v>
      </c>
      <c r="U233">
        <f>$G233-'[3]Profiles - BAU+ (CAP)'!W$299</f>
        <v>2.2999999999999998</v>
      </c>
      <c r="V233">
        <f>$G233-'[3]Profiles - BAU+ (CAP)'!X$299</f>
        <v>2.2999999999999998</v>
      </c>
      <c r="W233">
        <f>$G233-'[3]Profiles - BAU+ (CAP)'!Y$299</f>
        <v>2.2999999999999998</v>
      </c>
      <c r="X233">
        <f>$G233-'[3]Profiles - BAU+ (CAP)'!Z$299</f>
        <v>2.2999999999999998</v>
      </c>
      <c r="Y233">
        <f>$G233-'[3]Profiles - BAU+ (CAP)'!AA$299</f>
        <v>2.2999999999999998</v>
      </c>
      <c r="Z233">
        <f>$G233-'[3]Profiles - BAU+ (CAP)'!AB$299</f>
        <v>2.2999999999999998</v>
      </c>
      <c r="AA233">
        <f>$G233-'[3]Profiles - BAU+ (CAP)'!AC$299</f>
        <v>2.2999999999999998</v>
      </c>
      <c r="AB233">
        <f>$G233-'[3]Profiles - BAU+ (CAP)'!AD$299</f>
        <v>2.2999999999999998</v>
      </c>
      <c r="AC233">
        <f>$G233-'[3]Profiles - BAU+ (CAP)'!AE$299</f>
        <v>2.2999999999999998</v>
      </c>
      <c r="AD233">
        <f>$G233-'[3]Profiles - BAU+ (CAP)'!AF$299</f>
        <v>2.2999999999999998</v>
      </c>
      <c r="AE233">
        <f>$G233-'[3]Profiles - BAU+ (CAP)'!AG$299</f>
        <v>2.2999999999999998</v>
      </c>
      <c r="AF233">
        <f>$G233-'[3]Profiles - BAU+ (CAP)'!AH$299</f>
        <v>2.2999999999999998</v>
      </c>
      <c r="AG233">
        <f>$G233-'[3]Profiles - BAU+ (CAP)'!AI$299</f>
        <v>2.2999999999999998</v>
      </c>
      <c r="AH233">
        <f>$G233-'[3]Profiles - BAU+ (CAP)'!AJ$299</f>
        <v>2.2999999999999998</v>
      </c>
      <c r="AI233">
        <f>$G233-'[3]Profiles - BAU+ (CAP)'!AK$299</f>
        <v>2.2999999999999998</v>
      </c>
      <c r="AJ233">
        <f>$G233-'[3]Profiles - BAU+ (CAP)'!AL$299</f>
        <v>2.2999999999999998</v>
      </c>
      <c r="AK233">
        <f>$G233-'[3]Profiles - BAU+ (CAP)'!AM$299</f>
        <v>2.2999999999999998</v>
      </c>
      <c r="AL233">
        <f>$G233-'[3]Profiles - BAU+ (CAP)'!AN$299</f>
        <v>2.2999999999999998</v>
      </c>
      <c r="AM233">
        <f>$G233-'[3]Profiles - BAU+ (CAP)'!AO$299</f>
        <v>2.2999999999999998</v>
      </c>
      <c r="AN233">
        <f>$G233-'[3]Profiles - BAU+ (CAP)'!AP$299</f>
        <v>2.2999999999999998</v>
      </c>
      <c r="AO233">
        <f>$G233-'[3]Profiles - BAU+ (CAP)'!AQ$299</f>
        <v>2.2999999999999998</v>
      </c>
      <c r="AP233">
        <f>$G233-'[3]Profiles - BAU+ (CAP)'!AR$299</f>
        <v>2.2999999999999998</v>
      </c>
      <c r="AQ233">
        <f>$G233-'[3]Profiles - BAU+ (CAP)'!AS$299</f>
        <v>2.2999999999999998</v>
      </c>
      <c r="AR233">
        <f>$G233-'[3]Profiles - BAU+ (CAP)'!AT$299</f>
        <v>2.2999999999999998</v>
      </c>
      <c r="AS233">
        <f>$G233-'[3]Profiles - BAU+ (CAP)'!AU$299</f>
        <v>2.2999999999999998</v>
      </c>
      <c r="AT233">
        <f>$G233-'[3]Profiles - BAU+ (CAP)'!AV$299</f>
        <v>2.2999999999999998</v>
      </c>
      <c r="AU233">
        <f>$G233-'[3]Profiles - BAU+ (CAP)'!AW$299</f>
        <v>2.2999999999999998</v>
      </c>
      <c r="AV233">
        <f>$G233-'[3]Profiles - BAU+ (CAP)'!AX$299</f>
        <v>2.2999999999999998</v>
      </c>
      <c r="AW233">
        <f>$G233-'[3]Profiles - BAU+ (CAP)'!AY$299</f>
        <v>2.2999999999999998</v>
      </c>
      <c r="AX233">
        <f>$G233-'[3]Profiles - BAU+ (CAP)'!AZ$299</f>
        <v>2.2999999999999998</v>
      </c>
      <c r="AY233">
        <f>$G233-'[3]Profiles - BAU+ (CAP)'!BA$299</f>
        <v>2.2999999999999998</v>
      </c>
      <c r="AZ233">
        <f>$G233-'[3]Profiles - BAU+ (CAP)'!BB$299</f>
        <v>2.2999999999999998</v>
      </c>
      <c r="BA233">
        <f>$G233-'[3]Profiles - BAU+ (CAP)'!BC$299</f>
        <v>2.2999999999999998</v>
      </c>
      <c r="BB233">
        <f>$G233-'[3]Profiles - BAU+ (CAP)'!BD$299</f>
        <v>2.2999999999999998</v>
      </c>
      <c r="BC233">
        <f>$G233-'[3]Profiles - BAU+ (CAP)'!BE$299</f>
        <v>2.2999999999999998</v>
      </c>
      <c r="BD233">
        <f>$G233-'[3]Profiles - BAU+ (CAP)'!BF$299</f>
        <v>2.2999999999999998</v>
      </c>
      <c r="BE233">
        <f>$G233-'[3]Profiles - BAU+ (CAP)'!BG$299</f>
        <v>2.2999999999999998</v>
      </c>
      <c r="BF233">
        <f>$G233-'[3]Profiles - BAU+ (CAP)'!BH$299</f>
        <v>2.2999999999999998</v>
      </c>
      <c r="BG233">
        <f>$G233-'[3]Profiles - BAU+ (CAP)'!BI$299</f>
        <v>2.2999999999999998</v>
      </c>
    </row>
    <row r="234" spans="2:59">
      <c r="B234" t="s">
        <v>206</v>
      </c>
      <c r="C234" t="s">
        <v>205</v>
      </c>
      <c r="D234" s="31" t="s">
        <v>200</v>
      </c>
      <c r="E234" t="s">
        <v>190</v>
      </c>
      <c r="F234" t="s">
        <v>192</v>
      </c>
      <c r="G234" s="26">
        <f>'[3]Western Area'!$DQ$16</f>
        <v>3.7</v>
      </c>
      <c r="H234" s="26" t="s">
        <v>212</v>
      </c>
      <c r="I234" s="1">
        <f>$G234-'[3]Profiles - BAU+ (CAP)'!K$298</f>
        <v>3.7</v>
      </c>
      <c r="J234" s="1">
        <f>$G234-'[3]Profiles - BAU+ (CAP)'!L$298</f>
        <v>3.7</v>
      </c>
      <c r="K234" s="1">
        <f>$G234-'[3]Profiles - BAU+ (CAP)'!M$298</f>
        <v>3.7</v>
      </c>
      <c r="L234" s="1">
        <f>$G234-'[3]Profiles - BAU+ (CAP)'!N$298</f>
        <v>3.7</v>
      </c>
      <c r="M234" s="1">
        <f>$G234-'[3]Profiles - BAU+ (CAP)'!O$298</f>
        <v>3.7</v>
      </c>
      <c r="N234" s="1">
        <f>$G234-'[3]Profiles - BAU+ (CAP)'!P$298</f>
        <v>3.7</v>
      </c>
      <c r="O234" s="1">
        <f>$G234-'[3]Profiles - BAU+ (CAP)'!Q$298</f>
        <v>3.7</v>
      </c>
      <c r="P234" s="1">
        <f>$G234-'[3]Profiles - BAU+ (CAP)'!R$298</f>
        <v>3.7</v>
      </c>
      <c r="Q234" s="1">
        <f>$G234-'[3]Profiles - BAU+ (CAP)'!S$298</f>
        <v>3.7</v>
      </c>
      <c r="R234" s="1">
        <f>$G234-'[3]Profiles - BAU+ (CAP)'!T$298</f>
        <v>3.7</v>
      </c>
      <c r="S234" s="1">
        <f>$G234-'[3]Profiles - BAU+ (CAP)'!U$298</f>
        <v>3.7</v>
      </c>
      <c r="T234" s="1">
        <f>$G234-'[3]Profiles - BAU+ (CAP)'!V$298</f>
        <v>3.7</v>
      </c>
      <c r="U234" s="1">
        <f>$G234-'[3]Profiles - BAU+ (CAP)'!W$298</f>
        <v>3.7</v>
      </c>
      <c r="V234" s="1">
        <f>$G234-'[3]Profiles - BAU+ (CAP)'!X$298</f>
        <v>3.7</v>
      </c>
      <c r="W234" s="1">
        <f>$G234-'[3]Profiles - BAU+ (CAP)'!Y$298</f>
        <v>3.7</v>
      </c>
      <c r="X234" s="1">
        <f>$G234-'[3]Profiles - BAU+ (CAP)'!Z$298</f>
        <v>3.7</v>
      </c>
      <c r="Y234" s="1">
        <f>$G234-'[3]Profiles - BAU+ (CAP)'!AA$298</f>
        <v>3.7</v>
      </c>
      <c r="Z234" s="1">
        <f>$G234-'[3]Profiles - BAU+ (CAP)'!AB$298</f>
        <v>3.7</v>
      </c>
      <c r="AA234" s="1">
        <f>$G234-'[3]Profiles - BAU+ (CAP)'!AC$298</f>
        <v>3.7</v>
      </c>
      <c r="AB234" s="1">
        <f>$G234-'[3]Profiles - BAU+ (CAP)'!AD$298</f>
        <v>3.7</v>
      </c>
      <c r="AC234" s="1">
        <f>$G234-'[3]Profiles - BAU+ (CAP)'!AE$298</f>
        <v>3.7</v>
      </c>
      <c r="AD234" s="1">
        <f>$G234-'[3]Profiles - BAU+ (CAP)'!AF$298</f>
        <v>3.7</v>
      </c>
      <c r="AE234" s="1">
        <f>$G234-'[3]Profiles - BAU+ (CAP)'!AG$298</f>
        <v>3.7</v>
      </c>
      <c r="AF234" s="1">
        <f>$G234-'[3]Profiles - BAU+ (CAP)'!AH$298</f>
        <v>3.7</v>
      </c>
      <c r="AG234" s="1">
        <f>$G234-'[3]Profiles - BAU+ (CAP)'!AI$298</f>
        <v>3.7</v>
      </c>
      <c r="AH234" s="1">
        <f>$G234-'[3]Profiles - BAU+ (CAP)'!AJ$298</f>
        <v>3.7</v>
      </c>
      <c r="AI234" s="1">
        <f>$G234-'[3]Profiles - BAU+ (CAP)'!AK$298</f>
        <v>3.7</v>
      </c>
      <c r="AJ234" s="1">
        <f>$G234-'[3]Profiles - BAU+ (CAP)'!AL$298</f>
        <v>3.7</v>
      </c>
      <c r="AK234" s="1">
        <f>$G234-'[3]Profiles - BAU+ (CAP)'!AM$298</f>
        <v>3.7</v>
      </c>
      <c r="AL234" s="1">
        <f>$G234-'[3]Profiles - BAU+ (CAP)'!AN$298</f>
        <v>3.7</v>
      </c>
      <c r="AM234" s="1">
        <f>$G234-'[3]Profiles - BAU+ (CAP)'!AO$298</f>
        <v>3.7</v>
      </c>
      <c r="AN234" s="1">
        <f>$G234-'[3]Profiles - BAU+ (CAP)'!AP$298</f>
        <v>3.7</v>
      </c>
      <c r="AO234" s="1">
        <f>$G234-'[3]Profiles - BAU+ (CAP)'!AQ$298</f>
        <v>3.7</v>
      </c>
      <c r="AP234" s="1">
        <f>$G234-'[3]Profiles - BAU+ (CAP)'!AR$298</f>
        <v>3.7</v>
      </c>
      <c r="AQ234" s="1">
        <f>$G234-'[3]Profiles - BAU+ (CAP)'!AS$298</f>
        <v>3.7</v>
      </c>
      <c r="AR234" s="1">
        <f>$G234-'[3]Profiles - BAU+ (CAP)'!AT$298</f>
        <v>3.7</v>
      </c>
      <c r="AS234" s="1">
        <f>$G234-'[3]Profiles - BAU+ (CAP)'!AU$298</f>
        <v>3.7</v>
      </c>
      <c r="AT234" s="1">
        <f>$G234-'[3]Profiles - BAU+ (CAP)'!AV$298</f>
        <v>3.7</v>
      </c>
      <c r="AU234" s="1">
        <f>$G234-'[3]Profiles - BAU+ (CAP)'!AW$298</f>
        <v>3.7</v>
      </c>
      <c r="AV234" s="1">
        <f>$G234-'[3]Profiles - BAU+ (CAP)'!AX$298</f>
        <v>3.7</v>
      </c>
      <c r="AW234" s="1">
        <f>$G234-'[3]Profiles - BAU+ (CAP)'!AY$298</f>
        <v>3.7</v>
      </c>
      <c r="AX234" s="1">
        <f>$G234-'[3]Profiles - BAU+ (CAP)'!AZ$298</f>
        <v>3.7</v>
      </c>
      <c r="AY234" s="1">
        <f>$G234-'[3]Profiles - BAU+ (CAP)'!BA$298</f>
        <v>3.7</v>
      </c>
      <c r="AZ234" s="1">
        <f>$G234-'[3]Profiles - BAU+ (CAP)'!BB$298</f>
        <v>3.7</v>
      </c>
      <c r="BA234" s="1">
        <f>$G234-'[3]Profiles - BAU+ (CAP)'!BC$298</f>
        <v>3.7</v>
      </c>
      <c r="BB234" s="1">
        <f>$G234-'[3]Profiles - BAU+ (CAP)'!BD$298</f>
        <v>3.7</v>
      </c>
      <c r="BC234" s="1">
        <f>$G234-'[3]Profiles - BAU+ (CAP)'!BE$298</f>
        <v>3.7</v>
      </c>
      <c r="BD234" s="1">
        <f>$G234-'[3]Profiles - BAU+ (CAP)'!BF$298</f>
        <v>3.7</v>
      </c>
      <c r="BE234" s="1">
        <f>$G234-'[3]Profiles - BAU+ (CAP)'!BG$298</f>
        <v>3.7</v>
      </c>
      <c r="BF234" s="1">
        <f>$G234-'[3]Profiles - BAU+ (CAP)'!BH$298</f>
        <v>3.7</v>
      </c>
      <c r="BG234" s="1">
        <f>$G234-'[3]Profiles - BAU+ (CAP)'!BI$298</f>
        <v>3.7</v>
      </c>
    </row>
    <row r="235" spans="2:59">
      <c r="B235" t="s">
        <v>206</v>
      </c>
      <c r="C235" t="s">
        <v>205</v>
      </c>
      <c r="D235" s="31" t="s">
        <v>200</v>
      </c>
      <c r="E235" t="s">
        <v>191</v>
      </c>
      <c r="F235" t="s">
        <v>192</v>
      </c>
      <c r="G235" s="26">
        <f>'[3]Western Area'!$DR$16</f>
        <v>3.7</v>
      </c>
      <c r="H235" s="26" t="s">
        <v>212</v>
      </c>
      <c r="I235" s="1">
        <f>$G235-'[3]Profiles - BAU+ (CAP)'!K$302</f>
        <v>3.7</v>
      </c>
      <c r="J235" s="1">
        <f>$G235-'[3]Profiles - BAU+ (CAP)'!L$302</f>
        <v>3.7</v>
      </c>
      <c r="K235" s="1">
        <f>$G235-'[3]Profiles - BAU+ (CAP)'!M$302</f>
        <v>3.7</v>
      </c>
      <c r="L235" s="1">
        <f>$G235-'[3]Profiles - BAU+ (CAP)'!N$302</f>
        <v>3.7</v>
      </c>
      <c r="M235" s="1">
        <f>$G235-'[3]Profiles - BAU+ (CAP)'!O$302</f>
        <v>3.7</v>
      </c>
      <c r="N235" s="1">
        <f>$G235-'[3]Profiles - BAU+ (CAP)'!P$302</f>
        <v>3.7</v>
      </c>
      <c r="O235" s="1">
        <f>$G235-'[3]Profiles - BAU+ (CAP)'!Q$302</f>
        <v>3.7</v>
      </c>
      <c r="P235" s="1">
        <f>$G235-'[3]Profiles - BAU+ (CAP)'!R$302</f>
        <v>3.7</v>
      </c>
      <c r="Q235" s="1">
        <f>$G235-'[3]Profiles - BAU+ (CAP)'!S$302</f>
        <v>3.7</v>
      </c>
      <c r="R235" s="1">
        <f>$G235-'[3]Profiles - BAU+ (CAP)'!T$302</f>
        <v>3.7</v>
      </c>
      <c r="S235" s="1">
        <f>$G235-'[3]Profiles - BAU+ (CAP)'!U$302</f>
        <v>3.7</v>
      </c>
      <c r="T235" s="1">
        <f>$G235-'[3]Profiles - BAU+ (CAP)'!V$302</f>
        <v>3.7</v>
      </c>
      <c r="U235" s="1">
        <f>$G235-'[3]Profiles - BAU+ (CAP)'!W$302</f>
        <v>3.7</v>
      </c>
      <c r="V235" s="1">
        <f>$G235-'[3]Profiles - BAU+ (CAP)'!X$302</f>
        <v>3.7</v>
      </c>
      <c r="W235" s="1">
        <f>$G235-'[3]Profiles - BAU+ (CAP)'!Y$302</f>
        <v>3.7</v>
      </c>
      <c r="X235" s="1">
        <f>$G235-'[3]Profiles - BAU+ (CAP)'!Z$302</f>
        <v>3.7</v>
      </c>
      <c r="Y235" s="1">
        <f>$G235-'[3]Profiles - BAU+ (CAP)'!AA$302</f>
        <v>3.7</v>
      </c>
      <c r="Z235" s="1">
        <f>$G235-'[3]Profiles - BAU+ (CAP)'!AB$302</f>
        <v>3.7</v>
      </c>
      <c r="AA235" s="1">
        <f>$G235-'[3]Profiles - BAU+ (CAP)'!AC$302</f>
        <v>3.7</v>
      </c>
      <c r="AB235" s="1">
        <f>$G235-'[3]Profiles - BAU+ (CAP)'!AD$302</f>
        <v>3.7</v>
      </c>
      <c r="AC235" s="1">
        <f>$G235-'[3]Profiles - BAU+ (CAP)'!AE$302</f>
        <v>3.7</v>
      </c>
      <c r="AD235" s="1">
        <f>$G235-'[3]Profiles - BAU+ (CAP)'!AF$302</f>
        <v>3.7</v>
      </c>
      <c r="AE235" s="1">
        <f>$G235-'[3]Profiles - BAU+ (CAP)'!AG$302</f>
        <v>3.7</v>
      </c>
      <c r="AF235" s="1">
        <f>$G235-'[3]Profiles - BAU+ (CAP)'!AH$302</f>
        <v>3.7</v>
      </c>
      <c r="AG235" s="1">
        <f>$G235-'[3]Profiles - BAU+ (CAP)'!AI$302</f>
        <v>3.7</v>
      </c>
      <c r="AH235" s="1">
        <f>$G235-'[3]Profiles - BAU+ (CAP)'!AJ$302</f>
        <v>3.7</v>
      </c>
      <c r="AI235" s="1">
        <f>$G235-'[3]Profiles - BAU+ (CAP)'!AK$302</f>
        <v>3.7</v>
      </c>
      <c r="AJ235" s="1">
        <f>$G235-'[3]Profiles - BAU+ (CAP)'!AL$302</f>
        <v>3.7</v>
      </c>
      <c r="AK235" s="1">
        <f>$G235-'[3]Profiles - BAU+ (CAP)'!AM$302</f>
        <v>3.7</v>
      </c>
      <c r="AL235" s="1">
        <f>$G235-'[3]Profiles - BAU+ (CAP)'!AN$302</f>
        <v>3.7</v>
      </c>
      <c r="AM235" s="1">
        <f>$G235-'[3]Profiles - BAU+ (CAP)'!AO$302</f>
        <v>3.7</v>
      </c>
      <c r="AN235" s="1">
        <f>$G235-'[3]Profiles - BAU+ (CAP)'!AP$302</f>
        <v>3.7</v>
      </c>
      <c r="AO235" s="1">
        <f>$G235-'[3]Profiles - BAU+ (CAP)'!AQ$302</f>
        <v>3.7</v>
      </c>
      <c r="AP235" s="1">
        <f>$G235-'[3]Profiles - BAU+ (CAP)'!AR$302</f>
        <v>3.7</v>
      </c>
      <c r="AQ235" s="1">
        <f>$G235-'[3]Profiles - BAU+ (CAP)'!AS$302</f>
        <v>3.7</v>
      </c>
      <c r="AR235" s="1">
        <f>$G235-'[3]Profiles - BAU+ (CAP)'!AT$302</f>
        <v>3.7</v>
      </c>
      <c r="AS235" s="1">
        <f>$G235-'[3]Profiles - BAU+ (CAP)'!AU$302</f>
        <v>3.7</v>
      </c>
      <c r="AT235" s="1">
        <f>$G235-'[3]Profiles - BAU+ (CAP)'!AV$302</f>
        <v>3.7</v>
      </c>
      <c r="AU235" s="1">
        <f>$G235-'[3]Profiles - BAU+ (CAP)'!AW$302</f>
        <v>3.7</v>
      </c>
      <c r="AV235" s="1">
        <f>$G235-'[3]Profiles - BAU+ (CAP)'!AX$302</f>
        <v>3.7</v>
      </c>
      <c r="AW235" s="1">
        <f>$G235-'[3]Profiles - BAU+ (CAP)'!AY$302</f>
        <v>3.7</v>
      </c>
      <c r="AX235" s="1">
        <f>$G235-'[3]Profiles - BAU+ (CAP)'!AZ$302</f>
        <v>3.7</v>
      </c>
      <c r="AY235" s="1">
        <f>$G235-'[3]Profiles - BAU+ (CAP)'!BA$302</f>
        <v>3.7</v>
      </c>
      <c r="AZ235" s="1">
        <f>$G235-'[3]Profiles - BAU+ (CAP)'!BB$302</f>
        <v>3.7</v>
      </c>
      <c r="BA235" s="1">
        <f>$G235-'[3]Profiles - BAU+ (CAP)'!BC$302</f>
        <v>3.7</v>
      </c>
      <c r="BB235" s="1">
        <f>$G235-'[3]Profiles - BAU+ (CAP)'!BD$302</f>
        <v>3.7</v>
      </c>
      <c r="BC235" s="1">
        <f>$G235-'[3]Profiles - BAU+ (CAP)'!BE$302</f>
        <v>3.7</v>
      </c>
      <c r="BD235" s="1">
        <f>$G235-'[3]Profiles - BAU+ (CAP)'!BF$302</f>
        <v>3.7</v>
      </c>
      <c r="BE235" s="1">
        <f>$G235-'[3]Profiles - BAU+ (CAP)'!BG$302</f>
        <v>3.7</v>
      </c>
      <c r="BF235" s="1">
        <f>$G235-'[3]Profiles - BAU+ (CAP)'!BH$302</f>
        <v>3.7</v>
      </c>
      <c r="BG235" s="1">
        <f>$G235-'[3]Profiles - BAU+ (CAP)'!BI$302</f>
        <v>3.7</v>
      </c>
    </row>
    <row r="236" spans="2:59">
      <c r="B236" t="s">
        <v>207</v>
      </c>
      <c r="C236" t="s">
        <v>205</v>
      </c>
      <c r="D236" s="31" t="s">
        <v>200</v>
      </c>
      <c r="E236" t="s">
        <v>187</v>
      </c>
      <c r="F236" t="s">
        <v>188</v>
      </c>
      <c r="G236" s="26">
        <f>'[3]Western Area'!$BV$14</f>
        <v>1.5</v>
      </c>
      <c r="H236" s="26" t="s">
        <v>212</v>
      </c>
      <c r="I236">
        <f>$G236-'[3]Profiles - BAU+ (CAP)'!K$275</f>
        <v>1.5</v>
      </c>
      <c r="J236">
        <f>$G236-'[3]Profiles - BAU+ (CAP)'!L$275</f>
        <v>1.5</v>
      </c>
      <c r="K236">
        <f>$G236-'[3]Profiles - BAU+ (CAP)'!M$275</f>
        <v>1.5</v>
      </c>
      <c r="L236">
        <f>$G236-'[3]Profiles - BAU+ (CAP)'!N$275</f>
        <v>1.5</v>
      </c>
      <c r="M236">
        <f>$G236-'[3]Profiles - BAU+ (CAP)'!O$275</f>
        <v>1.5</v>
      </c>
      <c r="N236">
        <f>$G236-'[3]Profiles - BAU+ (CAP)'!P$275</f>
        <v>1.5</v>
      </c>
      <c r="O236">
        <f>$G236-'[3]Profiles - BAU+ (CAP)'!Q$275</f>
        <v>1.5</v>
      </c>
      <c r="P236">
        <f>$G236-'[3]Profiles - BAU+ (CAP)'!R$275</f>
        <v>1.5</v>
      </c>
      <c r="Q236">
        <f>$G236-'[3]Profiles - BAU+ (CAP)'!S$275</f>
        <v>1.5</v>
      </c>
      <c r="R236">
        <f>$G236-'[3]Profiles - BAU+ (CAP)'!T$275</f>
        <v>1.5</v>
      </c>
      <c r="S236">
        <f>$G236-'[3]Profiles - BAU+ (CAP)'!U$275</f>
        <v>1.5</v>
      </c>
      <c r="T236">
        <f>$G236-'[3]Profiles - BAU+ (CAP)'!V$275</f>
        <v>1.5</v>
      </c>
      <c r="U236">
        <f>$G236-'[3]Profiles - BAU+ (CAP)'!W$275</f>
        <v>1.5</v>
      </c>
      <c r="V236">
        <f>$G236-'[3]Profiles - BAU+ (CAP)'!X$275</f>
        <v>1.5</v>
      </c>
      <c r="W236">
        <f>$G236-'[3]Profiles - BAU+ (CAP)'!Y$275</f>
        <v>1.5</v>
      </c>
      <c r="X236">
        <f>$G236-'[3]Profiles - BAU+ (CAP)'!Z$275</f>
        <v>1.5</v>
      </c>
      <c r="Y236">
        <f>$G236-'[3]Profiles - BAU+ (CAP)'!AA$275</f>
        <v>1.5</v>
      </c>
      <c r="Z236">
        <f>$G236-'[3]Profiles - BAU+ (CAP)'!AB$275</f>
        <v>1.5</v>
      </c>
      <c r="AA236">
        <f>$G236-'[3]Profiles - BAU+ (CAP)'!AC$275</f>
        <v>1.5</v>
      </c>
      <c r="AB236">
        <f>$G236-'[3]Profiles - BAU+ (CAP)'!AD$275</f>
        <v>1.5</v>
      </c>
      <c r="AC236">
        <f>$G236-'[3]Profiles - BAU+ (CAP)'!AE$275</f>
        <v>1.5</v>
      </c>
      <c r="AD236">
        <f>$G236-'[3]Profiles - BAU+ (CAP)'!AF$275</f>
        <v>1.5</v>
      </c>
      <c r="AE236">
        <f>$G236-'[3]Profiles - BAU+ (CAP)'!AG$275</f>
        <v>1.5</v>
      </c>
      <c r="AF236">
        <f>$G236-'[3]Profiles - BAU+ (CAP)'!AH$275</f>
        <v>1.5</v>
      </c>
      <c r="AG236">
        <f>$G236-'[3]Profiles - BAU+ (CAP)'!AI$275</f>
        <v>1.5</v>
      </c>
      <c r="AH236">
        <f>$G236-'[3]Profiles - BAU+ (CAP)'!AJ$275</f>
        <v>1.5</v>
      </c>
      <c r="AI236">
        <f>$G236-'[3]Profiles - BAU+ (CAP)'!AK$275</f>
        <v>1.5</v>
      </c>
      <c r="AJ236">
        <f>$G236-'[3]Profiles - BAU+ (CAP)'!AL$275</f>
        <v>1.5</v>
      </c>
      <c r="AK236">
        <f>$G236-'[3]Profiles - BAU+ (CAP)'!AM$275</f>
        <v>1.5</v>
      </c>
      <c r="AL236">
        <f>$G236-'[3]Profiles - BAU+ (CAP)'!AN$275</f>
        <v>1.5</v>
      </c>
      <c r="AM236">
        <f>$G236-'[3]Profiles - BAU+ (CAP)'!AO$275</f>
        <v>1.5</v>
      </c>
      <c r="AN236">
        <f>$G236-'[3]Profiles - BAU+ (CAP)'!AP$275</f>
        <v>1.5</v>
      </c>
      <c r="AO236">
        <f>$G236-'[3]Profiles - BAU+ (CAP)'!AQ$275</f>
        <v>1.5</v>
      </c>
      <c r="AP236">
        <f>$G236-'[3]Profiles - BAU+ (CAP)'!AR$275</f>
        <v>1.5</v>
      </c>
      <c r="AQ236">
        <f>$G236-'[3]Profiles - BAU+ (CAP)'!AS$275</f>
        <v>1.5</v>
      </c>
      <c r="AR236">
        <f>$G236-'[3]Profiles - BAU+ (CAP)'!AT$275</f>
        <v>1.5</v>
      </c>
      <c r="AS236">
        <f>$G236-'[3]Profiles - BAU+ (CAP)'!AU$275</f>
        <v>1.5</v>
      </c>
      <c r="AT236">
        <f>$G236-'[3]Profiles - BAU+ (CAP)'!AV$275</f>
        <v>1.5</v>
      </c>
      <c r="AU236">
        <f>$G236-'[3]Profiles - BAU+ (CAP)'!AW$275</f>
        <v>1.5</v>
      </c>
      <c r="AV236">
        <f>$G236-'[3]Profiles - BAU+ (CAP)'!AX$275</f>
        <v>1.5</v>
      </c>
      <c r="AW236">
        <f>$G236-'[3]Profiles - BAU+ (CAP)'!AY$275</f>
        <v>1.5</v>
      </c>
      <c r="AX236">
        <f>$G236-'[3]Profiles - BAU+ (CAP)'!AZ$275</f>
        <v>1.5</v>
      </c>
      <c r="AY236">
        <f>$G236-'[3]Profiles - BAU+ (CAP)'!BA$275</f>
        <v>1.5</v>
      </c>
      <c r="AZ236">
        <f>$G236-'[3]Profiles - BAU+ (CAP)'!BB$275</f>
        <v>1.5</v>
      </c>
      <c r="BA236">
        <f>$G236-'[3]Profiles - BAU+ (CAP)'!BC$275</f>
        <v>1.5</v>
      </c>
      <c r="BB236">
        <f>$G236-'[3]Profiles - BAU+ (CAP)'!BD$275</f>
        <v>1.5</v>
      </c>
      <c r="BC236">
        <f>$G236-'[3]Profiles - BAU+ (CAP)'!BE$275</f>
        <v>1.5</v>
      </c>
      <c r="BD236">
        <f>$G236-'[3]Profiles - BAU+ (CAP)'!BF$275</f>
        <v>1.5</v>
      </c>
      <c r="BE236">
        <f>$G236-'[3]Profiles - BAU+ (CAP)'!BG$275</f>
        <v>1.5</v>
      </c>
      <c r="BF236">
        <f>$G236-'[3]Profiles - BAU+ (CAP)'!BH$275</f>
        <v>1.5</v>
      </c>
      <c r="BG236">
        <f>$G236-'[3]Profiles - BAU+ (CAP)'!BI$275</f>
        <v>1.5</v>
      </c>
    </row>
    <row r="237" spans="2:59">
      <c r="B237" t="s">
        <v>207</v>
      </c>
      <c r="C237" t="s">
        <v>205</v>
      </c>
      <c r="D237" s="31" t="s">
        <v>200</v>
      </c>
      <c r="E237" t="s">
        <v>190</v>
      </c>
      <c r="F237" t="s">
        <v>188</v>
      </c>
      <c r="G237" s="26">
        <f>'[3]Western Area'!$BX$14</f>
        <v>1.5</v>
      </c>
      <c r="H237" s="26" t="s">
        <v>212</v>
      </c>
      <c r="I237">
        <f>$G237-'[3]Profiles - BAU+ (CAP)'!K$278</f>
        <v>1.5</v>
      </c>
      <c r="J237">
        <f>$G237-'[3]Profiles - BAU+ (CAP)'!L$278</f>
        <v>1.5</v>
      </c>
      <c r="K237">
        <f>$G237-'[3]Profiles - BAU+ (CAP)'!M$278</f>
        <v>1.5</v>
      </c>
      <c r="L237">
        <f>$G237-'[3]Profiles - BAU+ (CAP)'!N$278</f>
        <v>1.5</v>
      </c>
      <c r="M237">
        <f>$G237-'[3]Profiles - BAU+ (CAP)'!O$278</f>
        <v>1.5</v>
      </c>
      <c r="N237">
        <f>$G237-'[3]Profiles - BAU+ (CAP)'!P$278</f>
        <v>1.5</v>
      </c>
      <c r="O237">
        <f>$G237-'[3]Profiles - BAU+ (CAP)'!Q$278</f>
        <v>1.5</v>
      </c>
      <c r="P237">
        <f>$G237-'[3]Profiles - BAU+ (CAP)'!R$278</f>
        <v>1.5</v>
      </c>
      <c r="Q237">
        <f>$G237-'[3]Profiles - BAU+ (CAP)'!S$278</f>
        <v>1.5</v>
      </c>
      <c r="R237">
        <f>$G237-'[3]Profiles - BAU+ (CAP)'!T$278</f>
        <v>1.5</v>
      </c>
      <c r="S237">
        <f>$G237-'[3]Profiles - BAU+ (CAP)'!U$278</f>
        <v>1.5</v>
      </c>
      <c r="T237">
        <f>$G237-'[3]Profiles - BAU+ (CAP)'!V$278</f>
        <v>1.5</v>
      </c>
      <c r="U237">
        <f>$G237-'[3]Profiles - BAU+ (CAP)'!W$278</f>
        <v>1.5</v>
      </c>
      <c r="V237">
        <f>$G237-'[3]Profiles - BAU+ (CAP)'!X$278</f>
        <v>1.5</v>
      </c>
      <c r="W237">
        <f>$G237-'[3]Profiles - BAU+ (CAP)'!Y$278</f>
        <v>1.5</v>
      </c>
      <c r="X237">
        <f>$G237-'[3]Profiles - BAU+ (CAP)'!Z$278</f>
        <v>1.5</v>
      </c>
      <c r="Y237">
        <f>$G237-'[3]Profiles - BAU+ (CAP)'!AA$278</f>
        <v>1.5</v>
      </c>
      <c r="Z237">
        <f>$G237-'[3]Profiles - BAU+ (CAP)'!AB$278</f>
        <v>1.5</v>
      </c>
      <c r="AA237">
        <f>$G237-'[3]Profiles - BAU+ (CAP)'!AC$278</f>
        <v>1.5</v>
      </c>
      <c r="AB237">
        <f>$G237-'[3]Profiles - BAU+ (CAP)'!AD$278</f>
        <v>1.5</v>
      </c>
      <c r="AC237">
        <f>$G237-'[3]Profiles - BAU+ (CAP)'!AE$278</f>
        <v>1.5</v>
      </c>
      <c r="AD237">
        <f>$G237-'[3]Profiles - BAU+ (CAP)'!AF$278</f>
        <v>1.5</v>
      </c>
      <c r="AE237">
        <f>$G237-'[3]Profiles - BAU+ (CAP)'!AG$278</f>
        <v>1.5</v>
      </c>
      <c r="AF237">
        <f>$G237-'[3]Profiles - BAU+ (CAP)'!AH$278</f>
        <v>1.5</v>
      </c>
      <c r="AG237">
        <f>$G237-'[3]Profiles - BAU+ (CAP)'!AI$278</f>
        <v>1.5</v>
      </c>
      <c r="AH237">
        <f>$G237-'[3]Profiles - BAU+ (CAP)'!AJ$278</f>
        <v>1.5</v>
      </c>
      <c r="AI237">
        <f>$G237-'[3]Profiles - BAU+ (CAP)'!AK$278</f>
        <v>1.5</v>
      </c>
      <c r="AJ237">
        <f>$G237-'[3]Profiles - BAU+ (CAP)'!AL$278</f>
        <v>1.5</v>
      </c>
      <c r="AK237">
        <f>$G237-'[3]Profiles - BAU+ (CAP)'!AM$278</f>
        <v>1.5</v>
      </c>
      <c r="AL237">
        <f>$G237-'[3]Profiles - BAU+ (CAP)'!AN$278</f>
        <v>1.5</v>
      </c>
      <c r="AM237">
        <f>$G237-'[3]Profiles - BAU+ (CAP)'!AO$278</f>
        <v>1.5</v>
      </c>
      <c r="AN237">
        <f>$G237-'[3]Profiles - BAU+ (CAP)'!AP$278</f>
        <v>1.5</v>
      </c>
      <c r="AO237">
        <f>$G237-'[3]Profiles - BAU+ (CAP)'!AQ$278</f>
        <v>1.5</v>
      </c>
      <c r="AP237">
        <f>$G237-'[3]Profiles - BAU+ (CAP)'!AR$278</f>
        <v>1.5</v>
      </c>
      <c r="AQ237">
        <f>$G237-'[3]Profiles - BAU+ (CAP)'!AS$278</f>
        <v>1.5</v>
      </c>
      <c r="AR237">
        <f>$G237-'[3]Profiles - BAU+ (CAP)'!AT$278</f>
        <v>1.5</v>
      </c>
      <c r="AS237">
        <f>$G237-'[3]Profiles - BAU+ (CAP)'!AU$278</f>
        <v>1.5</v>
      </c>
      <c r="AT237">
        <f>$G237-'[3]Profiles - BAU+ (CAP)'!AV$278</f>
        <v>1.5</v>
      </c>
      <c r="AU237">
        <f>$G237-'[3]Profiles - BAU+ (CAP)'!AW$278</f>
        <v>1.5</v>
      </c>
      <c r="AV237">
        <f>$G237-'[3]Profiles - BAU+ (CAP)'!AX$278</f>
        <v>1.5</v>
      </c>
      <c r="AW237">
        <f>$G237-'[3]Profiles - BAU+ (CAP)'!AY$278</f>
        <v>1.5</v>
      </c>
      <c r="AX237">
        <f>$G237-'[3]Profiles - BAU+ (CAP)'!AZ$278</f>
        <v>1.5</v>
      </c>
      <c r="AY237">
        <f>$G237-'[3]Profiles - BAU+ (CAP)'!BA$278</f>
        <v>1.5</v>
      </c>
      <c r="AZ237">
        <f>$G237-'[3]Profiles - BAU+ (CAP)'!BB$278</f>
        <v>1.5</v>
      </c>
      <c r="BA237">
        <f>$G237-'[3]Profiles - BAU+ (CAP)'!BC$278</f>
        <v>1.5</v>
      </c>
      <c r="BB237">
        <f>$G237-'[3]Profiles - BAU+ (CAP)'!BD$278</f>
        <v>1.5</v>
      </c>
      <c r="BC237">
        <f>$G237-'[3]Profiles - BAU+ (CAP)'!BE$278</f>
        <v>1.5</v>
      </c>
      <c r="BD237">
        <f>$G237-'[3]Profiles - BAU+ (CAP)'!BF$278</f>
        <v>1.5</v>
      </c>
      <c r="BE237">
        <f>$G237-'[3]Profiles - BAU+ (CAP)'!BG$278</f>
        <v>1.5</v>
      </c>
      <c r="BF237">
        <f>$G237-'[3]Profiles - BAU+ (CAP)'!BH$278</f>
        <v>1.5</v>
      </c>
      <c r="BG237">
        <f>$G237-'[3]Profiles - BAU+ (CAP)'!BI$278</f>
        <v>1.5</v>
      </c>
    </row>
    <row r="238" spans="2:59">
      <c r="B238" t="s">
        <v>207</v>
      </c>
      <c r="C238" t="s">
        <v>205</v>
      </c>
      <c r="D238" s="31" t="s">
        <v>200</v>
      </c>
      <c r="E238" t="s">
        <v>191</v>
      </c>
      <c r="F238" t="s">
        <v>188</v>
      </c>
      <c r="G238" s="26">
        <f>'[3]Western Area'!$BY$14</f>
        <v>1.5</v>
      </c>
      <c r="H238" s="26" t="s">
        <v>212</v>
      </c>
      <c r="I238">
        <f>$G238-'[3]Profiles - BAU+ (CAP)'!K$281</f>
        <v>1.5</v>
      </c>
      <c r="J238">
        <f>$G238-'[3]Profiles - BAU+ (CAP)'!L$281</f>
        <v>1.5</v>
      </c>
      <c r="K238">
        <f>$G238-'[3]Profiles - BAU+ (CAP)'!M$281</f>
        <v>1.5</v>
      </c>
      <c r="L238">
        <f>$G238-'[3]Profiles - BAU+ (CAP)'!N$281</f>
        <v>1.5</v>
      </c>
      <c r="M238">
        <f>$G238-'[3]Profiles - BAU+ (CAP)'!O$281</f>
        <v>1.5</v>
      </c>
      <c r="N238">
        <f>$G238-'[3]Profiles - BAU+ (CAP)'!P$281</f>
        <v>1.5</v>
      </c>
      <c r="O238">
        <f>$G238-'[3]Profiles - BAU+ (CAP)'!Q$281</f>
        <v>1.5</v>
      </c>
      <c r="P238">
        <f>$G238-'[3]Profiles - BAU+ (CAP)'!R$281</f>
        <v>1.5</v>
      </c>
      <c r="Q238">
        <f>$G238-'[3]Profiles - BAU+ (CAP)'!S$281</f>
        <v>1.5</v>
      </c>
      <c r="R238">
        <f>$G238-'[3]Profiles - BAU+ (CAP)'!T$281</f>
        <v>1.5</v>
      </c>
      <c r="S238">
        <f>$G238-'[3]Profiles - BAU+ (CAP)'!U$281</f>
        <v>1.5</v>
      </c>
      <c r="T238">
        <f>$G238-'[3]Profiles - BAU+ (CAP)'!V$281</f>
        <v>1.5</v>
      </c>
      <c r="U238">
        <f>$G238-'[3]Profiles - BAU+ (CAP)'!W$281</f>
        <v>1.5</v>
      </c>
      <c r="V238">
        <f>$G238-'[3]Profiles - BAU+ (CAP)'!X$281</f>
        <v>1.5</v>
      </c>
      <c r="W238">
        <f>$G238-'[3]Profiles - BAU+ (CAP)'!Y$281</f>
        <v>1.5</v>
      </c>
      <c r="X238">
        <f>$G238-'[3]Profiles - BAU+ (CAP)'!Z$281</f>
        <v>1.5</v>
      </c>
      <c r="Y238">
        <f>$G238-'[3]Profiles - BAU+ (CAP)'!AA$281</f>
        <v>1.5</v>
      </c>
      <c r="Z238">
        <f>$G238-'[3]Profiles - BAU+ (CAP)'!AB$281</f>
        <v>1.5</v>
      </c>
      <c r="AA238">
        <f>$G238-'[3]Profiles - BAU+ (CAP)'!AC$281</f>
        <v>1.5</v>
      </c>
      <c r="AB238">
        <f>$G238-'[3]Profiles - BAU+ (CAP)'!AD$281</f>
        <v>1.5</v>
      </c>
      <c r="AC238">
        <f>$G238-'[3]Profiles - BAU+ (CAP)'!AE$281</f>
        <v>1.5</v>
      </c>
      <c r="AD238">
        <f>$G238-'[3]Profiles - BAU+ (CAP)'!AF$281</f>
        <v>1.5</v>
      </c>
      <c r="AE238">
        <f>$G238-'[3]Profiles - BAU+ (CAP)'!AG$281</f>
        <v>1.5</v>
      </c>
      <c r="AF238">
        <f>$G238-'[3]Profiles - BAU+ (CAP)'!AH$281</f>
        <v>1.5</v>
      </c>
      <c r="AG238">
        <f>$G238-'[3]Profiles - BAU+ (CAP)'!AI$281</f>
        <v>1.5</v>
      </c>
      <c r="AH238">
        <f>$G238-'[3]Profiles - BAU+ (CAP)'!AJ$281</f>
        <v>1.5</v>
      </c>
      <c r="AI238">
        <f>$G238-'[3]Profiles - BAU+ (CAP)'!AK$281</f>
        <v>1.5</v>
      </c>
      <c r="AJ238">
        <f>$G238-'[3]Profiles - BAU+ (CAP)'!AL$281</f>
        <v>1.5</v>
      </c>
      <c r="AK238">
        <f>$G238-'[3]Profiles - BAU+ (CAP)'!AM$281</f>
        <v>1.5</v>
      </c>
      <c r="AL238">
        <f>$G238-'[3]Profiles - BAU+ (CAP)'!AN$281</f>
        <v>1.5</v>
      </c>
      <c r="AM238">
        <f>$G238-'[3]Profiles - BAU+ (CAP)'!AO$281</f>
        <v>1.5</v>
      </c>
      <c r="AN238">
        <f>$G238-'[3]Profiles - BAU+ (CAP)'!AP$281</f>
        <v>1.5</v>
      </c>
      <c r="AO238">
        <f>$G238-'[3]Profiles - BAU+ (CAP)'!AQ$281</f>
        <v>1.5</v>
      </c>
      <c r="AP238">
        <f>$G238-'[3]Profiles - BAU+ (CAP)'!AR$281</f>
        <v>1.5</v>
      </c>
      <c r="AQ238">
        <f>$G238-'[3]Profiles - BAU+ (CAP)'!AS$281</f>
        <v>1.5</v>
      </c>
      <c r="AR238">
        <f>$G238-'[3]Profiles - BAU+ (CAP)'!AT$281</f>
        <v>1.5</v>
      </c>
      <c r="AS238">
        <f>$G238-'[3]Profiles - BAU+ (CAP)'!AU$281</f>
        <v>1.5</v>
      </c>
      <c r="AT238">
        <f>$G238-'[3]Profiles - BAU+ (CAP)'!AV$281</f>
        <v>1.5</v>
      </c>
      <c r="AU238">
        <f>$G238-'[3]Profiles - BAU+ (CAP)'!AW$281</f>
        <v>1.5</v>
      </c>
      <c r="AV238">
        <f>$G238-'[3]Profiles - BAU+ (CAP)'!AX$281</f>
        <v>1.5</v>
      </c>
      <c r="AW238">
        <f>$G238-'[3]Profiles - BAU+ (CAP)'!AY$281</f>
        <v>1.5</v>
      </c>
      <c r="AX238">
        <f>$G238-'[3]Profiles - BAU+ (CAP)'!AZ$281</f>
        <v>1.5</v>
      </c>
      <c r="AY238">
        <f>$G238-'[3]Profiles - BAU+ (CAP)'!BA$281</f>
        <v>1.5</v>
      </c>
      <c r="AZ238">
        <f>$G238-'[3]Profiles - BAU+ (CAP)'!BB$281</f>
        <v>1.5</v>
      </c>
      <c r="BA238">
        <f>$G238-'[3]Profiles - BAU+ (CAP)'!BC$281</f>
        <v>1.5</v>
      </c>
      <c r="BB238">
        <f>$G238-'[3]Profiles - BAU+ (CAP)'!BD$281</f>
        <v>1.5</v>
      </c>
      <c r="BC238">
        <f>$G238-'[3]Profiles - BAU+ (CAP)'!BE$281</f>
        <v>1.5</v>
      </c>
      <c r="BD238">
        <f>$G238-'[3]Profiles - BAU+ (CAP)'!BF$281</f>
        <v>1.5</v>
      </c>
      <c r="BE238">
        <f>$G238-'[3]Profiles - BAU+ (CAP)'!BG$281</f>
        <v>1.5</v>
      </c>
      <c r="BF238">
        <f>$G238-'[3]Profiles - BAU+ (CAP)'!BH$281</f>
        <v>1.5</v>
      </c>
      <c r="BG238">
        <f>$G238-'[3]Profiles - BAU+ (CAP)'!BI$281</f>
        <v>1.5</v>
      </c>
    </row>
    <row r="239" spans="2:59">
      <c r="B239" t="s">
        <v>207</v>
      </c>
      <c r="C239" t="s">
        <v>205</v>
      </c>
      <c r="D239" s="31" t="s">
        <v>200</v>
      </c>
      <c r="E239" t="s">
        <v>190</v>
      </c>
      <c r="F239" t="s">
        <v>192</v>
      </c>
      <c r="G239" s="26">
        <f>'[3]Western Area'!$DQ$14</f>
        <v>1.5</v>
      </c>
      <c r="H239" s="26" t="s">
        <v>212</v>
      </c>
      <c r="I239" s="1">
        <f>$G239-'[3]Profiles - BAU+ (CAP)'!K$280</f>
        <v>1.5</v>
      </c>
      <c r="J239" s="1">
        <f>$G239-'[3]Profiles - BAU+ (CAP)'!L$280</f>
        <v>1.5</v>
      </c>
      <c r="K239" s="1">
        <f>$G239-'[3]Profiles - BAU+ (CAP)'!M$280</f>
        <v>1.5</v>
      </c>
      <c r="L239" s="1">
        <f>$G239-'[3]Profiles - BAU+ (CAP)'!N$280</f>
        <v>1.5</v>
      </c>
      <c r="M239" s="1">
        <f>$G239-'[3]Profiles - BAU+ (CAP)'!O$280</f>
        <v>1.5</v>
      </c>
      <c r="N239" s="1">
        <f>$G239-'[3]Profiles - BAU+ (CAP)'!P$280</f>
        <v>1.5</v>
      </c>
      <c r="O239" s="1">
        <f>$G239-'[3]Profiles - BAU+ (CAP)'!Q$280</f>
        <v>1.5</v>
      </c>
      <c r="P239" s="1">
        <f>$G239-'[3]Profiles - BAU+ (CAP)'!R$280</f>
        <v>1.5</v>
      </c>
      <c r="Q239" s="1">
        <f>$G239-'[3]Profiles - BAU+ (CAP)'!S$280</f>
        <v>1.5</v>
      </c>
      <c r="R239" s="1">
        <f>$G239-'[3]Profiles - BAU+ (CAP)'!T$280</f>
        <v>1.5</v>
      </c>
      <c r="S239" s="1">
        <f>$G239-'[3]Profiles - BAU+ (CAP)'!U$280</f>
        <v>1.5</v>
      </c>
      <c r="T239" s="1">
        <f>$G239-'[3]Profiles - BAU+ (CAP)'!V$280</f>
        <v>1.5</v>
      </c>
      <c r="U239" s="1">
        <f>$G239-'[3]Profiles - BAU+ (CAP)'!W$280</f>
        <v>1.5</v>
      </c>
      <c r="V239" s="1">
        <f>$G239-'[3]Profiles - BAU+ (CAP)'!X$280</f>
        <v>1.5</v>
      </c>
      <c r="W239" s="1">
        <f>$G239-'[3]Profiles - BAU+ (CAP)'!Y$280</f>
        <v>1.5</v>
      </c>
      <c r="X239" s="1">
        <f>$G239-'[3]Profiles - BAU+ (CAP)'!Z$280</f>
        <v>1.5</v>
      </c>
      <c r="Y239" s="1">
        <f>$G239-'[3]Profiles - BAU+ (CAP)'!AA$280</f>
        <v>1.5</v>
      </c>
      <c r="Z239" s="1">
        <f>$G239-'[3]Profiles - BAU+ (CAP)'!AB$280</f>
        <v>1.5</v>
      </c>
      <c r="AA239" s="1">
        <f>$G239-'[3]Profiles - BAU+ (CAP)'!AC$280</f>
        <v>1.5</v>
      </c>
      <c r="AB239" s="1">
        <f>$G239-'[3]Profiles - BAU+ (CAP)'!AD$280</f>
        <v>1.5</v>
      </c>
      <c r="AC239" s="1">
        <f>$G239-'[3]Profiles - BAU+ (CAP)'!AE$280</f>
        <v>1.5</v>
      </c>
      <c r="AD239" s="1">
        <f>$G239-'[3]Profiles - BAU+ (CAP)'!AF$280</f>
        <v>1.5</v>
      </c>
      <c r="AE239" s="1">
        <f>$G239-'[3]Profiles - BAU+ (CAP)'!AG$280</f>
        <v>1.5</v>
      </c>
      <c r="AF239" s="1">
        <f>$G239-'[3]Profiles - BAU+ (CAP)'!AH$280</f>
        <v>1.5</v>
      </c>
      <c r="AG239" s="1">
        <f>$G239-'[3]Profiles - BAU+ (CAP)'!AI$280</f>
        <v>1.5</v>
      </c>
      <c r="AH239" s="1">
        <f>$G239-'[3]Profiles - BAU+ (CAP)'!AJ$280</f>
        <v>1.5</v>
      </c>
      <c r="AI239" s="1">
        <f>$G239-'[3]Profiles - BAU+ (CAP)'!AK$280</f>
        <v>1.5</v>
      </c>
      <c r="AJ239" s="1">
        <f>$G239-'[3]Profiles - BAU+ (CAP)'!AL$280</f>
        <v>1.5</v>
      </c>
      <c r="AK239" s="1">
        <f>$G239-'[3]Profiles - BAU+ (CAP)'!AM$280</f>
        <v>1.5</v>
      </c>
      <c r="AL239" s="1">
        <f>$G239-'[3]Profiles - BAU+ (CAP)'!AN$280</f>
        <v>1.5</v>
      </c>
      <c r="AM239" s="1">
        <f>$G239-'[3]Profiles - BAU+ (CAP)'!AO$280</f>
        <v>1.5</v>
      </c>
      <c r="AN239" s="1">
        <f>$G239-'[3]Profiles - BAU+ (CAP)'!AP$280</f>
        <v>1.5</v>
      </c>
      <c r="AO239" s="1">
        <f>$G239-'[3]Profiles - BAU+ (CAP)'!AQ$280</f>
        <v>1.5</v>
      </c>
      <c r="AP239" s="1">
        <f>$G239-'[3]Profiles - BAU+ (CAP)'!AR$280</f>
        <v>1.5</v>
      </c>
      <c r="AQ239" s="1">
        <f>$G239-'[3]Profiles - BAU+ (CAP)'!AS$280</f>
        <v>1.5</v>
      </c>
      <c r="AR239" s="1">
        <f>$G239-'[3]Profiles - BAU+ (CAP)'!AT$280</f>
        <v>1.5</v>
      </c>
      <c r="AS239" s="1">
        <f>$G239-'[3]Profiles - BAU+ (CAP)'!AU$280</f>
        <v>1.5</v>
      </c>
      <c r="AT239" s="1">
        <f>$G239-'[3]Profiles - BAU+ (CAP)'!AV$280</f>
        <v>1.5</v>
      </c>
      <c r="AU239" s="1">
        <f>$G239-'[3]Profiles - BAU+ (CAP)'!AW$280</f>
        <v>1.5</v>
      </c>
      <c r="AV239" s="1">
        <f>$G239-'[3]Profiles - BAU+ (CAP)'!AX$280</f>
        <v>1.5</v>
      </c>
      <c r="AW239" s="1">
        <f>$G239-'[3]Profiles - BAU+ (CAP)'!AY$280</f>
        <v>1.5</v>
      </c>
      <c r="AX239" s="1">
        <f>$G239-'[3]Profiles - BAU+ (CAP)'!AZ$280</f>
        <v>1.5</v>
      </c>
      <c r="AY239" s="1">
        <f>$G239-'[3]Profiles - BAU+ (CAP)'!BA$280</f>
        <v>1.5</v>
      </c>
      <c r="AZ239" s="1">
        <f>$G239-'[3]Profiles - BAU+ (CAP)'!BB$280</f>
        <v>1.5</v>
      </c>
      <c r="BA239" s="1">
        <f>$G239-'[3]Profiles - BAU+ (CAP)'!BC$280</f>
        <v>1.5</v>
      </c>
      <c r="BB239" s="1">
        <f>$G239-'[3]Profiles - BAU+ (CAP)'!BD$280</f>
        <v>1.5</v>
      </c>
      <c r="BC239" s="1">
        <f>$G239-'[3]Profiles - BAU+ (CAP)'!BE$280</f>
        <v>1.5</v>
      </c>
      <c r="BD239" s="1">
        <f>$G239-'[3]Profiles - BAU+ (CAP)'!BF$280</f>
        <v>1.5</v>
      </c>
      <c r="BE239" s="1">
        <f>$G239-'[3]Profiles - BAU+ (CAP)'!BG$280</f>
        <v>1.5</v>
      </c>
      <c r="BF239" s="1">
        <f>$G239-'[3]Profiles - BAU+ (CAP)'!BH$280</f>
        <v>1.5</v>
      </c>
      <c r="BG239" s="1">
        <f>$G239-'[3]Profiles - BAU+ (CAP)'!BI$280</f>
        <v>1.5</v>
      </c>
    </row>
    <row r="240" spans="2:59">
      <c r="B240" t="s">
        <v>207</v>
      </c>
      <c r="C240" t="s">
        <v>205</v>
      </c>
      <c r="D240" s="31" t="s">
        <v>200</v>
      </c>
      <c r="E240" t="s">
        <v>191</v>
      </c>
      <c r="F240" t="s">
        <v>192</v>
      </c>
      <c r="G240" s="26">
        <f>'[3]Western Area'!$DR$14</f>
        <v>1.5</v>
      </c>
      <c r="H240" s="26" t="s">
        <v>212</v>
      </c>
      <c r="I240" s="1">
        <f>$G240-'[3]Profiles - BAU+ (CAP)'!K$283</f>
        <v>1.5</v>
      </c>
      <c r="J240" s="1">
        <f>$G240-'[3]Profiles - BAU+ (CAP)'!L$283</f>
        <v>1.5</v>
      </c>
      <c r="K240" s="1">
        <f>$G240-'[3]Profiles - BAU+ (CAP)'!M$283</f>
        <v>1.5</v>
      </c>
      <c r="L240" s="1">
        <f>$G240-'[3]Profiles - BAU+ (CAP)'!N$283</f>
        <v>1.5</v>
      </c>
      <c r="M240" s="1">
        <f>$G240-'[3]Profiles - BAU+ (CAP)'!O$283</f>
        <v>1.5</v>
      </c>
      <c r="N240" s="1">
        <f>$G240-'[3]Profiles - BAU+ (CAP)'!P$283</f>
        <v>1.5</v>
      </c>
      <c r="O240" s="1">
        <f>$G240-'[3]Profiles - BAU+ (CAP)'!Q$283</f>
        <v>1.5</v>
      </c>
      <c r="P240" s="1">
        <f>$G240-'[3]Profiles - BAU+ (CAP)'!R$283</f>
        <v>1.5</v>
      </c>
      <c r="Q240" s="1">
        <f>$G240-'[3]Profiles - BAU+ (CAP)'!S$283</f>
        <v>1.5</v>
      </c>
      <c r="R240" s="1">
        <f>$G240-'[3]Profiles - BAU+ (CAP)'!T$283</f>
        <v>1.5</v>
      </c>
      <c r="S240" s="1">
        <f>$G240-'[3]Profiles - BAU+ (CAP)'!U$283</f>
        <v>1.5</v>
      </c>
      <c r="T240" s="1">
        <f>$G240-'[3]Profiles - BAU+ (CAP)'!V$283</f>
        <v>1.5</v>
      </c>
      <c r="U240" s="1">
        <f>$G240-'[3]Profiles - BAU+ (CAP)'!W$283</f>
        <v>1.5</v>
      </c>
      <c r="V240" s="1">
        <f>$G240-'[3]Profiles - BAU+ (CAP)'!X$283</f>
        <v>1.5</v>
      </c>
      <c r="W240" s="1">
        <f>$G240-'[3]Profiles - BAU+ (CAP)'!Y$283</f>
        <v>1.5</v>
      </c>
      <c r="X240" s="1">
        <f>$G240-'[3]Profiles - BAU+ (CAP)'!Z$283</f>
        <v>1.5</v>
      </c>
      <c r="Y240" s="1">
        <f>$G240-'[3]Profiles - BAU+ (CAP)'!AA$283</f>
        <v>1.5</v>
      </c>
      <c r="Z240" s="1">
        <f>$G240-'[3]Profiles - BAU+ (CAP)'!AB$283</f>
        <v>1.5</v>
      </c>
      <c r="AA240" s="1">
        <f>$G240-'[3]Profiles - BAU+ (CAP)'!AC$283</f>
        <v>1.5</v>
      </c>
      <c r="AB240" s="1">
        <f>$G240-'[3]Profiles - BAU+ (CAP)'!AD$283</f>
        <v>1.5</v>
      </c>
      <c r="AC240" s="1">
        <f>$G240-'[3]Profiles - BAU+ (CAP)'!AE$283</f>
        <v>1.5</v>
      </c>
      <c r="AD240" s="1">
        <f>$G240-'[3]Profiles - BAU+ (CAP)'!AF$283</f>
        <v>1.5</v>
      </c>
      <c r="AE240" s="1">
        <f>$G240-'[3]Profiles - BAU+ (CAP)'!AG$283</f>
        <v>1.5</v>
      </c>
      <c r="AF240" s="1">
        <f>$G240-'[3]Profiles - BAU+ (CAP)'!AH$283</f>
        <v>1.5</v>
      </c>
      <c r="AG240" s="1">
        <f>$G240-'[3]Profiles - BAU+ (CAP)'!AI$283</f>
        <v>1.5</v>
      </c>
      <c r="AH240" s="1">
        <f>$G240-'[3]Profiles - BAU+ (CAP)'!AJ$283</f>
        <v>1.5</v>
      </c>
      <c r="AI240" s="1">
        <f>$G240-'[3]Profiles - BAU+ (CAP)'!AK$283</f>
        <v>1.5</v>
      </c>
      <c r="AJ240" s="1">
        <f>$G240-'[3]Profiles - BAU+ (CAP)'!AL$283</f>
        <v>1.5</v>
      </c>
      <c r="AK240" s="1">
        <f>$G240-'[3]Profiles - BAU+ (CAP)'!AM$283</f>
        <v>1.5</v>
      </c>
      <c r="AL240" s="1">
        <f>$G240-'[3]Profiles - BAU+ (CAP)'!AN$283</f>
        <v>1.5</v>
      </c>
      <c r="AM240" s="1">
        <f>$G240-'[3]Profiles - BAU+ (CAP)'!AO$283</f>
        <v>1.5</v>
      </c>
      <c r="AN240" s="1">
        <f>$G240-'[3]Profiles - BAU+ (CAP)'!AP$283</f>
        <v>1.5</v>
      </c>
      <c r="AO240" s="1">
        <f>$G240-'[3]Profiles - BAU+ (CAP)'!AQ$283</f>
        <v>1.5</v>
      </c>
      <c r="AP240" s="1">
        <f>$G240-'[3]Profiles - BAU+ (CAP)'!AR$283</f>
        <v>1.5</v>
      </c>
      <c r="AQ240" s="1">
        <f>$G240-'[3]Profiles - BAU+ (CAP)'!AS$283</f>
        <v>1.5</v>
      </c>
      <c r="AR240" s="1">
        <f>$G240-'[3]Profiles - BAU+ (CAP)'!AT$283</f>
        <v>1.5</v>
      </c>
      <c r="AS240" s="1">
        <f>$G240-'[3]Profiles - BAU+ (CAP)'!AU$283</f>
        <v>1.5</v>
      </c>
      <c r="AT240" s="1">
        <f>$G240-'[3]Profiles - BAU+ (CAP)'!AV$283</f>
        <v>1.5</v>
      </c>
      <c r="AU240" s="1">
        <f>$G240-'[3]Profiles - BAU+ (CAP)'!AW$283</f>
        <v>1.5</v>
      </c>
      <c r="AV240" s="1">
        <f>$G240-'[3]Profiles - BAU+ (CAP)'!AX$283</f>
        <v>1.5</v>
      </c>
      <c r="AW240" s="1">
        <f>$G240-'[3]Profiles - BAU+ (CAP)'!AY$283</f>
        <v>1.5</v>
      </c>
      <c r="AX240" s="1">
        <f>$G240-'[3]Profiles - BAU+ (CAP)'!AZ$283</f>
        <v>1.5</v>
      </c>
      <c r="AY240" s="1">
        <f>$G240-'[3]Profiles - BAU+ (CAP)'!BA$283</f>
        <v>1.5</v>
      </c>
      <c r="AZ240" s="1">
        <f>$G240-'[3]Profiles - BAU+ (CAP)'!BB$283</f>
        <v>1.5</v>
      </c>
      <c r="BA240" s="1">
        <f>$G240-'[3]Profiles - BAU+ (CAP)'!BC$283</f>
        <v>1.5</v>
      </c>
      <c r="BB240" s="1">
        <f>$G240-'[3]Profiles - BAU+ (CAP)'!BD$283</f>
        <v>1.5</v>
      </c>
      <c r="BC240" s="1">
        <f>$G240-'[3]Profiles - BAU+ (CAP)'!BE$283</f>
        <v>1.5</v>
      </c>
      <c r="BD240" s="1">
        <f>$G240-'[3]Profiles - BAU+ (CAP)'!BF$283</f>
        <v>1.5</v>
      </c>
      <c r="BE240" s="1">
        <f>$G240-'[3]Profiles - BAU+ (CAP)'!BG$283</f>
        <v>1.5</v>
      </c>
      <c r="BF240" s="1">
        <f>$G240-'[3]Profiles - BAU+ (CAP)'!BH$283</f>
        <v>1.5</v>
      </c>
      <c r="BG240" s="1">
        <f>$G240-'[3]Profiles - BAU+ (CAP)'!BI$283</f>
        <v>1.5</v>
      </c>
    </row>
    <row r="241" spans="2:59">
      <c r="B241" t="s">
        <v>208</v>
      </c>
      <c r="C241" t="s">
        <v>205</v>
      </c>
      <c r="D241" s="31" t="s">
        <v>200</v>
      </c>
      <c r="E241" t="s">
        <v>187</v>
      </c>
      <c r="F241" t="s">
        <v>188</v>
      </c>
      <c r="G241" s="26">
        <f>'[3]Western Area'!$BV$13</f>
        <v>1.64</v>
      </c>
      <c r="H241" s="26" t="s">
        <v>212</v>
      </c>
      <c r="I241">
        <f>$G241-'[3]Profiles - BAU+ (CAP)'!K$266</f>
        <v>1.64</v>
      </c>
      <c r="J241">
        <f>$G241-'[3]Profiles - BAU+ (CAP)'!L$266</f>
        <v>1.64</v>
      </c>
      <c r="K241">
        <f>$G241-'[3]Profiles - BAU+ (CAP)'!M$266</f>
        <v>1.64</v>
      </c>
      <c r="L241">
        <f>$G241-'[3]Profiles - BAU+ (CAP)'!N$266</f>
        <v>1.64</v>
      </c>
      <c r="M241">
        <f>$G241-'[3]Profiles - BAU+ (CAP)'!O$266</f>
        <v>1.64</v>
      </c>
      <c r="N241">
        <f>$G241-'[3]Profiles - BAU+ (CAP)'!P$266</f>
        <v>1.64</v>
      </c>
      <c r="O241">
        <f>$G241-'[3]Profiles - BAU+ (CAP)'!Q$266</f>
        <v>1.64</v>
      </c>
      <c r="P241">
        <f>$G241-'[3]Profiles - BAU+ (CAP)'!R$266</f>
        <v>1.64</v>
      </c>
      <c r="Q241">
        <f>$G241-'[3]Profiles - BAU+ (CAP)'!S$266</f>
        <v>1.64</v>
      </c>
      <c r="R241">
        <f>$G241-'[3]Profiles - BAU+ (CAP)'!T$266</f>
        <v>1.64</v>
      </c>
      <c r="S241">
        <f>$G241-'[3]Profiles - BAU+ (CAP)'!U$266</f>
        <v>1.64</v>
      </c>
      <c r="T241">
        <f>$G241-'[3]Profiles - BAU+ (CAP)'!V$266</f>
        <v>1.64</v>
      </c>
      <c r="U241">
        <f>$G241-'[3]Profiles - BAU+ (CAP)'!W$266</f>
        <v>1.64</v>
      </c>
      <c r="V241">
        <f>$G241-'[3]Profiles - BAU+ (CAP)'!X$266</f>
        <v>1.64</v>
      </c>
      <c r="W241">
        <f>$G241-'[3]Profiles - BAU+ (CAP)'!Y$266</f>
        <v>1.64</v>
      </c>
      <c r="X241">
        <f>$G241-'[3]Profiles - BAU+ (CAP)'!Z$266</f>
        <v>1.64</v>
      </c>
      <c r="Y241">
        <f>$G241-'[3]Profiles - BAU+ (CAP)'!AA$266</f>
        <v>1.64</v>
      </c>
      <c r="Z241">
        <f>$G241-'[3]Profiles - BAU+ (CAP)'!AB$266</f>
        <v>1.64</v>
      </c>
      <c r="AA241">
        <f>$G241-'[3]Profiles - BAU+ (CAP)'!AC$266</f>
        <v>1.64</v>
      </c>
      <c r="AB241">
        <f>$G241-'[3]Profiles - BAU+ (CAP)'!AD$266</f>
        <v>1.64</v>
      </c>
      <c r="AC241">
        <f>$G241-'[3]Profiles - BAU+ (CAP)'!AE$266</f>
        <v>1.64</v>
      </c>
      <c r="AD241">
        <f>$G241-'[3]Profiles - BAU+ (CAP)'!AF$266</f>
        <v>1.64</v>
      </c>
      <c r="AE241">
        <f>$G241-'[3]Profiles - BAU+ (CAP)'!AG$266</f>
        <v>1.64</v>
      </c>
      <c r="AF241">
        <f>$G241-'[3]Profiles - BAU+ (CAP)'!AH$266</f>
        <v>1.64</v>
      </c>
      <c r="AG241">
        <f>$G241-'[3]Profiles - BAU+ (CAP)'!AI$266</f>
        <v>1.64</v>
      </c>
      <c r="AH241">
        <f>$G241-'[3]Profiles - BAU+ (CAP)'!AJ$266</f>
        <v>1.64</v>
      </c>
      <c r="AI241">
        <f>$G241-'[3]Profiles - BAU+ (CAP)'!AK$266</f>
        <v>1.64</v>
      </c>
      <c r="AJ241">
        <f>$G241-'[3]Profiles - BAU+ (CAP)'!AL$266</f>
        <v>1.64</v>
      </c>
      <c r="AK241">
        <f>$G241-'[3]Profiles - BAU+ (CAP)'!AM$266</f>
        <v>1.64</v>
      </c>
      <c r="AL241">
        <f>$G241-'[3]Profiles - BAU+ (CAP)'!AN$266</f>
        <v>1.64</v>
      </c>
      <c r="AM241">
        <f>$G241-'[3]Profiles - BAU+ (CAP)'!AO$266</f>
        <v>1.64</v>
      </c>
      <c r="AN241">
        <f>$G241-'[3]Profiles - BAU+ (CAP)'!AP$266</f>
        <v>1.64</v>
      </c>
      <c r="AO241">
        <f>$G241-'[3]Profiles - BAU+ (CAP)'!AQ$266</f>
        <v>1.64</v>
      </c>
      <c r="AP241">
        <f>$G241-'[3]Profiles - BAU+ (CAP)'!AR$266</f>
        <v>1.64</v>
      </c>
      <c r="AQ241">
        <f>$G241-'[3]Profiles - BAU+ (CAP)'!AS$266</f>
        <v>1.64</v>
      </c>
      <c r="AR241">
        <f>$G241-'[3]Profiles - BAU+ (CAP)'!AT$266</f>
        <v>1.64</v>
      </c>
      <c r="AS241">
        <f>$G241-'[3]Profiles - BAU+ (CAP)'!AU$266</f>
        <v>1.64</v>
      </c>
      <c r="AT241">
        <f>$G241-'[3]Profiles - BAU+ (CAP)'!AV$266</f>
        <v>1.64</v>
      </c>
      <c r="AU241">
        <f>$G241-'[3]Profiles - BAU+ (CAP)'!AW$266</f>
        <v>1.64</v>
      </c>
      <c r="AV241">
        <f>$G241-'[3]Profiles - BAU+ (CAP)'!AX$266</f>
        <v>1.64</v>
      </c>
      <c r="AW241">
        <f>$G241-'[3]Profiles - BAU+ (CAP)'!AY$266</f>
        <v>1.64</v>
      </c>
      <c r="AX241">
        <f>$G241-'[3]Profiles - BAU+ (CAP)'!AZ$266</f>
        <v>1.64</v>
      </c>
      <c r="AY241">
        <f>$G241-'[3]Profiles - BAU+ (CAP)'!BA$266</f>
        <v>1.64</v>
      </c>
      <c r="AZ241">
        <f>$G241-'[3]Profiles - BAU+ (CAP)'!BB$266</f>
        <v>1.64</v>
      </c>
      <c r="BA241">
        <f>$G241-'[3]Profiles - BAU+ (CAP)'!BC$266</f>
        <v>1.64</v>
      </c>
      <c r="BB241">
        <f>$G241-'[3]Profiles - BAU+ (CAP)'!BD$266</f>
        <v>1.64</v>
      </c>
      <c r="BC241">
        <f>$G241-'[3]Profiles - BAU+ (CAP)'!BE$266</f>
        <v>1.64</v>
      </c>
      <c r="BD241">
        <f>$G241-'[3]Profiles - BAU+ (CAP)'!BF$266</f>
        <v>1.64</v>
      </c>
      <c r="BE241">
        <f>$G241-'[3]Profiles - BAU+ (CAP)'!BG$266</f>
        <v>1.64</v>
      </c>
      <c r="BF241">
        <f>$G241-'[3]Profiles - BAU+ (CAP)'!BH$266</f>
        <v>1.64</v>
      </c>
      <c r="BG241">
        <f>$G241-'[3]Profiles - BAU+ (CAP)'!BI$266</f>
        <v>1.64</v>
      </c>
    </row>
    <row r="242" spans="2:59">
      <c r="B242" t="s">
        <v>208</v>
      </c>
      <c r="C242" t="s">
        <v>205</v>
      </c>
      <c r="D242" s="31" t="s">
        <v>200</v>
      </c>
      <c r="E242" t="s">
        <v>190</v>
      </c>
      <c r="F242" t="s">
        <v>188</v>
      </c>
      <c r="G242" s="26">
        <f>'[3]Western Area'!$BX$13</f>
        <v>1.64</v>
      </c>
      <c r="H242" s="26" t="s">
        <v>212</v>
      </c>
      <c r="I242">
        <f>$G242-'[3]Profiles - BAU+ (CAP)'!K$269</f>
        <v>1.64</v>
      </c>
      <c r="J242">
        <f>$G242-'[3]Profiles - BAU+ (CAP)'!L$269</f>
        <v>1.64</v>
      </c>
      <c r="K242">
        <f>$G242-'[3]Profiles - BAU+ (CAP)'!M$269</f>
        <v>1.64</v>
      </c>
      <c r="L242">
        <f>$G242-'[3]Profiles - BAU+ (CAP)'!N$269</f>
        <v>1.64</v>
      </c>
      <c r="M242">
        <f>$G242-'[3]Profiles - BAU+ (CAP)'!O$269</f>
        <v>1.64</v>
      </c>
      <c r="N242">
        <f>$G242-'[3]Profiles - BAU+ (CAP)'!P$269</f>
        <v>1.64</v>
      </c>
      <c r="O242">
        <f>$G242-'[3]Profiles - BAU+ (CAP)'!Q$269</f>
        <v>1.64</v>
      </c>
      <c r="P242">
        <f>$G242-'[3]Profiles - BAU+ (CAP)'!R$269</f>
        <v>1.64</v>
      </c>
      <c r="Q242">
        <f>$G242-'[3]Profiles - BAU+ (CAP)'!S$269</f>
        <v>1.64</v>
      </c>
      <c r="R242">
        <f>$G242-'[3]Profiles - BAU+ (CAP)'!T$269</f>
        <v>1.64</v>
      </c>
      <c r="S242">
        <f>$G242-'[3]Profiles - BAU+ (CAP)'!U$269</f>
        <v>1.64</v>
      </c>
      <c r="T242">
        <f>$G242-'[3]Profiles - BAU+ (CAP)'!V$269</f>
        <v>1.64</v>
      </c>
      <c r="U242">
        <f>$G242-'[3]Profiles - BAU+ (CAP)'!W$269</f>
        <v>1.64</v>
      </c>
      <c r="V242">
        <f>$G242-'[3]Profiles - BAU+ (CAP)'!X$269</f>
        <v>1.64</v>
      </c>
      <c r="W242">
        <f>$G242-'[3]Profiles - BAU+ (CAP)'!Y$269</f>
        <v>1.64</v>
      </c>
      <c r="X242">
        <f>$G242-'[3]Profiles - BAU+ (CAP)'!Z$269</f>
        <v>1.64</v>
      </c>
      <c r="Y242">
        <f>$G242-'[3]Profiles - BAU+ (CAP)'!AA$269</f>
        <v>1.64</v>
      </c>
      <c r="Z242">
        <f>$G242-'[3]Profiles - BAU+ (CAP)'!AB$269</f>
        <v>1.64</v>
      </c>
      <c r="AA242">
        <f>$G242-'[3]Profiles - BAU+ (CAP)'!AC$269</f>
        <v>1.64</v>
      </c>
      <c r="AB242">
        <f>$G242-'[3]Profiles - BAU+ (CAP)'!AD$269</f>
        <v>1.64</v>
      </c>
      <c r="AC242">
        <f>$G242-'[3]Profiles - BAU+ (CAP)'!AE$269</f>
        <v>1.64</v>
      </c>
      <c r="AD242">
        <f>$G242-'[3]Profiles - BAU+ (CAP)'!AF$269</f>
        <v>1.64</v>
      </c>
      <c r="AE242">
        <f>$G242-'[3]Profiles - BAU+ (CAP)'!AG$269</f>
        <v>1.64</v>
      </c>
      <c r="AF242">
        <f>$G242-'[3]Profiles - BAU+ (CAP)'!AH$269</f>
        <v>1.64</v>
      </c>
      <c r="AG242">
        <f>$G242-'[3]Profiles - BAU+ (CAP)'!AI$269</f>
        <v>1.64</v>
      </c>
      <c r="AH242">
        <f>$G242-'[3]Profiles - BAU+ (CAP)'!AJ$269</f>
        <v>1.64</v>
      </c>
      <c r="AI242">
        <f>$G242-'[3]Profiles - BAU+ (CAP)'!AK$269</f>
        <v>1.64</v>
      </c>
      <c r="AJ242">
        <f>$G242-'[3]Profiles - BAU+ (CAP)'!AL$269</f>
        <v>1.64</v>
      </c>
      <c r="AK242">
        <f>$G242-'[3]Profiles - BAU+ (CAP)'!AM$269</f>
        <v>1.64</v>
      </c>
      <c r="AL242">
        <f>$G242-'[3]Profiles - BAU+ (CAP)'!AN$269</f>
        <v>1.64</v>
      </c>
      <c r="AM242">
        <f>$G242-'[3]Profiles - BAU+ (CAP)'!AO$269</f>
        <v>1.64</v>
      </c>
      <c r="AN242">
        <f>$G242-'[3]Profiles - BAU+ (CAP)'!AP$269</f>
        <v>1.64</v>
      </c>
      <c r="AO242">
        <f>$G242-'[3]Profiles - BAU+ (CAP)'!AQ$269</f>
        <v>1.64</v>
      </c>
      <c r="AP242">
        <f>$G242-'[3]Profiles - BAU+ (CAP)'!AR$269</f>
        <v>1.64</v>
      </c>
      <c r="AQ242">
        <f>$G242-'[3]Profiles - BAU+ (CAP)'!AS$269</f>
        <v>1.64</v>
      </c>
      <c r="AR242">
        <f>$G242-'[3]Profiles - BAU+ (CAP)'!AT$269</f>
        <v>1.64</v>
      </c>
      <c r="AS242">
        <f>$G242-'[3]Profiles - BAU+ (CAP)'!AU$269</f>
        <v>1.64</v>
      </c>
      <c r="AT242">
        <f>$G242-'[3]Profiles - BAU+ (CAP)'!AV$269</f>
        <v>1.64</v>
      </c>
      <c r="AU242">
        <f>$G242-'[3]Profiles - BAU+ (CAP)'!AW$269</f>
        <v>1.64</v>
      </c>
      <c r="AV242">
        <f>$G242-'[3]Profiles - BAU+ (CAP)'!AX$269</f>
        <v>1.64</v>
      </c>
      <c r="AW242">
        <f>$G242-'[3]Profiles - BAU+ (CAP)'!AY$269</f>
        <v>1.64</v>
      </c>
      <c r="AX242">
        <f>$G242-'[3]Profiles - BAU+ (CAP)'!AZ$269</f>
        <v>1.64</v>
      </c>
      <c r="AY242">
        <f>$G242-'[3]Profiles - BAU+ (CAP)'!BA$269</f>
        <v>1.64</v>
      </c>
      <c r="AZ242">
        <f>$G242-'[3]Profiles - BAU+ (CAP)'!BB$269</f>
        <v>1.64</v>
      </c>
      <c r="BA242">
        <f>$G242-'[3]Profiles - BAU+ (CAP)'!BC$269</f>
        <v>1.64</v>
      </c>
      <c r="BB242">
        <f>$G242-'[3]Profiles - BAU+ (CAP)'!BD$269</f>
        <v>1.64</v>
      </c>
      <c r="BC242">
        <f>$G242-'[3]Profiles - BAU+ (CAP)'!BE$269</f>
        <v>1.64</v>
      </c>
      <c r="BD242">
        <f>$G242-'[3]Profiles - BAU+ (CAP)'!BF$269</f>
        <v>1.64</v>
      </c>
      <c r="BE242">
        <f>$G242-'[3]Profiles - BAU+ (CAP)'!BG$269</f>
        <v>1.64</v>
      </c>
      <c r="BF242">
        <f>$G242-'[3]Profiles - BAU+ (CAP)'!BH$269</f>
        <v>1.64</v>
      </c>
      <c r="BG242">
        <f>$G242-'[3]Profiles - BAU+ (CAP)'!BI$269</f>
        <v>1.64</v>
      </c>
    </row>
    <row r="243" spans="2:59">
      <c r="B243" t="s">
        <v>208</v>
      </c>
      <c r="C243" t="s">
        <v>205</v>
      </c>
      <c r="D243" s="31" t="s">
        <v>200</v>
      </c>
      <c r="E243" t="s">
        <v>191</v>
      </c>
      <c r="F243" t="s">
        <v>188</v>
      </c>
      <c r="G243" s="26">
        <f>'[3]Western Area'!$BY$13</f>
        <v>1.64</v>
      </c>
      <c r="H243" s="26" t="s">
        <v>212</v>
      </c>
      <c r="I243">
        <f>$G243-'[3]Profiles - BAU+ (CAP)'!K$272</f>
        <v>1.64</v>
      </c>
      <c r="J243">
        <f>$G243-'[3]Profiles - BAU+ (CAP)'!L$272</f>
        <v>1.64</v>
      </c>
      <c r="K243">
        <f>$G243-'[3]Profiles - BAU+ (CAP)'!M$272</f>
        <v>1.64</v>
      </c>
      <c r="L243">
        <f>$G243-'[3]Profiles - BAU+ (CAP)'!N$272</f>
        <v>1.64</v>
      </c>
      <c r="M243">
        <f>$G243-'[3]Profiles - BAU+ (CAP)'!O$272</f>
        <v>1.64</v>
      </c>
      <c r="N243">
        <f>$G243-'[3]Profiles - BAU+ (CAP)'!P$272</f>
        <v>1.64</v>
      </c>
      <c r="O243">
        <f>$G243-'[3]Profiles - BAU+ (CAP)'!Q$272</f>
        <v>1.64</v>
      </c>
      <c r="P243">
        <f>$G243-'[3]Profiles - BAU+ (CAP)'!R$272</f>
        <v>1.64</v>
      </c>
      <c r="Q243">
        <f>$G243-'[3]Profiles - BAU+ (CAP)'!S$272</f>
        <v>1.64</v>
      </c>
      <c r="R243">
        <f>$G243-'[3]Profiles - BAU+ (CAP)'!T$272</f>
        <v>1.64</v>
      </c>
      <c r="S243">
        <f>$G243-'[3]Profiles - BAU+ (CAP)'!U$272</f>
        <v>1.64</v>
      </c>
      <c r="T243">
        <f>$G243-'[3]Profiles - BAU+ (CAP)'!V$272</f>
        <v>1.64</v>
      </c>
      <c r="U243">
        <f>$G243-'[3]Profiles - BAU+ (CAP)'!W$272</f>
        <v>1.64</v>
      </c>
      <c r="V243">
        <f>$G243-'[3]Profiles - BAU+ (CAP)'!X$272</f>
        <v>1.64</v>
      </c>
      <c r="W243">
        <f>$G243-'[3]Profiles - BAU+ (CAP)'!Y$272</f>
        <v>1.64</v>
      </c>
      <c r="X243">
        <f>$G243-'[3]Profiles - BAU+ (CAP)'!Z$272</f>
        <v>1.64</v>
      </c>
      <c r="Y243">
        <f>$G243-'[3]Profiles - BAU+ (CAP)'!AA$272</f>
        <v>1.64</v>
      </c>
      <c r="Z243">
        <f>$G243-'[3]Profiles - BAU+ (CAP)'!AB$272</f>
        <v>1.64</v>
      </c>
      <c r="AA243">
        <f>$G243-'[3]Profiles - BAU+ (CAP)'!AC$272</f>
        <v>1.64</v>
      </c>
      <c r="AB243">
        <f>$G243-'[3]Profiles - BAU+ (CAP)'!AD$272</f>
        <v>1.64</v>
      </c>
      <c r="AC243">
        <f>$G243-'[3]Profiles - BAU+ (CAP)'!AE$272</f>
        <v>1.64</v>
      </c>
      <c r="AD243">
        <f>$G243-'[3]Profiles - BAU+ (CAP)'!AF$272</f>
        <v>1.64</v>
      </c>
      <c r="AE243">
        <f>$G243-'[3]Profiles - BAU+ (CAP)'!AG$272</f>
        <v>1.64</v>
      </c>
      <c r="AF243">
        <f>$G243-'[3]Profiles - BAU+ (CAP)'!AH$272</f>
        <v>1.64</v>
      </c>
      <c r="AG243">
        <f>$G243-'[3]Profiles - BAU+ (CAP)'!AI$272</f>
        <v>1.64</v>
      </c>
      <c r="AH243">
        <f>$G243-'[3]Profiles - BAU+ (CAP)'!AJ$272</f>
        <v>1.64</v>
      </c>
      <c r="AI243">
        <f>$G243-'[3]Profiles - BAU+ (CAP)'!AK$272</f>
        <v>1.64</v>
      </c>
      <c r="AJ243">
        <f>$G243-'[3]Profiles - BAU+ (CAP)'!AL$272</f>
        <v>1.64</v>
      </c>
      <c r="AK243">
        <f>$G243-'[3]Profiles - BAU+ (CAP)'!AM$272</f>
        <v>1.64</v>
      </c>
      <c r="AL243">
        <f>$G243-'[3]Profiles - BAU+ (CAP)'!AN$272</f>
        <v>1.64</v>
      </c>
      <c r="AM243">
        <f>$G243-'[3]Profiles - BAU+ (CAP)'!AO$272</f>
        <v>1.64</v>
      </c>
      <c r="AN243">
        <f>$G243-'[3]Profiles - BAU+ (CAP)'!AP$272</f>
        <v>1.64</v>
      </c>
      <c r="AO243">
        <f>$G243-'[3]Profiles - BAU+ (CAP)'!AQ$272</f>
        <v>1.64</v>
      </c>
      <c r="AP243">
        <f>$G243-'[3]Profiles - BAU+ (CAP)'!AR$272</f>
        <v>1.64</v>
      </c>
      <c r="AQ243">
        <f>$G243-'[3]Profiles - BAU+ (CAP)'!AS$272</f>
        <v>1.64</v>
      </c>
      <c r="AR243">
        <f>$G243-'[3]Profiles - BAU+ (CAP)'!AT$272</f>
        <v>1.64</v>
      </c>
      <c r="AS243">
        <f>$G243-'[3]Profiles - BAU+ (CAP)'!AU$272</f>
        <v>1.64</v>
      </c>
      <c r="AT243">
        <f>$G243-'[3]Profiles - BAU+ (CAP)'!AV$272</f>
        <v>1.64</v>
      </c>
      <c r="AU243">
        <f>$G243-'[3]Profiles - BAU+ (CAP)'!AW$272</f>
        <v>1.64</v>
      </c>
      <c r="AV243">
        <f>$G243-'[3]Profiles - BAU+ (CAP)'!AX$272</f>
        <v>1.64</v>
      </c>
      <c r="AW243">
        <f>$G243-'[3]Profiles - BAU+ (CAP)'!AY$272</f>
        <v>1.64</v>
      </c>
      <c r="AX243">
        <f>$G243-'[3]Profiles - BAU+ (CAP)'!AZ$272</f>
        <v>1.64</v>
      </c>
      <c r="AY243">
        <f>$G243-'[3]Profiles - BAU+ (CAP)'!BA$272</f>
        <v>1.64</v>
      </c>
      <c r="AZ243">
        <f>$G243-'[3]Profiles - BAU+ (CAP)'!BB$272</f>
        <v>1.64</v>
      </c>
      <c r="BA243">
        <f>$G243-'[3]Profiles - BAU+ (CAP)'!BC$272</f>
        <v>1.64</v>
      </c>
      <c r="BB243">
        <f>$G243-'[3]Profiles - BAU+ (CAP)'!BD$272</f>
        <v>1.64</v>
      </c>
      <c r="BC243">
        <f>$G243-'[3]Profiles - BAU+ (CAP)'!BE$272</f>
        <v>1.64</v>
      </c>
      <c r="BD243">
        <f>$G243-'[3]Profiles - BAU+ (CAP)'!BF$272</f>
        <v>1.64</v>
      </c>
      <c r="BE243">
        <f>$G243-'[3]Profiles - BAU+ (CAP)'!BG$272</f>
        <v>1.64</v>
      </c>
      <c r="BF243">
        <f>$G243-'[3]Profiles - BAU+ (CAP)'!BH$272</f>
        <v>1.64</v>
      </c>
      <c r="BG243">
        <f>$G243-'[3]Profiles - BAU+ (CAP)'!BI$272</f>
        <v>1.64</v>
      </c>
    </row>
    <row r="244" spans="2:59">
      <c r="B244" t="s">
        <v>208</v>
      </c>
      <c r="C244" t="s">
        <v>205</v>
      </c>
      <c r="D244" s="31" t="s">
        <v>200</v>
      </c>
      <c r="E244" t="s">
        <v>190</v>
      </c>
      <c r="F244" t="s">
        <v>192</v>
      </c>
      <c r="G244" s="26">
        <f>'[3]Western Area'!$DQ$13</f>
        <v>1.64</v>
      </c>
      <c r="H244" s="26" t="s">
        <v>212</v>
      </c>
      <c r="I244" s="1">
        <f>$G244-'[3]Profiles - BAU+ (CAP)'!K$271</f>
        <v>1.64</v>
      </c>
      <c r="J244" s="1">
        <f>$G244-'[3]Profiles - BAU+ (CAP)'!L$271</f>
        <v>1.64</v>
      </c>
      <c r="K244" s="1">
        <f>$G244-'[3]Profiles - BAU+ (CAP)'!M$271</f>
        <v>1.64</v>
      </c>
      <c r="L244" s="1">
        <f>$G244-'[3]Profiles - BAU+ (CAP)'!N$271</f>
        <v>1.64</v>
      </c>
      <c r="M244" s="1">
        <f>$G244-'[3]Profiles - BAU+ (CAP)'!O$271</f>
        <v>1.64</v>
      </c>
      <c r="N244" s="1">
        <f>$G244-'[3]Profiles - BAU+ (CAP)'!P$271</f>
        <v>1.64</v>
      </c>
      <c r="O244" s="1">
        <f>$G244-'[3]Profiles - BAU+ (CAP)'!Q$271</f>
        <v>1.64</v>
      </c>
      <c r="P244" s="1">
        <f>$G244-'[3]Profiles - BAU+ (CAP)'!R$271</f>
        <v>1.64</v>
      </c>
      <c r="Q244" s="1">
        <f>$G244-'[3]Profiles - BAU+ (CAP)'!S$271</f>
        <v>1.64</v>
      </c>
      <c r="R244" s="1">
        <f>$G244-'[3]Profiles - BAU+ (CAP)'!T$271</f>
        <v>1.64</v>
      </c>
      <c r="S244" s="1">
        <f>$G244-'[3]Profiles - BAU+ (CAP)'!U$271</f>
        <v>1.64</v>
      </c>
      <c r="T244" s="1">
        <f>$G244-'[3]Profiles - BAU+ (CAP)'!V$271</f>
        <v>1.64</v>
      </c>
      <c r="U244" s="1">
        <f>$G244-'[3]Profiles - BAU+ (CAP)'!W$271</f>
        <v>1.64</v>
      </c>
      <c r="V244" s="1">
        <f>$G244-'[3]Profiles - BAU+ (CAP)'!X$271</f>
        <v>1.64</v>
      </c>
      <c r="W244" s="1">
        <f>$G244-'[3]Profiles - BAU+ (CAP)'!Y$271</f>
        <v>1.64</v>
      </c>
      <c r="X244" s="1">
        <f>$G244-'[3]Profiles - BAU+ (CAP)'!Z$271</f>
        <v>1.64</v>
      </c>
      <c r="Y244" s="1">
        <f>$G244-'[3]Profiles - BAU+ (CAP)'!AA$271</f>
        <v>1.64</v>
      </c>
      <c r="Z244" s="1">
        <f>$G244-'[3]Profiles - BAU+ (CAP)'!AB$271</f>
        <v>1.64</v>
      </c>
      <c r="AA244" s="1">
        <f>$G244-'[3]Profiles - BAU+ (CAP)'!AC$271</f>
        <v>1.64</v>
      </c>
      <c r="AB244" s="1">
        <f>$G244-'[3]Profiles - BAU+ (CAP)'!AD$271</f>
        <v>1.64</v>
      </c>
      <c r="AC244" s="1">
        <f>$G244-'[3]Profiles - BAU+ (CAP)'!AE$271</f>
        <v>1.64</v>
      </c>
      <c r="AD244" s="1">
        <f>$G244-'[3]Profiles - BAU+ (CAP)'!AF$271</f>
        <v>1.64</v>
      </c>
      <c r="AE244" s="1">
        <f>$G244-'[3]Profiles - BAU+ (CAP)'!AG$271</f>
        <v>1.64</v>
      </c>
      <c r="AF244" s="1">
        <f>$G244-'[3]Profiles - BAU+ (CAP)'!AH$271</f>
        <v>1.64</v>
      </c>
      <c r="AG244" s="1">
        <f>$G244-'[3]Profiles - BAU+ (CAP)'!AI$271</f>
        <v>1.64</v>
      </c>
      <c r="AH244" s="1">
        <f>$G244-'[3]Profiles - BAU+ (CAP)'!AJ$271</f>
        <v>1.64</v>
      </c>
      <c r="AI244" s="1">
        <f>$G244-'[3]Profiles - BAU+ (CAP)'!AK$271</f>
        <v>1.64</v>
      </c>
      <c r="AJ244" s="1">
        <f>$G244-'[3]Profiles - BAU+ (CAP)'!AL$271</f>
        <v>1.64</v>
      </c>
      <c r="AK244" s="1">
        <f>$G244-'[3]Profiles - BAU+ (CAP)'!AM$271</f>
        <v>1.64</v>
      </c>
      <c r="AL244" s="1">
        <f>$G244-'[3]Profiles - BAU+ (CAP)'!AN$271</f>
        <v>1.64</v>
      </c>
      <c r="AM244" s="1">
        <f>$G244-'[3]Profiles - BAU+ (CAP)'!AO$271</f>
        <v>1.64</v>
      </c>
      <c r="AN244" s="1">
        <f>$G244-'[3]Profiles - BAU+ (CAP)'!AP$271</f>
        <v>1.64</v>
      </c>
      <c r="AO244" s="1">
        <f>$G244-'[3]Profiles - BAU+ (CAP)'!AQ$271</f>
        <v>1.64</v>
      </c>
      <c r="AP244" s="1">
        <f>$G244-'[3]Profiles - BAU+ (CAP)'!AR$271</f>
        <v>1.64</v>
      </c>
      <c r="AQ244" s="1">
        <f>$G244-'[3]Profiles - BAU+ (CAP)'!AS$271</f>
        <v>1.64</v>
      </c>
      <c r="AR244" s="1">
        <f>$G244-'[3]Profiles - BAU+ (CAP)'!AT$271</f>
        <v>1.64</v>
      </c>
      <c r="AS244" s="1">
        <f>$G244-'[3]Profiles - BAU+ (CAP)'!AU$271</f>
        <v>1.64</v>
      </c>
      <c r="AT244" s="1">
        <f>$G244-'[3]Profiles - BAU+ (CAP)'!AV$271</f>
        <v>1.64</v>
      </c>
      <c r="AU244" s="1">
        <f>$G244-'[3]Profiles - BAU+ (CAP)'!AW$271</f>
        <v>1.64</v>
      </c>
      <c r="AV244" s="1">
        <f>$G244-'[3]Profiles - BAU+ (CAP)'!AX$271</f>
        <v>1.64</v>
      </c>
      <c r="AW244" s="1">
        <f>$G244-'[3]Profiles - BAU+ (CAP)'!AY$271</f>
        <v>1.64</v>
      </c>
      <c r="AX244" s="1">
        <f>$G244-'[3]Profiles - BAU+ (CAP)'!AZ$271</f>
        <v>1.64</v>
      </c>
      <c r="AY244" s="1">
        <f>$G244-'[3]Profiles - BAU+ (CAP)'!BA$271</f>
        <v>1.64</v>
      </c>
      <c r="AZ244" s="1">
        <f>$G244-'[3]Profiles - BAU+ (CAP)'!BB$271</f>
        <v>1.64</v>
      </c>
      <c r="BA244" s="1">
        <f>$G244-'[3]Profiles - BAU+ (CAP)'!BC$271</f>
        <v>1.64</v>
      </c>
      <c r="BB244" s="1">
        <f>$G244-'[3]Profiles - BAU+ (CAP)'!BD$271</f>
        <v>1.64</v>
      </c>
      <c r="BC244" s="1">
        <f>$G244-'[3]Profiles - BAU+ (CAP)'!BE$271</f>
        <v>1.64</v>
      </c>
      <c r="BD244" s="1">
        <f>$G244-'[3]Profiles - BAU+ (CAP)'!BF$271</f>
        <v>1.64</v>
      </c>
      <c r="BE244" s="1">
        <f>$G244-'[3]Profiles - BAU+ (CAP)'!BG$271</f>
        <v>1.64</v>
      </c>
      <c r="BF244" s="1">
        <f>$G244-'[3]Profiles - BAU+ (CAP)'!BH$271</f>
        <v>1.64</v>
      </c>
      <c r="BG244" s="1">
        <f>$G244-'[3]Profiles - BAU+ (CAP)'!BI$271</f>
        <v>1.64</v>
      </c>
    </row>
    <row r="245" spans="2:59">
      <c r="B245" t="s">
        <v>208</v>
      </c>
      <c r="C245" t="s">
        <v>205</v>
      </c>
      <c r="D245" s="31" t="s">
        <v>200</v>
      </c>
      <c r="E245" t="s">
        <v>191</v>
      </c>
      <c r="F245" t="s">
        <v>192</v>
      </c>
      <c r="G245" s="26">
        <f>'[3]Western Area'!$DR$13</f>
        <v>1.64</v>
      </c>
      <c r="H245" s="26" t="s">
        <v>212</v>
      </c>
      <c r="I245" s="1">
        <f>$G245-'[3]Profiles - BAU+ (CAP)'!K$274</f>
        <v>1.64</v>
      </c>
      <c r="J245" s="1">
        <f>$G245-'[3]Profiles - BAU+ (CAP)'!L$274</f>
        <v>1.64</v>
      </c>
      <c r="K245" s="1">
        <f>$G245-'[3]Profiles - BAU+ (CAP)'!M$274</f>
        <v>1.64</v>
      </c>
      <c r="L245" s="1">
        <f>$G245-'[3]Profiles - BAU+ (CAP)'!N$274</f>
        <v>1.64</v>
      </c>
      <c r="M245" s="1">
        <f>$G245-'[3]Profiles - BAU+ (CAP)'!O$274</f>
        <v>1.64</v>
      </c>
      <c r="N245" s="1">
        <f>$G245-'[3]Profiles - BAU+ (CAP)'!P$274</f>
        <v>1.64</v>
      </c>
      <c r="O245" s="1">
        <f>$G245-'[3]Profiles - BAU+ (CAP)'!Q$274</f>
        <v>1.64</v>
      </c>
      <c r="P245" s="1">
        <f>$G245-'[3]Profiles - BAU+ (CAP)'!R$274</f>
        <v>1.64</v>
      </c>
      <c r="Q245" s="1">
        <f>$G245-'[3]Profiles - BAU+ (CAP)'!S$274</f>
        <v>1.64</v>
      </c>
      <c r="R245" s="1">
        <f>$G245-'[3]Profiles - BAU+ (CAP)'!T$274</f>
        <v>1.64</v>
      </c>
      <c r="S245" s="1">
        <f>$G245-'[3]Profiles - BAU+ (CAP)'!U$274</f>
        <v>1.64</v>
      </c>
      <c r="T245" s="1">
        <f>$G245-'[3]Profiles - BAU+ (CAP)'!V$274</f>
        <v>1.64</v>
      </c>
      <c r="U245" s="1">
        <f>$G245-'[3]Profiles - BAU+ (CAP)'!W$274</f>
        <v>1.64</v>
      </c>
      <c r="V245" s="1">
        <f>$G245-'[3]Profiles - BAU+ (CAP)'!X$274</f>
        <v>1.64</v>
      </c>
      <c r="W245" s="1">
        <f>$G245-'[3]Profiles - BAU+ (CAP)'!Y$274</f>
        <v>1.64</v>
      </c>
      <c r="X245" s="1">
        <f>$G245-'[3]Profiles - BAU+ (CAP)'!Z$274</f>
        <v>1.64</v>
      </c>
      <c r="Y245" s="1">
        <f>$G245-'[3]Profiles - BAU+ (CAP)'!AA$274</f>
        <v>1.64</v>
      </c>
      <c r="Z245" s="1">
        <f>$G245-'[3]Profiles - BAU+ (CAP)'!AB$274</f>
        <v>1.64</v>
      </c>
      <c r="AA245" s="1">
        <f>$G245-'[3]Profiles - BAU+ (CAP)'!AC$274</f>
        <v>1.64</v>
      </c>
      <c r="AB245" s="1">
        <f>$G245-'[3]Profiles - BAU+ (CAP)'!AD$274</f>
        <v>1.64</v>
      </c>
      <c r="AC245" s="1">
        <f>$G245-'[3]Profiles - BAU+ (CAP)'!AE$274</f>
        <v>1.64</v>
      </c>
      <c r="AD245" s="1">
        <f>$G245-'[3]Profiles - BAU+ (CAP)'!AF$274</f>
        <v>1.64</v>
      </c>
      <c r="AE245" s="1">
        <f>$G245-'[3]Profiles - BAU+ (CAP)'!AG$274</f>
        <v>1.64</v>
      </c>
      <c r="AF245" s="1">
        <f>$G245-'[3]Profiles - BAU+ (CAP)'!AH$274</f>
        <v>1.64</v>
      </c>
      <c r="AG245" s="1">
        <f>$G245-'[3]Profiles - BAU+ (CAP)'!AI$274</f>
        <v>1.64</v>
      </c>
      <c r="AH245" s="1">
        <f>$G245-'[3]Profiles - BAU+ (CAP)'!AJ$274</f>
        <v>1.64</v>
      </c>
      <c r="AI245" s="1">
        <f>$G245-'[3]Profiles - BAU+ (CAP)'!AK$274</f>
        <v>1.64</v>
      </c>
      <c r="AJ245" s="1">
        <f>$G245-'[3]Profiles - BAU+ (CAP)'!AL$274</f>
        <v>1.64</v>
      </c>
      <c r="AK245" s="1">
        <f>$G245-'[3]Profiles - BAU+ (CAP)'!AM$274</f>
        <v>1.64</v>
      </c>
      <c r="AL245" s="1">
        <f>$G245-'[3]Profiles - BAU+ (CAP)'!AN$274</f>
        <v>1.64</v>
      </c>
      <c r="AM245" s="1">
        <f>$G245-'[3]Profiles - BAU+ (CAP)'!AO$274</f>
        <v>1.64</v>
      </c>
      <c r="AN245" s="1">
        <f>$G245-'[3]Profiles - BAU+ (CAP)'!AP$274</f>
        <v>1.64</v>
      </c>
      <c r="AO245" s="1">
        <f>$G245-'[3]Profiles - BAU+ (CAP)'!AQ$274</f>
        <v>1.64</v>
      </c>
      <c r="AP245" s="1">
        <f>$G245-'[3]Profiles - BAU+ (CAP)'!AR$274</f>
        <v>1.64</v>
      </c>
      <c r="AQ245" s="1">
        <f>$G245-'[3]Profiles - BAU+ (CAP)'!AS$274</f>
        <v>1.64</v>
      </c>
      <c r="AR245" s="1">
        <f>$G245-'[3]Profiles - BAU+ (CAP)'!AT$274</f>
        <v>1.64</v>
      </c>
      <c r="AS245" s="1">
        <f>$G245-'[3]Profiles - BAU+ (CAP)'!AU$274</f>
        <v>1.64</v>
      </c>
      <c r="AT245" s="1">
        <f>$G245-'[3]Profiles - BAU+ (CAP)'!AV$274</f>
        <v>1.64</v>
      </c>
      <c r="AU245" s="1">
        <f>$G245-'[3]Profiles - BAU+ (CAP)'!AW$274</f>
        <v>1.64</v>
      </c>
      <c r="AV245" s="1">
        <f>$G245-'[3]Profiles - BAU+ (CAP)'!AX$274</f>
        <v>1.64</v>
      </c>
      <c r="AW245" s="1">
        <f>$G245-'[3]Profiles - BAU+ (CAP)'!AY$274</f>
        <v>1.64</v>
      </c>
      <c r="AX245" s="1">
        <f>$G245-'[3]Profiles - BAU+ (CAP)'!AZ$274</f>
        <v>1.64</v>
      </c>
      <c r="AY245" s="1">
        <f>$G245-'[3]Profiles - BAU+ (CAP)'!BA$274</f>
        <v>1.64</v>
      </c>
      <c r="AZ245" s="1">
        <f>$G245-'[3]Profiles - BAU+ (CAP)'!BB$274</f>
        <v>1.64</v>
      </c>
      <c r="BA245" s="1">
        <f>$G245-'[3]Profiles - BAU+ (CAP)'!BC$274</f>
        <v>1.64</v>
      </c>
      <c r="BB245" s="1">
        <f>$G245-'[3]Profiles - BAU+ (CAP)'!BD$274</f>
        <v>1.64</v>
      </c>
      <c r="BC245" s="1">
        <f>$G245-'[3]Profiles - BAU+ (CAP)'!BE$274</f>
        <v>1.64</v>
      </c>
      <c r="BD245" s="1">
        <f>$G245-'[3]Profiles - BAU+ (CAP)'!BF$274</f>
        <v>1.64</v>
      </c>
      <c r="BE245" s="1">
        <f>$G245-'[3]Profiles - BAU+ (CAP)'!BG$274</f>
        <v>1.64</v>
      </c>
      <c r="BF245" s="1">
        <f>$G245-'[3]Profiles - BAU+ (CAP)'!BH$274</f>
        <v>1.64</v>
      </c>
      <c r="BG245" s="1">
        <f>$G245-'[3]Profiles - BAU+ (CAP)'!BI$274</f>
        <v>1.64</v>
      </c>
    </row>
    <row r="246" spans="2:59">
      <c r="B246" t="s">
        <v>209</v>
      </c>
      <c r="C246" t="s">
        <v>205</v>
      </c>
      <c r="D246" s="31" t="s">
        <v>200</v>
      </c>
      <c r="E246" t="s">
        <v>187</v>
      </c>
      <c r="F246" t="s">
        <v>188</v>
      </c>
      <c r="G246" s="26">
        <f>'[3]Western Area'!$BV$18</f>
        <v>0</v>
      </c>
      <c r="H246" s="26" t="s">
        <v>212</v>
      </c>
      <c r="I246">
        <f>$G246-'[3]Profiles - BAU+ (CAP)'!K$311</f>
        <v>0</v>
      </c>
      <c r="J246">
        <f>$G246-'[3]Profiles - BAU+ (CAP)'!L$311</f>
        <v>0</v>
      </c>
      <c r="K246">
        <f>$G246-'[3]Profiles - BAU+ (CAP)'!M$311</f>
        <v>0</v>
      </c>
      <c r="L246">
        <f>$G246-'[3]Profiles - BAU+ (CAP)'!N$311</f>
        <v>0</v>
      </c>
      <c r="M246">
        <f>$G246-'[3]Profiles - BAU+ (CAP)'!O$311</f>
        <v>0</v>
      </c>
      <c r="N246">
        <f>$G246-'[3]Profiles - BAU+ (CAP)'!P$311</f>
        <v>0</v>
      </c>
      <c r="O246">
        <f>$G246-'[3]Profiles - BAU+ (CAP)'!Q$311</f>
        <v>0</v>
      </c>
      <c r="P246">
        <f>$G246-'[3]Profiles - BAU+ (CAP)'!R$311</f>
        <v>0</v>
      </c>
      <c r="Q246">
        <f>$G246-'[3]Profiles - BAU+ (CAP)'!S$311</f>
        <v>0</v>
      </c>
      <c r="R246">
        <f>$G246-'[3]Profiles - BAU+ (CAP)'!T$311</f>
        <v>0</v>
      </c>
      <c r="S246">
        <f>$G246-'[3]Profiles - BAU+ (CAP)'!U$311</f>
        <v>0</v>
      </c>
      <c r="T246">
        <f>$G246-'[3]Profiles - BAU+ (CAP)'!V$311</f>
        <v>0</v>
      </c>
      <c r="U246">
        <f>$G246-'[3]Profiles - BAU+ (CAP)'!W$311</f>
        <v>0</v>
      </c>
      <c r="V246">
        <f>$G246-'[3]Profiles - BAU+ (CAP)'!X$311</f>
        <v>0</v>
      </c>
      <c r="W246">
        <f>$G246-'[3]Profiles - BAU+ (CAP)'!Y$311</f>
        <v>0</v>
      </c>
      <c r="X246">
        <f>$G246-'[3]Profiles - BAU+ (CAP)'!Z$311</f>
        <v>0</v>
      </c>
      <c r="Y246">
        <f>$G246-'[3]Profiles - BAU+ (CAP)'!AA$311</f>
        <v>0</v>
      </c>
      <c r="Z246">
        <f>$G246-'[3]Profiles - BAU+ (CAP)'!AB$311</f>
        <v>0</v>
      </c>
      <c r="AA246">
        <f>$G246-'[3]Profiles - BAU+ (CAP)'!AC$311</f>
        <v>0</v>
      </c>
      <c r="AB246">
        <f>$G246-'[3]Profiles - BAU+ (CAP)'!AD$311</f>
        <v>0</v>
      </c>
      <c r="AC246">
        <f>$G246-'[3]Profiles - BAU+ (CAP)'!AE$311</f>
        <v>0</v>
      </c>
      <c r="AD246">
        <f>$G246-'[3]Profiles - BAU+ (CAP)'!AF$311</f>
        <v>0</v>
      </c>
      <c r="AE246">
        <f>$G246-'[3]Profiles - BAU+ (CAP)'!AG$311</f>
        <v>0</v>
      </c>
      <c r="AF246">
        <f>$G246-'[3]Profiles - BAU+ (CAP)'!AH$311</f>
        <v>0</v>
      </c>
      <c r="AG246">
        <f>$G246-'[3]Profiles - BAU+ (CAP)'!AI$311</f>
        <v>0</v>
      </c>
      <c r="AH246">
        <f>$G246-'[3]Profiles - BAU+ (CAP)'!AJ$311</f>
        <v>0</v>
      </c>
      <c r="AI246">
        <f>$G246-'[3]Profiles - BAU+ (CAP)'!AK$311</f>
        <v>0</v>
      </c>
      <c r="AJ246">
        <f>$G246-'[3]Profiles - BAU+ (CAP)'!AL$311</f>
        <v>0</v>
      </c>
      <c r="AK246">
        <f>$G246-'[3]Profiles - BAU+ (CAP)'!AM$311</f>
        <v>0</v>
      </c>
      <c r="AL246">
        <f>$G246-'[3]Profiles - BAU+ (CAP)'!AN$311</f>
        <v>0</v>
      </c>
      <c r="AM246">
        <f>$G246-'[3]Profiles - BAU+ (CAP)'!AO$311</f>
        <v>0</v>
      </c>
      <c r="AN246">
        <f>$G246-'[3]Profiles - BAU+ (CAP)'!AP$311</f>
        <v>0</v>
      </c>
      <c r="AO246">
        <f>$G246-'[3]Profiles - BAU+ (CAP)'!AQ$311</f>
        <v>0</v>
      </c>
      <c r="AP246">
        <f>$G246-'[3]Profiles - BAU+ (CAP)'!AR$311</f>
        <v>0</v>
      </c>
      <c r="AQ246">
        <f>$G246-'[3]Profiles - BAU+ (CAP)'!AS$311</f>
        <v>0</v>
      </c>
      <c r="AR246">
        <f>$G246-'[3]Profiles - BAU+ (CAP)'!AT$311</f>
        <v>0</v>
      </c>
      <c r="AS246">
        <f>$G246-'[3]Profiles - BAU+ (CAP)'!AU$311</f>
        <v>0</v>
      </c>
      <c r="AT246">
        <f>$G246-'[3]Profiles - BAU+ (CAP)'!AV$311</f>
        <v>0</v>
      </c>
      <c r="AU246">
        <f>$G246-'[3]Profiles - BAU+ (CAP)'!AW$311</f>
        <v>0</v>
      </c>
      <c r="AV246">
        <f>$G246-'[3]Profiles - BAU+ (CAP)'!AX$311</f>
        <v>0</v>
      </c>
      <c r="AW246">
        <f>$G246-'[3]Profiles - BAU+ (CAP)'!AY$311</f>
        <v>0</v>
      </c>
      <c r="AX246">
        <f>$G246-'[3]Profiles - BAU+ (CAP)'!AZ$311</f>
        <v>0</v>
      </c>
      <c r="AY246">
        <f>$G246-'[3]Profiles - BAU+ (CAP)'!BA$311</f>
        <v>0</v>
      </c>
      <c r="AZ246">
        <f>$G246-'[3]Profiles - BAU+ (CAP)'!BB$311</f>
        <v>0</v>
      </c>
      <c r="BA246">
        <f>$G246-'[3]Profiles - BAU+ (CAP)'!BC$311</f>
        <v>0</v>
      </c>
      <c r="BB246">
        <f>$G246-'[3]Profiles - BAU+ (CAP)'!BD$311</f>
        <v>0</v>
      </c>
      <c r="BC246">
        <f>$G246-'[3]Profiles - BAU+ (CAP)'!BE$311</f>
        <v>0</v>
      </c>
      <c r="BD246">
        <f>$G246-'[3]Profiles - BAU+ (CAP)'!BF$311</f>
        <v>0</v>
      </c>
      <c r="BE246">
        <f>$G246-'[3]Profiles - BAU+ (CAP)'!BG$311</f>
        <v>0</v>
      </c>
      <c r="BF246">
        <f>$G246-'[3]Profiles - BAU+ (CAP)'!BH$311</f>
        <v>0</v>
      </c>
      <c r="BG246">
        <f>$G246-'[3]Profiles - BAU+ (CAP)'!BI$311</f>
        <v>0</v>
      </c>
    </row>
    <row r="247" spans="2:59">
      <c r="B247" t="s">
        <v>209</v>
      </c>
      <c r="C247" t="s">
        <v>205</v>
      </c>
      <c r="D247" s="31" t="s">
        <v>200</v>
      </c>
      <c r="E247" t="s">
        <v>190</v>
      </c>
      <c r="F247" t="s">
        <v>188</v>
      </c>
      <c r="G247" s="26">
        <f>'[3]Western Area'!$BW$18</f>
        <v>0</v>
      </c>
      <c r="H247" s="26" t="s">
        <v>212</v>
      </c>
      <c r="I247">
        <f>$G247-'[3]Profiles - BAU+ (CAP)'!K$314</f>
        <v>0</v>
      </c>
      <c r="J247">
        <f>$G247-'[3]Profiles - BAU+ (CAP)'!L$314</f>
        <v>0</v>
      </c>
      <c r="K247">
        <f>$G247-'[3]Profiles - BAU+ (CAP)'!M$314</f>
        <v>0</v>
      </c>
      <c r="L247">
        <f>$G247-'[3]Profiles - BAU+ (CAP)'!N$314</f>
        <v>0</v>
      </c>
      <c r="M247">
        <f>$G247-'[3]Profiles - BAU+ (CAP)'!O$314</f>
        <v>0</v>
      </c>
      <c r="N247">
        <f>$G247-'[3]Profiles - BAU+ (CAP)'!P$314</f>
        <v>0</v>
      </c>
      <c r="O247">
        <f>$G247-'[3]Profiles - BAU+ (CAP)'!Q$314</f>
        <v>0</v>
      </c>
      <c r="P247">
        <f>$G247-'[3]Profiles - BAU+ (CAP)'!R$314</f>
        <v>0</v>
      </c>
      <c r="Q247">
        <f>$G247-'[3]Profiles - BAU+ (CAP)'!S$314</f>
        <v>0</v>
      </c>
      <c r="R247">
        <f>$G247-'[3]Profiles - BAU+ (CAP)'!T$314</f>
        <v>0</v>
      </c>
      <c r="S247">
        <f>$G247-'[3]Profiles - BAU+ (CAP)'!U$314</f>
        <v>0</v>
      </c>
      <c r="T247">
        <f>$G247-'[3]Profiles - BAU+ (CAP)'!V$314</f>
        <v>0</v>
      </c>
      <c r="U247">
        <f>$G247-'[3]Profiles - BAU+ (CAP)'!W$314</f>
        <v>0</v>
      </c>
      <c r="V247">
        <f>$G247-'[3]Profiles - BAU+ (CAP)'!X$314</f>
        <v>0</v>
      </c>
      <c r="W247">
        <f>$G247-'[3]Profiles - BAU+ (CAP)'!Y$314</f>
        <v>0</v>
      </c>
      <c r="X247">
        <f>$G247-'[3]Profiles - BAU+ (CAP)'!Z$314</f>
        <v>0</v>
      </c>
      <c r="Y247">
        <f>$G247-'[3]Profiles - BAU+ (CAP)'!AA$314</f>
        <v>0</v>
      </c>
      <c r="Z247">
        <f>$G247-'[3]Profiles - BAU+ (CAP)'!AB$314</f>
        <v>0</v>
      </c>
      <c r="AA247">
        <f>$G247-'[3]Profiles - BAU+ (CAP)'!AC$314</f>
        <v>0</v>
      </c>
      <c r="AB247">
        <f>$G247-'[3]Profiles - BAU+ (CAP)'!AD$314</f>
        <v>0</v>
      </c>
      <c r="AC247">
        <f>$G247-'[3]Profiles - BAU+ (CAP)'!AE$314</f>
        <v>0</v>
      </c>
      <c r="AD247">
        <f>$G247-'[3]Profiles - BAU+ (CAP)'!AF$314</f>
        <v>0</v>
      </c>
      <c r="AE247">
        <f>$G247-'[3]Profiles - BAU+ (CAP)'!AG$314</f>
        <v>0</v>
      </c>
      <c r="AF247">
        <f>$G247-'[3]Profiles - BAU+ (CAP)'!AH$314</f>
        <v>0</v>
      </c>
      <c r="AG247">
        <f>$G247-'[3]Profiles - BAU+ (CAP)'!AI$314</f>
        <v>0</v>
      </c>
      <c r="AH247">
        <f>$G247-'[3]Profiles - BAU+ (CAP)'!AJ$314</f>
        <v>0</v>
      </c>
      <c r="AI247">
        <f>$G247-'[3]Profiles - BAU+ (CAP)'!AK$314</f>
        <v>0</v>
      </c>
      <c r="AJ247">
        <f>$G247-'[3]Profiles - BAU+ (CAP)'!AL$314</f>
        <v>0</v>
      </c>
      <c r="AK247">
        <f>$G247-'[3]Profiles - BAU+ (CAP)'!AM$314</f>
        <v>0</v>
      </c>
      <c r="AL247">
        <f>$G247-'[3]Profiles - BAU+ (CAP)'!AN$314</f>
        <v>0</v>
      </c>
      <c r="AM247">
        <f>$G247-'[3]Profiles - BAU+ (CAP)'!AO$314</f>
        <v>0</v>
      </c>
      <c r="AN247">
        <f>$G247-'[3]Profiles - BAU+ (CAP)'!AP$314</f>
        <v>0</v>
      </c>
      <c r="AO247">
        <f>$G247-'[3]Profiles - BAU+ (CAP)'!AQ$314</f>
        <v>0</v>
      </c>
      <c r="AP247">
        <f>$G247-'[3]Profiles - BAU+ (CAP)'!AR$314</f>
        <v>0</v>
      </c>
      <c r="AQ247">
        <f>$G247-'[3]Profiles - BAU+ (CAP)'!AS$314</f>
        <v>0</v>
      </c>
      <c r="AR247">
        <f>$G247-'[3]Profiles - BAU+ (CAP)'!AT$314</f>
        <v>0</v>
      </c>
      <c r="AS247">
        <f>$G247-'[3]Profiles - BAU+ (CAP)'!AU$314</f>
        <v>0</v>
      </c>
      <c r="AT247">
        <f>$G247-'[3]Profiles - BAU+ (CAP)'!AV$314</f>
        <v>0</v>
      </c>
      <c r="AU247">
        <f>$G247-'[3]Profiles - BAU+ (CAP)'!AW$314</f>
        <v>0</v>
      </c>
      <c r="AV247">
        <f>$G247-'[3]Profiles - BAU+ (CAP)'!AX$314</f>
        <v>0</v>
      </c>
      <c r="AW247">
        <f>$G247-'[3]Profiles - BAU+ (CAP)'!AY$314</f>
        <v>0</v>
      </c>
      <c r="AX247">
        <f>$G247-'[3]Profiles - BAU+ (CAP)'!AZ$314</f>
        <v>0</v>
      </c>
      <c r="AY247">
        <f>$G247-'[3]Profiles - BAU+ (CAP)'!BA$314</f>
        <v>0</v>
      </c>
      <c r="AZ247">
        <f>$G247-'[3]Profiles - BAU+ (CAP)'!BB$314</f>
        <v>0</v>
      </c>
      <c r="BA247">
        <f>$G247-'[3]Profiles - BAU+ (CAP)'!BC$314</f>
        <v>0</v>
      </c>
      <c r="BB247">
        <f>$G247-'[3]Profiles - BAU+ (CAP)'!BD$314</f>
        <v>0</v>
      </c>
      <c r="BC247">
        <f>$G247-'[3]Profiles - BAU+ (CAP)'!BE$314</f>
        <v>0</v>
      </c>
      <c r="BD247">
        <f>$G247-'[3]Profiles - BAU+ (CAP)'!BF$314</f>
        <v>0</v>
      </c>
      <c r="BE247">
        <f>$G247-'[3]Profiles - BAU+ (CAP)'!BG$314</f>
        <v>0</v>
      </c>
      <c r="BF247">
        <f>$G247-'[3]Profiles - BAU+ (CAP)'!BH$314</f>
        <v>0</v>
      </c>
      <c r="BG247">
        <f>$G247-'[3]Profiles - BAU+ (CAP)'!BI$314</f>
        <v>0</v>
      </c>
    </row>
    <row r="248" spans="2:59">
      <c r="B248" t="s">
        <v>209</v>
      </c>
      <c r="C248" t="s">
        <v>205</v>
      </c>
      <c r="D248" s="31" t="s">
        <v>200</v>
      </c>
      <c r="E248" t="s">
        <v>191</v>
      </c>
      <c r="F248" t="s">
        <v>188</v>
      </c>
      <c r="G248" s="26">
        <f>'[3]Western Area'!$BY$18</f>
        <v>0</v>
      </c>
      <c r="H248" s="26" t="s">
        <v>212</v>
      </c>
      <c r="I248">
        <f>$G248-'[3]Profiles - BAU+ (CAP)'!K$317</f>
        <v>0</v>
      </c>
      <c r="J248">
        <f>$G248-'[3]Profiles - BAU+ (CAP)'!L$317</f>
        <v>0</v>
      </c>
      <c r="K248">
        <f>$G248-'[3]Profiles - BAU+ (CAP)'!M$317</f>
        <v>0</v>
      </c>
      <c r="L248">
        <f>$G248-'[3]Profiles - BAU+ (CAP)'!N$317</f>
        <v>0</v>
      </c>
      <c r="M248">
        <f>$G248-'[3]Profiles - BAU+ (CAP)'!O$317</f>
        <v>0</v>
      </c>
      <c r="N248">
        <f>$G248-'[3]Profiles - BAU+ (CAP)'!P$317</f>
        <v>0</v>
      </c>
      <c r="O248">
        <f>$G248-'[3]Profiles - BAU+ (CAP)'!Q$317</f>
        <v>0</v>
      </c>
      <c r="P248">
        <f>$G248-'[3]Profiles - BAU+ (CAP)'!R$317</f>
        <v>0</v>
      </c>
      <c r="Q248">
        <f>$G248-'[3]Profiles - BAU+ (CAP)'!S$317</f>
        <v>0</v>
      </c>
      <c r="R248">
        <f>$G248-'[3]Profiles - BAU+ (CAP)'!T$317</f>
        <v>0</v>
      </c>
      <c r="S248">
        <f>$G248-'[3]Profiles - BAU+ (CAP)'!U$317</f>
        <v>0</v>
      </c>
      <c r="T248">
        <f>$G248-'[3]Profiles - BAU+ (CAP)'!V$317</f>
        <v>0</v>
      </c>
      <c r="U248">
        <f>$G248-'[3]Profiles - BAU+ (CAP)'!W$317</f>
        <v>0</v>
      </c>
      <c r="V248">
        <f>$G248-'[3]Profiles - BAU+ (CAP)'!X$317</f>
        <v>0</v>
      </c>
      <c r="W248">
        <f>$G248-'[3]Profiles - BAU+ (CAP)'!Y$317</f>
        <v>0</v>
      </c>
      <c r="X248">
        <f>$G248-'[3]Profiles - BAU+ (CAP)'!Z$317</f>
        <v>0</v>
      </c>
      <c r="Y248">
        <f>$G248-'[3]Profiles - BAU+ (CAP)'!AA$317</f>
        <v>0</v>
      </c>
      <c r="Z248">
        <f>$G248-'[3]Profiles - BAU+ (CAP)'!AB$317</f>
        <v>0</v>
      </c>
      <c r="AA248">
        <f>$G248-'[3]Profiles - BAU+ (CAP)'!AC$317</f>
        <v>0</v>
      </c>
      <c r="AB248">
        <f>$G248-'[3]Profiles - BAU+ (CAP)'!AD$317</f>
        <v>0</v>
      </c>
      <c r="AC248">
        <f>$G248-'[3]Profiles - BAU+ (CAP)'!AE$317</f>
        <v>0</v>
      </c>
      <c r="AD248">
        <f>$G248-'[3]Profiles - BAU+ (CAP)'!AF$317</f>
        <v>0</v>
      </c>
      <c r="AE248">
        <f>$G248-'[3]Profiles - BAU+ (CAP)'!AG$317</f>
        <v>0</v>
      </c>
      <c r="AF248">
        <f>$G248-'[3]Profiles - BAU+ (CAP)'!AH$317</f>
        <v>0</v>
      </c>
      <c r="AG248">
        <f>$G248-'[3]Profiles - BAU+ (CAP)'!AI$317</f>
        <v>0</v>
      </c>
      <c r="AH248">
        <f>$G248-'[3]Profiles - BAU+ (CAP)'!AJ$317</f>
        <v>0</v>
      </c>
      <c r="AI248">
        <f>$G248-'[3]Profiles - BAU+ (CAP)'!AK$317</f>
        <v>0</v>
      </c>
      <c r="AJ248">
        <f>$G248-'[3]Profiles - BAU+ (CAP)'!AL$317</f>
        <v>0</v>
      </c>
      <c r="AK248">
        <f>$G248-'[3]Profiles - BAU+ (CAP)'!AM$317</f>
        <v>0</v>
      </c>
      <c r="AL248">
        <f>$G248-'[3]Profiles - BAU+ (CAP)'!AN$317</f>
        <v>0</v>
      </c>
      <c r="AM248">
        <f>$G248-'[3]Profiles - BAU+ (CAP)'!AO$317</f>
        <v>0</v>
      </c>
      <c r="AN248">
        <f>$G248-'[3]Profiles - BAU+ (CAP)'!AP$317</f>
        <v>0</v>
      </c>
      <c r="AO248">
        <f>$G248-'[3]Profiles - BAU+ (CAP)'!AQ$317</f>
        <v>0</v>
      </c>
      <c r="AP248">
        <f>$G248-'[3]Profiles - BAU+ (CAP)'!AR$317</f>
        <v>0</v>
      </c>
      <c r="AQ248">
        <f>$G248-'[3]Profiles - BAU+ (CAP)'!AS$317</f>
        <v>0</v>
      </c>
      <c r="AR248">
        <f>$G248-'[3]Profiles - BAU+ (CAP)'!AT$317</f>
        <v>0</v>
      </c>
      <c r="AS248">
        <f>$G248-'[3]Profiles - BAU+ (CAP)'!AU$317</f>
        <v>0</v>
      </c>
      <c r="AT248">
        <f>$G248-'[3]Profiles - BAU+ (CAP)'!AV$317</f>
        <v>0</v>
      </c>
      <c r="AU248">
        <f>$G248-'[3]Profiles - BAU+ (CAP)'!AW$317</f>
        <v>0</v>
      </c>
      <c r="AV248">
        <f>$G248-'[3]Profiles - BAU+ (CAP)'!AX$317</f>
        <v>0</v>
      </c>
      <c r="AW248">
        <f>$G248-'[3]Profiles - BAU+ (CAP)'!AY$317</f>
        <v>0</v>
      </c>
      <c r="AX248">
        <f>$G248-'[3]Profiles - BAU+ (CAP)'!AZ$317</f>
        <v>0</v>
      </c>
      <c r="AY248">
        <f>$G248-'[3]Profiles - BAU+ (CAP)'!BA$317</f>
        <v>0</v>
      </c>
      <c r="AZ248">
        <f>$G248-'[3]Profiles - BAU+ (CAP)'!BB$317</f>
        <v>0</v>
      </c>
      <c r="BA248">
        <f>$G248-'[3]Profiles - BAU+ (CAP)'!BC$317</f>
        <v>0</v>
      </c>
      <c r="BB248">
        <f>$G248-'[3]Profiles - BAU+ (CAP)'!BD$317</f>
        <v>0</v>
      </c>
      <c r="BC248">
        <f>$G248-'[3]Profiles - BAU+ (CAP)'!BE$317</f>
        <v>0</v>
      </c>
      <c r="BD248">
        <f>$G248-'[3]Profiles - BAU+ (CAP)'!BF$317</f>
        <v>0</v>
      </c>
      <c r="BE248">
        <f>$G248-'[3]Profiles - BAU+ (CAP)'!BG$317</f>
        <v>0</v>
      </c>
      <c r="BF248">
        <f>$G248-'[3]Profiles - BAU+ (CAP)'!BH$317</f>
        <v>0</v>
      </c>
      <c r="BG248">
        <f>$G248-'[3]Profiles - BAU+ (CAP)'!BI$317</f>
        <v>0</v>
      </c>
    </row>
    <row r="249" spans="2:59">
      <c r="B249" t="s">
        <v>209</v>
      </c>
      <c r="C249" t="s">
        <v>205</v>
      </c>
      <c r="D249" s="31" t="s">
        <v>200</v>
      </c>
      <c r="E249" t="s">
        <v>190</v>
      </c>
      <c r="F249" t="s">
        <v>192</v>
      </c>
      <c r="G249" s="26">
        <f>'[3]Western Area'!$DQ$18</f>
        <v>0</v>
      </c>
      <c r="H249" s="26" t="s">
        <v>212</v>
      </c>
      <c r="I249" s="1">
        <f>$G249-'[3]Profiles - BAU+ (CAP)'!K$316</f>
        <v>0</v>
      </c>
      <c r="J249" s="1">
        <f>$G249-'[3]Profiles - BAU+ (CAP)'!L$316</f>
        <v>0</v>
      </c>
      <c r="K249" s="1">
        <f>$G249-'[3]Profiles - BAU+ (CAP)'!M$316</f>
        <v>0</v>
      </c>
      <c r="L249" s="1">
        <f>$G249-'[3]Profiles - BAU+ (CAP)'!N$316</f>
        <v>0</v>
      </c>
      <c r="M249" s="1">
        <f>$G249-'[3]Profiles - BAU+ (CAP)'!O$316</f>
        <v>0</v>
      </c>
      <c r="N249" s="1">
        <f>$G249-'[3]Profiles - BAU+ (CAP)'!P$316</f>
        <v>0</v>
      </c>
      <c r="O249" s="1">
        <f>$G249-'[3]Profiles - BAU+ (CAP)'!Q$316</f>
        <v>0</v>
      </c>
      <c r="P249" s="1">
        <f>$G249-'[3]Profiles - BAU+ (CAP)'!R$316</f>
        <v>0</v>
      </c>
      <c r="Q249" s="1">
        <f>$G249-'[3]Profiles - BAU+ (CAP)'!S$316</f>
        <v>0</v>
      </c>
      <c r="R249" s="1">
        <f>$G249-'[3]Profiles - BAU+ (CAP)'!T$316</f>
        <v>0</v>
      </c>
      <c r="S249" s="1">
        <f>$G249-'[3]Profiles - BAU+ (CAP)'!U$316</f>
        <v>0</v>
      </c>
      <c r="T249" s="1">
        <f>$G249-'[3]Profiles - BAU+ (CAP)'!V$316</f>
        <v>0</v>
      </c>
      <c r="U249" s="1">
        <f>$G249-'[3]Profiles - BAU+ (CAP)'!W$316</f>
        <v>0</v>
      </c>
      <c r="V249" s="1">
        <f>$G249-'[3]Profiles - BAU+ (CAP)'!X$316</f>
        <v>0</v>
      </c>
      <c r="W249" s="1">
        <f>$G249-'[3]Profiles - BAU+ (CAP)'!Y$316</f>
        <v>0</v>
      </c>
      <c r="X249" s="1">
        <f>$G249-'[3]Profiles - BAU+ (CAP)'!Z$316</f>
        <v>0</v>
      </c>
      <c r="Y249" s="1">
        <f>$G249-'[3]Profiles - BAU+ (CAP)'!AA$316</f>
        <v>0</v>
      </c>
      <c r="Z249" s="1">
        <f>$G249-'[3]Profiles - BAU+ (CAP)'!AB$316</f>
        <v>0</v>
      </c>
      <c r="AA249" s="1">
        <f>$G249-'[3]Profiles - BAU+ (CAP)'!AC$316</f>
        <v>0</v>
      </c>
      <c r="AB249" s="1">
        <f>$G249-'[3]Profiles - BAU+ (CAP)'!AD$316</f>
        <v>0</v>
      </c>
      <c r="AC249" s="1">
        <f>$G249-'[3]Profiles - BAU+ (CAP)'!AE$316</f>
        <v>0</v>
      </c>
      <c r="AD249" s="1">
        <f>$G249-'[3]Profiles - BAU+ (CAP)'!AF$316</f>
        <v>0</v>
      </c>
      <c r="AE249" s="1">
        <f>$G249-'[3]Profiles - BAU+ (CAP)'!AG$316</f>
        <v>0</v>
      </c>
      <c r="AF249" s="1">
        <f>$G249-'[3]Profiles - BAU+ (CAP)'!AH$316</f>
        <v>0</v>
      </c>
      <c r="AG249" s="1">
        <f>$G249-'[3]Profiles - BAU+ (CAP)'!AI$316</f>
        <v>0</v>
      </c>
      <c r="AH249" s="1">
        <f>$G249-'[3]Profiles - BAU+ (CAP)'!AJ$316</f>
        <v>0</v>
      </c>
      <c r="AI249" s="1">
        <f>$G249-'[3]Profiles - BAU+ (CAP)'!AK$316</f>
        <v>0</v>
      </c>
      <c r="AJ249" s="1">
        <f>$G249-'[3]Profiles - BAU+ (CAP)'!AL$316</f>
        <v>0</v>
      </c>
      <c r="AK249" s="1">
        <f>$G249-'[3]Profiles - BAU+ (CAP)'!AM$316</f>
        <v>0</v>
      </c>
      <c r="AL249" s="1">
        <f>$G249-'[3]Profiles - BAU+ (CAP)'!AN$316</f>
        <v>0</v>
      </c>
      <c r="AM249" s="1">
        <f>$G249-'[3]Profiles - BAU+ (CAP)'!AO$316</f>
        <v>0</v>
      </c>
      <c r="AN249" s="1">
        <f>$G249-'[3]Profiles - BAU+ (CAP)'!AP$316</f>
        <v>0</v>
      </c>
      <c r="AO249" s="1">
        <f>$G249-'[3]Profiles - BAU+ (CAP)'!AQ$316</f>
        <v>0</v>
      </c>
      <c r="AP249" s="1">
        <f>$G249-'[3]Profiles - BAU+ (CAP)'!AR$316</f>
        <v>0</v>
      </c>
      <c r="AQ249" s="1">
        <f>$G249-'[3]Profiles - BAU+ (CAP)'!AS$316</f>
        <v>0</v>
      </c>
      <c r="AR249" s="1">
        <f>$G249-'[3]Profiles - BAU+ (CAP)'!AT$316</f>
        <v>0</v>
      </c>
      <c r="AS249" s="1">
        <f>$G249-'[3]Profiles - BAU+ (CAP)'!AU$316</f>
        <v>0</v>
      </c>
      <c r="AT249" s="1">
        <f>$G249-'[3]Profiles - BAU+ (CAP)'!AV$316</f>
        <v>0</v>
      </c>
      <c r="AU249" s="1">
        <f>$G249-'[3]Profiles - BAU+ (CAP)'!AW$316</f>
        <v>0</v>
      </c>
      <c r="AV249" s="1">
        <f>$G249-'[3]Profiles - BAU+ (CAP)'!AX$316</f>
        <v>0</v>
      </c>
      <c r="AW249" s="1">
        <f>$G249-'[3]Profiles - BAU+ (CAP)'!AY$316</f>
        <v>0</v>
      </c>
      <c r="AX249" s="1">
        <f>$G249-'[3]Profiles - BAU+ (CAP)'!AZ$316</f>
        <v>0</v>
      </c>
      <c r="AY249" s="1">
        <f>$G249-'[3]Profiles - BAU+ (CAP)'!BA$316</f>
        <v>0</v>
      </c>
      <c r="AZ249" s="1">
        <f>$G249-'[3]Profiles - BAU+ (CAP)'!BB$316</f>
        <v>0</v>
      </c>
      <c r="BA249" s="1">
        <f>$G249-'[3]Profiles - BAU+ (CAP)'!BC$316</f>
        <v>0</v>
      </c>
      <c r="BB249" s="1">
        <f>$G249-'[3]Profiles - BAU+ (CAP)'!BD$316</f>
        <v>0</v>
      </c>
      <c r="BC249" s="1">
        <f>$G249-'[3]Profiles - BAU+ (CAP)'!BE$316</f>
        <v>0</v>
      </c>
      <c r="BD249" s="1">
        <f>$G249-'[3]Profiles - BAU+ (CAP)'!BF$316</f>
        <v>0</v>
      </c>
      <c r="BE249" s="1">
        <f>$G249-'[3]Profiles - BAU+ (CAP)'!BG$316</f>
        <v>0</v>
      </c>
      <c r="BF249" s="1">
        <f>$G249-'[3]Profiles - BAU+ (CAP)'!BH$316</f>
        <v>0</v>
      </c>
      <c r="BG249" s="1">
        <f>$G249-'[3]Profiles - BAU+ (CAP)'!BI$316</f>
        <v>0</v>
      </c>
    </row>
    <row r="250" spans="2:59">
      <c r="B250" t="s">
        <v>209</v>
      </c>
      <c r="C250" t="s">
        <v>205</v>
      </c>
      <c r="D250" s="31" t="s">
        <v>200</v>
      </c>
      <c r="E250" t="s">
        <v>191</v>
      </c>
      <c r="F250" t="s">
        <v>192</v>
      </c>
      <c r="G250" s="26">
        <f>'[3]Western Area'!$DR$18</f>
        <v>0</v>
      </c>
      <c r="H250" s="26" t="s">
        <v>212</v>
      </c>
      <c r="I250" s="1">
        <f>$G250-'[3]Profiles - BAU+ (CAP)'!K$319</f>
        <v>0</v>
      </c>
      <c r="J250" s="1">
        <f>$G250-'[3]Profiles - BAU+ (CAP)'!L$319</f>
        <v>0</v>
      </c>
      <c r="K250" s="1">
        <f>$G250-'[3]Profiles - BAU+ (CAP)'!M$319</f>
        <v>0</v>
      </c>
      <c r="L250" s="1">
        <f>$G250-'[3]Profiles - BAU+ (CAP)'!N$319</f>
        <v>0</v>
      </c>
      <c r="M250" s="1">
        <f>$G250-'[3]Profiles - BAU+ (CAP)'!O$319</f>
        <v>0</v>
      </c>
      <c r="N250" s="1">
        <f>$G250-'[3]Profiles - BAU+ (CAP)'!P$319</f>
        <v>0</v>
      </c>
      <c r="O250" s="1">
        <f>$G250-'[3]Profiles - BAU+ (CAP)'!Q$319</f>
        <v>0</v>
      </c>
      <c r="P250" s="1">
        <f>$G250-'[3]Profiles - BAU+ (CAP)'!R$319</f>
        <v>0</v>
      </c>
      <c r="Q250" s="1">
        <f>$G250-'[3]Profiles - BAU+ (CAP)'!S$319</f>
        <v>0</v>
      </c>
      <c r="R250" s="1">
        <f>$G250-'[3]Profiles - BAU+ (CAP)'!T$319</f>
        <v>0</v>
      </c>
      <c r="S250" s="1">
        <f>$G250-'[3]Profiles - BAU+ (CAP)'!U$319</f>
        <v>0</v>
      </c>
      <c r="T250" s="1">
        <f>$G250-'[3]Profiles - BAU+ (CAP)'!V$319</f>
        <v>0</v>
      </c>
      <c r="U250" s="1">
        <f>$G250-'[3]Profiles - BAU+ (CAP)'!W$319</f>
        <v>0</v>
      </c>
      <c r="V250" s="1">
        <f>$G250-'[3]Profiles - BAU+ (CAP)'!X$319</f>
        <v>0</v>
      </c>
      <c r="W250" s="1">
        <f>$G250-'[3]Profiles - BAU+ (CAP)'!Y$319</f>
        <v>0</v>
      </c>
      <c r="X250" s="1">
        <f>$G250-'[3]Profiles - BAU+ (CAP)'!Z$319</f>
        <v>0</v>
      </c>
      <c r="Y250" s="1">
        <f>$G250-'[3]Profiles - BAU+ (CAP)'!AA$319</f>
        <v>0</v>
      </c>
      <c r="Z250" s="1">
        <f>$G250-'[3]Profiles - BAU+ (CAP)'!AB$319</f>
        <v>0</v>
      </c>
      <c r="AA250" s="1">
        <f>$G250-'[3]Profiles - BAU+ (CAP)'!AC$319</f>
        <v>0</v>
      </c>
      <c r="AB250" s="1">
        <f>$G250-'[3]Profiles - BAU+ (CAP)'!AD$319</f>
        <v>0</v>
      </c>
      <c r="AC250" s="1">
        <f>$G250-'[3]Profiles - BAU+ (CAP)'!AE$319</f>
        <v>0</v>
      </c>
      <c r="AD250" s="1">
        <f>$G250-'[3]Profiles - BAU+ (CAP)'!AF$319</f>
        <v>0</v>
      </c>
      <c r="AE250" s="1">
        <f>$G250-'[3]Profiles - BAU+ (CAP)'!AG$319</f>
        <v>0</v>
      </c>
      <c r="AF250" s="1">
        <f>$G250-'[3]Profiles - BAU+ (CAP)'!AH$319</f>
        <v>0</v>
      </c>
      <c r="AG250" s="1">
        <f>$G250-'[3]Profiles - BAU+ (CAP)'!AI$319</f>
        <v>0</v>
      </c>
      <c r="AH250" s="1">
        <f>$G250-'[3]Profiles - BAU+ (CAP)'!AJ$319</f>
        <v>0</v>
      </c>
      <c r="AI250" s="1">
        <f>$G250-'[3]Profiles - BAU+ (CAP)'!AK$319</f>
        <v>0</v>
      </c>
      <c r="AJ250" s="1">
        <f>$G250-'[3]Profiles - BAU+ (CAP)'!AL$319</f>
        <v>0</v>
      </c>
      <c r="AK250" s="1">
        <f>$G250-'[3]Profiles - BAU+ (CAP)'!AM$319</f>
        <v>0</v>
      </c>
      <c r="AL250" s="1">
        <f>$G250-'[3]Profiles - BAU+ (CAP)'!AN$319</f>
        <v>0</v>
      </c>
      <c r="AM250" s="1">
        <f>$G250-'[3]Profiles - BAU+ (CAP)'!AO$319</f>
        <v>0</v>
      </c>
      <c r="AN250" s="1">
        <f>$G250-'[3]Profiles - BAU+ (CAP)'!AP$319</f>
        <v>0</v>
      </c>
      <c r="AO250" s="1">
        <f>$G250-'[3]Profiles - BAU+ (CAP)'!AQ$319</f>
        <v>0</v>
      </c>
      <c r="AP250" s="1">
        <f>$G250-'[3]Profiles - BAU+ (CAP)'!AR$319</f>
        <v>0</v>
      </c>
      <c r="AQ250" s="1">
        <f>$G250-'[3]Profiles - BAU+ (CAP)'!AS$319</f>
        <v>0</v>
      </c>
      <c r="AR250" s="1">
        <f>$G250-'[3]Profiles - BAU+ (CAP)'!AT$319</f>
        <v>0</v>
      </c>
      <c r="AS250" s="1">
        <f>$G250-'[3]Profiles - BAU+ (CAP)'!AU$319</f>
        <v>0</v>
      </c>
      <c r="AT250" s="1">
        <f>$G250-'[3]Profiles - BAU+ (CAP)'!AV$319</f>
        <v>0</v>
      </c>
      <c r="AU250" s="1">
        <f>$G250-'[3]Profiles - BAU+ (CAP)'!AW$319</f>
        <v>0</v>
      </c>
      <c r="AV250" s="1">
        <f>$G250-'[3]Profiles - BAU+ (CAP)'!AX$319</f>
        <v>0</v>
      </c>
      <c r="AW250" s="1">
        <f>$G250-'[3]Profiles - BAU+ (CAP)'!AY$319</f>
        <v>0</v>
      </c>
      <c r="AX250" s="1">
        <f>$G250-'[3]Profiles - BAU+ (CAP)'!AZ$319</f>
        <v>0</v>
      </c>
      <c r="AY250" s="1">
        <f>$G250-'[3]Profiles - BAU+ (CAP)'!BA$319</f>
        <v>0</v>
      </c>
      <c r="AZ250" s="1">
        <f>$G250-'[3]Profiles - BAU+ (CAP)'!BB$319</f>
        <v>0</v>
      </c>
      <c r="BA250" s="1">
        <f>$G250-'[3]Profiles - BAU+ (CAP)'!BC$319</f>
        <v>0</v>
      </c>
      <c r="BB250" s="1">
        <f>$G250-'[3]Profiles - BAU+ (CAP)'!BD$319</f>
        <v>0</v>
      </c>
      <c r="BC250" s="1">
        <f>$G250-'[3]Profiles - BAU+ (CAP)'!BE$319</f>
        <v>0</v>
      </c>
      <c r="BD250" s="1">
        <f>$G250-'[3]Profiles - BAU+ (CAP)'!BF$319</f>
        <v>0</v>
      </c>
      <c r="BE250" s="1">
        <f>$G250-'[3]Profiles - BAU+ (CAP)'!BG$319</f>
        <v>0</v>
      </c>
      <c r="BF250" s="1">
        <f>$G250-'[3]Profiles - BAU+ (CAP)'!BH$319</f>
        <v>0</v>
      </c>
      <c r="BG250" s="1">
        <f>$G250-'[3]Profiles - BAU+ (CAP)'!BI$319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7d9616-768a-45ca-a056-105134acbd20" xsi:nil="true"/>
    <lcf76f155ced4ddcb4097134ff3c332f xmlns="354b4b13-77d3-4adb-9839-9e9b30ec07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3203090FECC47AE7BA179D52BBC5C" ma:contentTypeVersion="17" ma:contentTypeDescription="Create a new document." ma:contentTypeScope="" ma:versionID="a112dd01405a155bde795a5d80c900f9">
  <xsd:schema xmlns:xsd="http://www.w3.org/2001/XMLSchema" xmlns:xs="http://www.w3.org/2001/XMLSchema" xmlns:p="http://schemas.microsoft.com/office/2006/metadata/properties" xmlns:ns2="354b4b13-77d3-4adb-9839-9e9b30ec072e" xmlns:ns3="29893ef0-3002-4dd6-9917-b6b5d51cc62c" xmlns:ns4="467d9616-768a-45ca-a056-105134acbd20" targetNamespace="http://schemas.microsoft.com/office/2006/metadata/properties" ma:root="true" ma:fieldsID="3a5dfee0d8ee3a3b85b354d8c37cb8a0" ns2:_="" ns3:_="" ns4:_="">
    <xsd:import namespace="354b4b13-77d3-4adb-9839-9e9b30ec072e"/>
    <xsd:import namespace="29893ef0-3002-4dd6-9917-b6b5d51cc62c"/>
    <xsd:import namespace="467d9616-768a-45ca-a056-105134acb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b4b13-77d3-4adb-9839-9e9b30ec07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0051f9b-f490-4e46-a82d-b0a74ed053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93ef0-3002-4dd6-9917-b6b5d51cc62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d9616-768a-45ca-a056-105134acbd2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7e20fe0-2dc4-44ad-88cb-c151c5bff7f6}" ma:internalName="TaxCatchAll" ma:showField="CatchAllData" ma:web="29893ef0-3002-4dd6-9917-b6b5d51cc6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68C52E-C3A1-44BC-9590-7F0977FE94BE}"/>
</file>

<file path=customXml/itemProps2.xml><?xml version="1.0" encoding="utf-8"?>
<ds:datastoreItem xmlns:ds="http://schemas.openxmlformats.org/officeDocument/2006/customXml" ds:itemID="{53D847EA-C15B-40B5-ABD3-DE7FE37705FF}"/>
</file>

<file path=customXml/itemProps3.xml><?xml version="1.0" encoding="utf-8"?>
<ds:datastoreItem xmlns:ds="http://schemas.openxmlformats.org/officeDocument/2006/customXml" ds:itemID="{8E260370-8F83-4922-9838-0ECF886E45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Southern Water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Cook, Simon (Infra)</dc:creator>
  <cp:keywords/>
  <dc:description/>
  <cp:lastModifiedBy>Price, Nicholas</cp:lastModifiedBy>
  <cp:revision/>
  <dcterms:created xsi:type="dcterms:W3CDTF">2022-12-21T15:07:04Z</dcterms:created>
  <dcterms:modified xsi:type="dcterms:W3CDTF">2023-02-14T21:46:26Z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0x010100A8F3203090FECC47AE7BA179D52BBC5C</vt:lpwstr>
  </property>
  <property fmtid="{D5CDD505-2E9C-101B-9397-08002B2CF9AE}" pid="3" name="MediaServiceImageTags">
    <vt:lpwstr/>
  </property>
</Properties>
</file>