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B7825C8B-2018-4301-8671-7AF8DE03786A}" xr6:coauthVersionLast="46" xr6:coauthVersionMax="47" xr10:uidLastSave="{5F9986DF-5F30-4C53-96C8-10095FA015F8}"/>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c r="B10" i="14" s="1"/>
  <c r="B11" i="14" s="1"/>
  <c r="B12" i="14" s="1"/>
  <c r="D4" i="12"/>
  <c r="C1" i="2"/>
  <c r="D1" i="3" s="1"/>
</calcChain>
</file>

<file path=xl/sharedStrings.xml><?xml version="1.0" encoding="utf-8"?>
<sst xmlns="http://schemas.openxmlformats.org/spreadsheetml/2006/main" count="1561" uniqueCount="519">
  <si>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</si>
  <si>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</si>
  <si>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</si>
  <si>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</si>
  <si>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</si>
  <si>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</si>
  <si>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</si>
  <si>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Kingsclere</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</si>
  <si>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</si>
  <si>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</si>
  <si>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</si>
  <si>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</si>
  <si>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</si>
  <si>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</si>
  <si>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</si>
  <si>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https://www.southernwater.co.uk/media/1699/hants_kingsclere.zip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</si>
  <si>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</si>
  <si>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</si>
  <si>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</si>
  <si>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</si>
  <si>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</si>
  <si>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</si>
  <si>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</si>
  <si>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</si>
  <si>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</si>
  <si>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</si>
  <si>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</si>
  <si>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</si>
  <si>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</si>
  <si>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</si>
  <si>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</si>
  <si>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</si>
  <si>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</si>
  <si>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</si>
  <si>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</si>
  <si>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</si>
  <si>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</si>
  <si>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</si>
  <si>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</si>
  <si>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</si>
  <si>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</si>
  <si>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</si>
  <si>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</si>
  <si>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</si>
  <si>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</si>
  <si>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</si>
  <si>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</si>
  <si>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</si>
  <si>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</si>
  <si>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</si>
  <si>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</si>
  <si>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</si>
  <si>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</si>
  <si>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</si>
  <si>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</si>
  <si>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</si>
  <si>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</si>
  <si>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</si>
  <si>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</si>
  <si>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</si>
  <si>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</si>
  <si>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</si>
  <si>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</si>
  <si>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</si>
  <si>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</si>
  <si>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</si>
  <si>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</si>
  <si>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</si>
  <si>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</si>
  <si>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</si>
  <si>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</si>
  <si>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</si>
  <si>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</si>
  <si>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</si>
  <si>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</si>
  <si>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</si>
  <si>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</si>
  <si>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</si>
  <si>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</si>
  <si>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</si>
  <si>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</si>
  <si>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Northern Hampshire close to the Berkshire border south of Newbury. A largely rural area approximately centered on the villages of Kingsclere and Highclear. Total population served is approximately 16,000.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</si>
  <si>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</si>
  <si>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</si>
  <si>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</si>
  <si>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</si>
  <si>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</si>
  <si>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</si>
  <si>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</si>
  <si>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</si>
  <si>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</si>
  <si>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</si>
  <si>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</si>
  <si>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</si>
  <si>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</si>
  <si>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</si>
  <si>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</si>
  <si>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</si>
  <si>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</si>
  <si>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</si>
  <si>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</si>
  <si>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zone is relatively insensitive to drought. The principal constraint on supplies are abstraction licences.</t>
  </si>
  <si>
    <t>Drought plan option benefits</t>
  </si>
  <si>
    <t>Table 10 – Drought Plan links</t>
  </si>
  <si>
    <t>Ml/d</t>
  </si>
  <si>
    <t xml:space="preserve">Year of first zonal deficit (if any) 
</t>
  </si>
  <si>
    <t>Year</t>
  </si>
  <si>
    <t>No forecast deficit</t>
  </si>
  <si>
    <t>Zone deficit summary</t>
  </si>
  <si>
    <t>High (&gt;10%) / Medium (5-10%) / Low (&lt;5%)</t>
  </si>
  <si>
    <t>A/A</t>
  </si>
  <si>
    <t>Low (0%)</t>
  </si>
  <si>
    <t>Other planning considerations and constraints</t>
  </si>
  <si>
    <t>No additional constraints identified</t>
  </si>
  <si>
    <t>Treatment works details</t>
  </si>
  <si>
    <t>No major works with capacity &gt;10Ml/d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</si>
  <si>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</si>
  <si>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</si>
  <si>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</si>
  <si>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</si>
  <si>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</si>
  <si>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</si>
  <si>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</si>
  <si>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</si>
  <si>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</si>
  <si>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</si>
  <si>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</si>
  <si>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</si>
  <si>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</si>
  <si>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</si>
  <si>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</si>
  <si>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</si>
  <si>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</si>
  <si>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</si>
  <si>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</si>
  <si>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</si>
  <si>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</si>
  <si>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</si>
  <si>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</si>
  <si>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</si>
  <si>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</si>
  <si>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</si>
  <si>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</si>
  <si>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</si>
  <si>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</si>
  <si>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</si>
  <si>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</si>
  <si>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</si>
  <si>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</si>
  <si>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</si>
  <si>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</si>
  <si>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</si>
  <si>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</si>
  <si>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</si>
  <si>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</si>
  <si>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</si>
  <si>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</si>
  <si>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</si>
  <si>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</si>
  <si>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</si>
  <si>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</si>
  <si>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</si>
  <si>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</si>
  <si>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</si>
  <si>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</si>
  <si>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</si>
  <si>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</si>
  <si>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</si>
  <si>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</si>
  <si>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</si>
  <si>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</si>
  <si>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</si>
  <si>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</si>
  <si>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</si>
  <si>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</si>
  <si>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</si>
  <si>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</si>
  <si>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</si>
  <si>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</si>
  <si>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</si>
  <si>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</si>
  <si>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</si>
  <si>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</si>
  <si>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</si>
  <si>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</si>
  <si>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</si>
  <si>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</si>
  <si>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</si>
  <si>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</si>
  <si>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</si>
  <si>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</si>
  <si>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</si>
  <si>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</si>
  <si>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</si>
  <si>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</si>
  <si>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</si>
  <si>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</si>
  <si>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</si>
  <si>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</si>
  <si>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</si>
  <si>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</si>
  <si>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</si>
  <si>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</si>
  <si>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</si>
  <si>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</si>
  <si>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</si>
  <si>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</si>
  <si>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</si>
  <si>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</si>
  <si>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</si>
  <si>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</si>
  <si>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</si>
  <si>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</si>
  <si>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</si>
  <si>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</si>
  <si>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</si>
  <si>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</si>
  <si>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</si>
  <si>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</si>
  <si>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</si>
  <si>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</si>
  <si>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</si>
  <si>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</si>
  <si>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</si>
  <si>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</si>
  <si>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</si>
  <si>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</si>
  <si>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</si>
  <si>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</si>
  <si>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</si>
  <si>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</si>
  <si>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</si>
  <si>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</si>
  <si>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</si>
  <si>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</si>
  <si>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</si>
  <si>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</si>
  <si>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</si>
  <si>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</si>
  <si>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</si>
  <si>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</si>
  <si>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</si>
  <si>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</si>
  <si>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</si>
  <si>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</si>
  <si>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</si>
  <si>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</si>
  <si>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</si>
  <si>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</si>
  <si>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</si>
  <si>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</si>
  <si>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</si>
  <si>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</si>
  <si>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</si>
  <si>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</si>
  <si>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</si>
  <si>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</si>
  <si>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</si>
  <si>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</si>
  <si>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</si>
  <si>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</si>
  <si>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</si>
  <si>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</si>
  <si>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</si>
  <si>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</si>
  <si>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</si>
  <si>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</si>
  <si>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</si>
  <si>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</si>
  <si>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</si>
  <si>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</si>
  <si>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</si>
  <si>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</si>
  <si>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</si>
  <si>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</si>
  <si>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</si>
  <si>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</si>
  <si>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</si>
  <si>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</si>
  <si>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</si>
  <si>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</si>
  <si>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</si>
  <si>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</si>
  <si>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</si>
  <si>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</si>
  <si>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</si>
  <si>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</si>
  <si>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</si>
  <si>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</si>
  <si>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</si>
  <si>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</si>
  <si>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</si>
  <si>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</si>
  <si>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</si>
  <si>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</si>
  <si>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</si>
  <si>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</si>
  <si>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</si>
  <si>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</si>
  <si>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</si>
  <si>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</si>
  <si>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</si>
  <si>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</si>
  <si>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</si>
  <si>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</si>
  <si>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</si>
  <si>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</si>
  <si>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</si>
  <si>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</si>
  <si>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</si>
  <si>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</si>
  <si>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</si>
  <si>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</si>
  <si>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</si>
  <si>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</si>
  <si>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</si>
  <si>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</si>
  <si>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</si>
  <si>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</si>
  <si>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</si>
  <si>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</si>
  <si>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</si>
  <si>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</si>
  <si>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</si>
  <si>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</si>
  <si>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</si>
  <si>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</si>
  <si>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</si>
  <si>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</si>
  <si>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</si>
  <si>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</si>
  <si>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</si>
  <si>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</si>
  <si>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</si>
  <si>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</si>
  <si>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</si>
  <si>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</si>
  <si>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</si>
  <si>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</si>
  <si>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</si>
  <si>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</si>
  <si>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</si>
  <si>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</si>
  <si>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</si>
  <si>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</si>
  <si>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</si>
  <si>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</si>
  <si>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</si>
  <si>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</si>
  <si>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</si>
  <si>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</si>
  <si>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</si>
  <si>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</si>
  <si>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</si>
  <si>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</si>
  <si>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</si>
  <si>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</si>
  <si>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</si>
  <si>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</si>
  <si>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</si>
  <si>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</si>
  <si>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</si>
  <si>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</si>
  <si>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</si>
  <si>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</si>
  <si>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</si>
  <si>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</si>
  <si>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</si>
  <si>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</si>
  <si>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</si>
  <si>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</si>
  <si>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</si>
  <si>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</si>
  <si>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</si>
  <si>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</si>
  <si>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</si>
  <si>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</si>
  <si>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</si>
  <si>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</si>
  <si>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</si>
  <si>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</si>
  <si>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</si>
  <si>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</si>
  <si>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</si>
  <si>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</si>
  <si>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</si>
  <si>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</si>
  <si>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</si>
  <si>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</si>
  <si>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</si>
  <si>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</si>
  <si>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</si>
  <si>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</si>
  <si>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</si>
  <si>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</si>
  <si>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</si>
  <si>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</si>
  <si>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</si>
  <si>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</si>
  <si>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</si>
  <si>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</si>
  <si>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</si>
  <si>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</si>
  <si>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</si>
  <si>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</si>
  <si>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</si>
  <si>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</si>
  <si>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</si>
  <si>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</si>
  <si>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</si>
  <si>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HA-HK)</t>
  </si>
  <si>
    <t>TUBS and NEU Ban - HK WRZ</t>
  </si>
  <si>
    <t>Newbury WSW asset enhancement</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</si>
  <si>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</si>
  <si>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</si>
  <si>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</si>
  <si>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</si>
  <si>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</si>
  <si>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</si>
  <si>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</si>
  <si>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</si>
  <si>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</si>
  <si>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</si>
  <si>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</si>
  <si>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</si>
  <si>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</si>
  <si>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</si>
  <si>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</si>
  <si>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</si>
  <si>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</si>
  <si>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IZT_OAN3</t>
  </si>
  <si>
    <t>DO_DI-HK</t>
  </si>
  <si>
    <t>AE_EWo</t>
  </si>
  <si>
    <t>LM_AcLog_HK</t>
  </si>
  <si>
    <t>LM_RemSens_HK</t>
  </si>
  <si>
    <t>LM_AddMon_HK</t>
  </si>
  <si>
    <t>LM_CommSPP_HK</t>
  </si>
  <si>
    <t>LM_NetMngSys_HK</t>
  </si>
  <si>
    <t>LM_PresOpt_HK</t>
  </si>
  <si>
    <t>LM_MR_HK</t>
  </si>
  <si>
    <t>LM_Add_HK</t>
  </si>
  <si>
    <t>WEF_Tgt100-HK</t>
  </si>
  <si>
    <t>MET_MAMR1-HK</t>
  </si>
  <si>
    <t>MET_MAMR2-HK</t>
  </si>
  <si>
    <t>LM_SPL-T100-HK</t>
  </si>
  <si>
    <t>LM_SPL1-HK</t>
  </si>
  <si>
    <t>LM_SPL2-HK</t>
  </si>
  <si>
    <t xml:space="preserve">Type of option </t>
  </si>
  <si>
    <t>Table 5: Feasible options
Column E</t>
  </si>
  <si>
    <t>Enabling transfers (inter-zonal)</t>
  </si>
  <si>
    <t>Demand Interventions</t>
  </si>
  <si>
    <t>Asset enhancement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</si>
  <si>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</si>
  <si>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</si>
  <si>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</si>
  <si>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</si>
  <si>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</si>
  <si>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</si>
  <si>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</si>
  <si>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</si>
  <si>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</si>
  <si>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</si>
  <si>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2025/26</t>
  </si>
  <si>
    <t>2016/17</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</si>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</sst>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64" fontId="7" fillId="4" borderId="9" xfId="1" applyNumberFormat="1" applyFont="1" applyFill="1" applyBorder="1" applyAlignment="1">
      <alignment horizontal="left" vertical="center" wrapText="1"/>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13607</xdr:colOff>
      <xdr:row>5</xdr:row>
      <xdr:rowOff>176892</xdr:rowOff>
    </xdr:from>
    <xdr:to>
      <xdr:col>4</xdr:col>
      <xdr:colOff>3505679</xdr:colOff>
      <xdr:row>15</xdr:row>
      <xdr:rowOff>31420</xdr:rowOff>
    </xdr:to>
    <xdr:pic>
      <xdr:nvPicPr>
        <xdr:cNvPr id="5"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0" y="1592035"/>
          <a:ext cx="3492072" cy="2807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Normal="100" workbookViewId="0">
      <selection activeCell="C8" sqref="C8:C10"/>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53.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5"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43788</v>
      </c>
      <c r="C19" s="20" t="s">
        <v>59</v>
      </c>
      <c r="D19" s="20" t="s">
        <v>56</v>
      </c>
      <c r="E19" s="20" t="s">
        <v>65</v>
      </c>
      <c r="F19" s="20" t="s">
        <v>66</v>
      </c>
    </row>
    <row r="20" spans="2:6" x14ac:dyDescent="0.25">
      <c r="B20" s="97">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18" activePane="bottomLeft" state="frozen"/>
      <selection activeCell="E25" sqref="E25"/>
      <selection pane="bottomLeft" activeCell="C30" sqref="C30"/>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Hampshire Kingsclere</v>
      </c>
      <c r="E4" s="122"/>
      <c r="F4" s="122"/>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9" t="s">
        <v>77</v>
      </c>
      <c r="I6" s="110"/>
    </row>
    <row r="7" spans="2:9" ht="40.200000000000003" customHeight="1" x14ac:dyDescent="0.25">
      <c r="B7" s="26">
        <v>1</v>
      </c>
      <c r="C7" s="43" t="s">
        <v>78</v>
      </c>
      <c r="D7" s="43" t="s">
        <v>79</v>
      </c>
      <c r="E7" s="57" t="s">
        <v>80</v>
      </c>
      <c r="F7" s="26" t="s">
        <v>79</v>
      </c>
      <c r="G7" s="59"/>
      <c r="H7" s="92" t="s">
        <v>81</v>
      </c>
      <c r="I7" s="92" t="str">
        <f>'Cover sheet'!C13</f>
        <v>https://www.southernwater.co.uk/media/1699/hants_kingsclere.zip</v>
      </c>
    </row>
    <row r="8" spans="2:9" ht="40.200000000000003" customHeight="1" x14ac:dyDescent="0.25">
      <c r="B8" s="26">
        <v>2</v>
      </c>
      <c r="C8" s="43" t="s">
        <v>82</v>
      </c>
      <c r="D8" s="43" t="s">
        <v>79</v>
      </c>
      <c r="E8" s="57" t="s">
        <v>83</v>
      </c>
      <c r="F8" s="26">
        <v>0</v>
      </c>
      <c r="G8" s="59"/>
      <c r="H8" s="92" t="s">
        <v>84</v>
      </c>
    </row>
    <row r="9" spans="2:9" ht="40.200000000000003" customHeight="1" x14ac:dyDescent="0.25">
      <c r="B9" s="26">
        <v>3</v>
      </c>
      <c r="C9" s="43" t="s">
        <v>85</v>
      </c>
      <c r="D9" s="43" t="s">
        <v>79</v>
      </c>
      <c r="E9" s="57" t="s">
        <v>86</v>
      </c>
      <c r="F9" s="26">
        <v>0</v>
      </c>
      <c r="G9" s="59"/>
      <c r="H9" s="93">
        <v>1</v>
      </c>
    </row>
    <row r="10" spans="2:9" ht="40.200000000000003" customHeight="1" x14ac:dyDescent="0.25">
      <c r="B10" s="26">
        <v>4</v>
      </c>
      <c r="C10" s="43" t="s">
        <v>87</v>
      </c>
      <c r="D10" s="43" t="s">
        <v>79</v>
      </c>
      <c r="E10" s="57" t="s">
        <v>86</v>
      </c>
      <c r="F10" s="26">
        <v>0</v>
      </c>
      <c r="G10" s="59"/>
      <c r="H10" s="93">
        <v>0</v>
      </c>
    </row>
    <row r="11" spans="2:9" ht="40.200000000000003" customHeight="1" x14ac:dyDescent="0.25">
      <c r="B11" s="26">
        <v>5</v>
      </c>
      <c r="C11" s="43" t="s">
        <v>88</v>
      </c>
      <c r="D11" s="43" t="s">
        <v>79</v>
      </c>
      <c r="E11" s="57" t="s">
        <v>86</v>
      </c>
      <c r="F11" s="26">
        <v>0</v>
      </c>
      <c r="G11" s="59"/>
      <c r="H11" s="93">
        <v>0</v>
      </c>
    </row>
    <row r="12" spans="2:9" ht="40.200000000000003" customHeight="1" x14ac:dyDescent="0.25">
      <c r="B12" s="26">
        <v>6</v>
      </c>
      <c r="C12" s="43" t="s">
        <v>89</v>
      </c>
      <c r="D12" s="43" t="s">
        <v>79</v>
      </c>
      <c r="E12" s="57" t="s">
        <v>86</v>
      </c>
      <c r="F12" s="26">
        <v>0</v>
      </c>
      <c r="G12" s="59"/>
      <c r="H12" s="93">
        <v>0</v>
      </c>
    </row>
    <row r="13" spans="2:9" ht="40.200000000000003" customHeight="1" x14ac:dyDescent="0.25">
      <c r="B13" s="26">
        <v>7</v>
      </c>
      <c r="C13" s="43" t="s">
        <v>90</v>
      </c>
      <c r="D13" s="43" t="s">
        <v>79</v>
      </c>
      <c r="E13" s="57" t="s">
        <v>86</v>
      </c>
      <c r="F13" s="26" t="s">
        <v>79</v>
      </c>
      <c r="G13" s="59"/>
      <c r="H13" s="92" t="s">
        <v>91</v>
      </c>
    </row>
    <row r="14" spans="2:9" ht="40.200000000000003" customHeight="1" x14ac:dyDescent="0.25">
      <c r="B14" s="26">
        <v>8</v>
      </c>
      <c r="C14" s="43" t="s">
        <v>92</v>
      </c>
      <c r="D14" s="43" t="s">
        <v>79</v>
      </c>
      <c r="E14" s="57" t="s">
        <v>93</v>
      </c>
      <c r="F14" s="26">
        <v>0</v>
      </c>
      <c r="G14" s="59"/>
      <c r="H14" s="92" t="s">
        <v>94</v>
      </c>
    </row>
    <row r="15" spans="2:9" ht="40.200000000000003" customHeight="1" x14ac:dyDescent="0.25">
      <c r="B15" s="26">
        <v>9</v>
      </c>
      <c r="C15" s="43" t="s">
        <v>95</v>
      </c>
      <c r="D15" s="44" t="s">
        <v>79</v>
      </c>
      <c r="E15" s="57" t="s">
        <v>93</v>
      </c>
      <c r="F15" s="26">
        <v>0</v>
      </c>
      <c r="G15" s="59"/>
      <c r="H15" s="92" t="s">
        <v>96</v>
      </c>
    </row>
    <row r="16" spans="2:9" ht="40.200000000000003" customHeight="1" x14ac:dyDescent="0.25">
      <c r="B16" s="26">
        <v>10</v>
      </c>
      <c r="C16" s="43" t="s">
        <v>97</v>
      </c>
      <c r="D16" s="44" t="s">
        <v>79</v>
      </c>
      <c r="E16" s="69" t="s">
        <v>93</v>
      </c>
      <c r="F16" s="26">
        <v>0</v>
      </c>
      <c r="G16" s="59"/>
      <c r="H16" s="92" t="s">
        <v>98</v>
      </c>
    </row>
    <row r="17" spans="2:8" ht="40.200000000000003" customHeight="1" x14ac:dyDescent="0.25">
      <c r="B17" s="26">
        <v>11</v>
      </c>
      <c r="C17" s="43" t="s">
        <v>99</v>
      </c>
      <c r="D17" s="44" t="s">
        <v>79</v>
      </c>
      <c r="E17" s="69" t="s">
        <v>100</v>
      </c>
      <c r="F17" s="26" t="s">
        <v>79</v>
      </c>
      <c r="G17" s="59"/>
      <c r="H17" s="92" t="s">
        <v>101</v>
      </c>
    </row>
    <row r="18" spans="2:8" ht="40.200000000000003" customHeight="1" x14ac:dyDescent="0.25">
      <c r="B18" s="26">
        <v>12</v>
      </c>
      <c r="C18" s="43" t="s">
        <v>102</v>
      </c>
      <c r="D18" s="44" t="s">
        <v>103</v>
      </c>
      <c r="E18" s="69" t="s">
        <v>104</v>
      </c>
      <c r="F18" s="26">
        <v>1</v>
      </c>
      <c r="G18" s="59"/>
      <c r="H18" s="98">
        <v>0</v>
      </c>
    </row>
    <row r="19" spans="2:8" ht="40.200000000000003" customHeight="1" x14ac:dyDescent="0.25">
      <c r="B19" s="26">
        <v>13</v>
      </c>
      <c r="C19" s="43" t="s">
        <v>105</v>
      </c>
      <c r="D19" s="43" t="s">
        <v>79</v>
      </c>
      <c r="E19" s="69" t="s">
        <v>106</v>
      </c>
      <c r="F19" s="26" t="s">
        <v>79</v>
      </c>
      <c r="G19" s="59"/>
      <c r="H19" s="92" t="s">
        <v>107</v>
      </c>
    </row>
    <row r="20" spans="2:8" ht="40.200000000000003" customHeight="1" x14ac:dyDescent="0.25">
      <c r="B20" s="26">
        <v>14</v>
      </c>
      <c r="C20" s="43" t="s">
        <v>108</v>
      </c>
      <c r="D20" s="44" t="s">
        <v>79</v>
      </c>
      <c r="E20" s="69" t="s">
        <v>109</v>
      </c>
      <c r="F20" s="26" t="s">
        <v>110</v>
      </c>
      <c r="G20" s="59"/>
      <c r="H20" s="92" t="s">
        <v>111</v>
      </c>
    </row>
    <row r="21" spans="2:8" ht="40.200000000000003" customHeight="1" x14ac:dyDescent="0.25">
      <c r="B21" s="26">
        <v>15</v>
      </c>
      <c r="C21" s="43" t="s">
        <v>112</v>
      </c>
      <c r="D21" s="43" t="s">
        <v>79</v>
      </c>
      <c r="E21" s="69" t="s">
        <v>100</v>
      </c>
      <c r="F21" s="26" t="s">
        <v>79</v>
      </c>
      <c r="G21" s="59"/>
      <c r="H21" s="92" t="s">
        <v>113</v>
      </c>
    </row>
    <row r="22" spans="2:8" ht="40.200000000000003" customHeight="1" x14ac:dyDescent="0.25">
      <c r="B22" s="26">
        <v>16</v>
      </c>
      <c r="C22" s="43" t="s">
        <v>114</v>
      </c>
      <c r="D22" s="43" t="s">
        <v>79</v>
      </c>
      <c r="E22" s="69" t="s">
        <v>100</v>
      </c>
      <c r="F22" s="26" t="s">
        <v>79</v>
      </c>
      <c r="G22" s="59"/>
      <c r="H22" s="92" t="s">
        <v>115</v>
      </c>
    </row>
    <row r="23" spans="2:8" x14ac:dyDescent="0.25"/>
    <row r="24" spans="2:8" ht="13.95" customHeight="1" x14ac:dyDescent="0.25"/>
    <row r="25" spans="2:8" x14ac:dyDescent="0.25">
      <c r="B25" s="45" t="s">
        <v>116</v>
      </c>
    </row>
    <row r="26" spans="2:8" x14ac:dyDescent="0.25"/>
    <row r="27" spans="2:8" x14ac:dyDescent="0.25">
      <c r="B27" s="46"/>
      <c r="C27" t="s">
        <v>117</v>
      </c>
    </row>
    <row r="28" spans="2:8" x14ac:dyDescent="0.25"/>
    <row r="29" spans="2:8" x14ac:dyDescent="0.25">
      <c r="B29" s="47"/>
      <c r="C29" t="s">
        <v>118</v>
      </c>
    </row>
    <row r="30" spans="2:8" x14ac:dyDescent="0.25"/>
    <row r="31" spans="2:8" x14ac:dyDescent="0.25"/>
    <row r="32" spans="2:8" x14ac:dyDescent="0.25"/>
    <row r="33" spans="1:11" ht="14.4" x14ac:dyDescent="0.3">
      <c r="B33" s="111" t="s">
        <v>119</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120</v>
      </c>
      <c r="C35" s="114" t="s">
        <v>121</v>
      </c>
      <c r="D35" s="114"/>
      <c r="E35" s="114"/>
      <c r="F35" s="114"/>
      <c r="G35" s="65"/>
    </row>
    <row r="36" spans="1:11" s="52" customFormat="1" ht="73.2" customHeight="1" x14ac:dyDescent="0.25">
      <c r="A36" s="6"/>
      <c r="B36" s="49">
        <v>1</v>
      </c>
      <c r="C36" s="117" t="s">
        <v>122</v>
      </c>
      <c r="D36" s="118"/>
      <c r="E36" s="118"/>
      <c r="F36" s="119"/>
      <c r="G36" s="66"/>
      <c r="H36" s="51"/>
      <c r="I36" s="51"/>
      <c r="J36" s="51"/>
    </row>
    <row r="37" spans="1:11" s="52" customFormat="1" ht="57" customHeight="1" x14ac:dyDescent="0.25">
      <c r="A37" s="6"/>
      <c r="B37" s="49">
        <v>2</v>
      </c>
      <c r="C37" s="115" t="s">
        <v>123</v>
      </c>
      <c r="D37" s="115"/>
      <c r="E37" s="115"/>
      <c r="F37" s="115"/>
      <c r="G37" s="66"/>
    </row>
    <row r="38" spans="1:11" s="52" customFormat="1" ht="40.200000000000003" customHeight="1" x14ac:dyDescent="0.25">
      <c r="A38" s="6"/>
      <c r="B38" s="49">
        <v>3</v>
      </c>
      <c r="C38" s="115" t="s">
        <v>124</v>
      </c>
      <c r="D38" s="115"/>
      <c r="E38" s="115"/>
      <c r="F38" s="115"/>
      <c r="G38" s="66"/>
    </row>
    <row r="39" spans="1:11" s="52" customFormat="1" ht="40.200000000000003" customHeight="1" x14ac:dyDescent="0.25">
      <c r="A39" s="6"/>
      <c r="B39" s="49">
        <v>4</v>
      </c>
      <c r="C39" s="115" t="s">
        <v>125</v>
      </c>
      <c r="D39" s="115"/>
      <c r="E39" s="115"/>
      <c r="F39" s="115"/>
      <c r="G39" s="66"/>
    </row>
    <row r="40" spans="1:11" s="52" customFormat="1" ht="40.200000000000003" customHeight="1" x14ac:dyDescent="0.25">
      <c r="A40" s="6"/>
      <c r="B40" s="49">
        <v>5</v>
      </c>
      <c r="C40" s="115" t="s">
        <v>126</v>
      </c>
      <c r="D40" s="115"/>
      <c r="E40" s="115"/>
      <c r="F40" s="115"/>
      <c r="G40" s="66"/>
    </row>
    <row r="41" spans="1:11" s="52" customFormat="1" ht="40.200000000000003" customHeight="1" x14ac:dyDescent="0.25">
      <c r="A41" s="6"/>
      <c r="B41" s="49">
        <v>6</v>
      </c>
      <c r="C41" s="115" t="s">
        <v>127</v>
      </c>
      <c r="D41" s="115"/>
      <c r="E41" s="115"/>
      <c r="F41" s="115"/>
      <c r="G41" s="66"/>
    </row>
    <row r="42" spans="1:11" s="52" customFormat="1" ht="60" customHeight="1" x14ac:dyDescent="0.25">
      <c r="A42" s="6"/>
      <c r="B42" s="49">
        <v>7</v>
      </c>
      <c r="C42" s="115" t="s">
        <v>128</v>
      </c>
      <c r="D42" s="115"/>
      <c r="E42" s="115"/>
      <c r="F42" s="115"/>
      <c r="G42" s="66"/>
    </row>
    <row r="43" spans="1:11" s="52" customFormat="1" ht="66" customHeight="1" x14ac:dyDescent="0.25">
      <c r="A43" s="6"/>
      <c r="B43" s="49">
        <v>8</v>
      </c>
      <c r="C43" s="115" t="s">
        <v>129</v>
      </c>
      <c r="D43" s="115"/>
      <c r="E43" s="115"/>
      <c r="F43" s="115"/>
      <c r="G43" s="66"/>
    </row>
    <row r="44" spans="1:11" s="52" customFormat="1" ht="49.5" customHeight="1" x14ac:dyDescent="0.25">
      <c r="A44" s="6"/>
      <c r="B44" s="49">
        <v>9</v>
      </c>
      <c r="C44" s="115" t="s">
        <v>130</v>
      </c>
      <c r="D44" s="115"/>
      <c r="E44" s="115"/>
      <c r="F44" s="115"/>
      <c r="G44" s="66"/>
    </row>
    <row r="45" spans="1:11" s="52" customFormat="1" ht="47.7" customHeight="1" x14ac:dyDescent="0.25">
      <c r="A45" s="6"/>
      <c r="B45" s="49">
        <v>10</v>
      </c>
      <c r="C45" s="116" t="s">
        <v>131</v>
      </c>
      <c r="D45" s="116"/>
      <c r="E45" s="116"/>
      <c r="F45" s="116"/>
      <c r="G45" s="67"/>
    </row>
    <row r="46" spans="1:11" s="52" customFormat="1" ht="77.7" customHeight="1" x14ac:dyDescent="0.25">
      <c r="A46" s="6"/>
      <c r="B46" s="49">
        <v>11</v>
      </c>
      <c r="C46" s="116" t="s">
        <v>132</v>
      </c>
      <c r="D46" s="116"/>
      <c r="E46" s="116"/>
      <c r="F46" s="116"/>
      <c r="G46" s="67"/>
    </row>
    <row r="47" spans="1:11" s="52" customFormat="1" ht="40.200000000000003" customHeight="1" x14ac:dyDescent="0.25">
      <c r="A47" s="6"/>
      <c r="B47" s="49">
        <v>12</v>
      </c>
      <c r="C47" s="116" t="s">
        <v>133</v>
      </c>
      <c r="D47" s="116"/>
      <c r="E47" s="116"/>
      <c r="F47" s="116"/>
      <c r="G47" s="67"/>
    </row>
    <row r="48" spans="1:11" s="52" customFormat="1" ht="40.200000000000003" customHeight="1" x14ac:dyDescent="0.25">
      <c r="A48" s="6"/>
      <c r="B48" s="49">
        <v>13</v>
      </c>
      <c r="C48" s="116" t="s">
        <v>134</v>
      </c>
      <c r="D48" s="116"/>
      <c r="E48" s="116"/>
      <c r="F48" s="116"/>
      <c r="G48" s="67"/>
    </row>
    <row r="49" spans="1:7" s="52" customFormat="1" ht="47.7" customHeight="1" x14ac:dyDescent="0.25">
      <c r="A49" s="6"/>
      <c r="B49" s="49">
        <v>14</v>
      </c>
      <c r="C49" s="116" t="s">
        <v>135</v>
      </c>
      <c r="D49" s="116"/>
      <c r="E49" s="116"/>
      <c r="F49" s="116"/>
      <c r="G49" s="67"/>
    </row>
    <row r="50" spans="1:7" s="52" customFormat="1" ht="91.2" customHeight="1" x14ac:dyDescent="0.25">
      <c r="A50" s="6"/>
      <c r="B50" s="49">
        <v>15</v>
      </c>
      <c r="C50" s="116" t="s">
        <v>136</v>
      </c>
      <c r="D50" s="116"/>
      <c r="E50" s="116"/>
      <c r="F50" s="116"/>
      <c r="G50" s="67"/>
    </row>
    <row r="51" spans="1:7" s="52" customFormat="1" ht="149.69999999999999" customHeight="1" x14ac:dyDescent="0.25">
      <c r="A51" s="6"/>
      <c r="B51" s="49">
        <v>16</v>
      </c>
      <c r="C51" s="116" t="s">
        <v>137</v>
      </c>
      <c r="D51" s="116"/>
      <c r="E51" s="116"/>
      <c r="F51" s="116"/>
      <c r="G51" s="67"/>
    </row>
    <row r="52" spans="1:7" x14ac:dyDescent="0.25"/>
    <row r="53" spans="1:7" x14ac:dyDescent="0.25">
      <c r="B53" s="111" t="s">
        <v>138</v>
      </c>
      <c r="C53" s="112"/>
      <c r="D53" s="112"/>
      <c r="E53" s="112"/>
      <c r="F53" s="113"/>
    </row>
    <row r="54" spans="1:7" ht="14.4" thickBot="1" x14ac:dyDescent="0.3"/>
    <row r="55" spans="1:7" ht="14.4" thickBot="1" x14ac:dyDescent="0.3">
      <c r="B55" s="70" t="s">
        <v>72</v>
      </c>
      <c r="C55" s="71" t="s">
        <v>139</v>
      </c>
      <c r="D55" s="71" t="s">
        <v>140</v>
      </c>
    </row>
    <row r="56" spans="1:7" ht="53.4" thickBot="1" x14ac:dyDescent="0.3">
      <c r="B56" s="72">
        <v>1</v>
      </c>
      <c r="C56" s="73" t="s">
        <v>141</v>
      </c>
      <c r="D56" s="73" t="s">
        <v>142</v>
      </c>
    </row>
    <row r="57" spans="1:7" ht="66.599999999999994" thickBot="1" x14ac:dyDescent="0.3">
      <c r="B57" s="72">
        <v>2</v>
      </c>
      <c r="C57" s="73" t="s">
        <v>143</v>
      </c>
      <c r="D57" s="73" t="s">
        <v>144</v>
      </c>
    </row>
    <row r="58" spans="1:7" ht="93" thickBot="1" x14ac:dyDescent="0.3">
      <c r="B58" s="72">
        <v>3</v>
      </c>
      <c r="C58" s="73" t="s">
        <v>145</v>
      </c>
      <c r="D58" s="73" t="s">
        <v>146</v>
      </c>
    </row>
    <row r="59" spans="1:7" ht="132.6" thickBot="1" x14ac:dyDescent="0.3">
      <c r="B59" s="72">
        <v>4</v>
      </c>
      <c r="C59" s="73" t="s">
        <v>147</v>
      </c>
      <c r="D59" s="73" t="s">
        <v>148</v>
      </c>
    </row>
    <row r="60" spans="1:7" ht="40.200000000000003" thickBot="1" x14ac:dyDescent="0.3">
      <c r="B60" s="72">
        <v>5</v>
      </c>
      <c r="C60" s="73" t="s">
        <v>149</v>
      </c>
      <c r="D60" s="73" t="s">
        <v>150</v>
      </c>
    </row>
    <row r="61" spans="1:7" x14ac:dyDescent="0.25"/>
    <row r="62" spans="1:7" ht="39.6" x14ac:dyDescent="0.25">
      <c r="C62" s="74" t="s">
        <v>151</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AX9" sqref="AX9"/>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Hampshire Kingsclere</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72</v>
      </c>
      <c r="C6" s="17" t="s">
        <v>155</v>
      </c>
      <c r="D6" s="18" t="s">
        <v>74</v>
      </c>
      <c r="E6" s="18" t="s">
        <v>75</v>
      </c>
      <c r="F6" s="75" t="s">
        <v>76</v>
      </c>
      <c r="H6" s="18" t="s">
        <v>156</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78">
        <v>1</v>
      </c>
      <c r="C7" s="76" t="s">
        <v>237</v>
      </c>
      <c r="D7" s="29" t="s">
        <v>238</v>
      </c>
      <c r="E7" s="29" t="s">
        <v>104</v>
      </c>
      <c r="F7" s="29">
        <v>2</v>
      </c>
      <c r="G7" s="30"/>
      <c r="H7" s="82">
        <v>8.68</v>
      </c>
      <c r="I7" s="82">
        <v>8.68</v>
      </c>
      <c r="J7" s="82">
        <v>8.68</v>
      </c>
      <c r="K7" s="82">
        <v>8.68</v>
      </c>
      <c r="L7" s="82">
        <v>8.68</v>
      </c>
      <c r="M7" s="82">
        <v>8.68</v>
      </c>
      <c r="N7" s="82">
        <v>8.68</v>
      </c>
      <c r="O7" s="82">
        <v>8.68</v>
      </c>
      <c r="P7" s="82">
        <v>8.68</v>
      </c>
      <c r="Q7" s="82">
        <v>8.68</v>
      </c>
      <c r="R7" s="82">
        <v>8.68</v>
      </c>
      <c r="S7" s="82">
        <v>8.68</v>
      </c>
      <c r="T7" s="82">
        <v>8.68</v>
      </c>
      <c r="U7" s="82">
        <v>8.68</v>
      </c>
      <c r="V7" s="82">
        <v>8.68</v>
      </c>
      <c r="W7" s="82">
        <v>8.68</v>
      </c>
      <c r="X7" s="82">
        <v>8.68</v>
      </c>
      <c r="Y7" s="82">
        <v>8.68</v>
      </c>
      <c r="Z7" s="82">
        <v>8.68</v>
      </c>
      <c r="AA7" s="82">
        <v>8.68</v>
      </c>
      <c r="AB7" s="82">
        <v>8.68</v>
      </c>
      <c r="AC7" s="82">
        <v>8.68</v>
      </c>
      <c r="AD7" s="82">
        <v>8.68</v>
      </c>
      <c r="AE7" s="82">
        <v>8.68</v>
      </c>
      <c r="AF7" s="82">
        <v>8.68</v>
      </c>
      <c r="AG7" s="85">
        <v>8.68</v>
      </c>
      <c r="AH7" s="85">
        <v>8.68</v>
      </c>
      <c r="AI7" s="85">
        <v>8.68</v>
      </c>
      <c r="AJ7" s="85">
        <v>8.68</v>
      </c>
      <c r="AK7" s="85">
        <v>8.68</v>
      </c>
      <c r="AL7" s="85">
        <v>8.68</v>
      </c>
      <c r="AM7" s="85">
        <v>8.68</v>
      </c>
      <c r="AN7" s="85">
        <v>8.68</v>
      </c>
      <c r="AO7" s="85">
        <v>8.68</v>
      </c>
      <c r="AP7" s="85">
        <v>8.68</v>
      </c>
      <c r="AQ7" s="85">
        <v>8.68</v>
      </c>
      <c r="AR7" s="85">
        <v>8.68</v>
      </c>
      <c r="AS7" s="85">
        <v>8.68</v>
      </c>
      <c r="AT7" s="85">
        <v>8.68</v>
      </c>
      <c r="AU7" s="85">
        <v>8.68</v>
      </c>
      <c r="AV7" s="85">
        <v>8.68</v>
      </c>
      <c r="AW7" s="85">
        <v>8.68</v>
      </c>
      <c r="AX7" s="85">
        <v>8.68</v>
      </c>
      <c r="AY7" s="85">
        <v>8.68</v>
      </c>
      <c r="AZ7" s="85">
        <v>8.68</v>
      </c>
      <c r="BA7" s="85">
        <v>8.68</v>
      </c>
      <c r="BB7" s="85">
        <v>8.68</v>
      </c>
      <c r="BC7" s="85">
        <v>8.68</v>
      </c>
      <c r="BD7" s="85">
        <v>8.68</v>
      </c>
      <c r="BE7" s="85">
        <v>8.68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239</v>
      </c>
      <c r="D8" s="33" t="s">
        <v>240</v>
      </c>
      <c r="E8" s="34" t="s">
        <v>104</v>
      </c>
      <c r="F8" s="34">
        <v>2</v>
      </c>
      <c r="G8" s="30"/>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241</v>
      </c>
      <c r="D9" s="33" t="s">
        <v>242</v>
      </c>
      <c r="E9" s="34" t="s">
        <v>104</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243</v>
      </c>
      <c r="D10" s="33" t="s">
        <v>244</v>
      </c>
      <c r="E10" s="34" t="s">
        <v>104</v>
      </c>
      <c r="F10" s="34">
        <v>2</v>
      </c>
      <c r="G10" s="30"/>
      <c r="H10" s="82">
        <v>-7.4926057278311919E-2</v>
      </c>
      <c r="I10" s="82">
        <v>-7.6378877091289876E-2</v>
      </c>
      <c r="J10" s="82">
        <v>-7.7373198354594219E-2</v>
      </c>
      <c r="K10" s="82">
        <v>-7.8009436567078261E-2</v>
      </c>
      <c r="L10" s="82">
        <v>-7.6095184684104034E-2</v>
      </c>
      <c r="M10" s="82">
        <v>-7.1648398901260624E-2</v>
      </c>
      <c r="N10" s="82">
        <v>-6.931744944471907E-2</v>
      </c>
      <c r="O10" s="82">
        <v>-1.6884296210710554</v>
      </c>
      <c r="P10" s="82">
        <v>-1.7842956801356238</v>
      </c>
      <c r="Q10" s="82">
        <v>-1.717585491470345</v>
      </c>
      <c r="R10" s="82">
        <v>-1.6972964521008498</v>
      </c>
      <c r="S10" s="82">
        <v>-1.6772622103629728</v>
      </c>
      <c r="T10" s="82">
        <v>-1.6563560204350549</v>
      </c>
      <c r="U10" s="82">
        <v>-1.6399130389789716</v>
      </c>
      <c r="V10" s="82">
        <v>-1.6161539749928697</v>
      </c>
      <c r="W10" s="82">
        <v>-1.6404881734578325</v>
      </c>
      <c r="X10" s="82">
        <v>-1.666672690908918</v>
      </c>
      <c r="Y10" s="82">
        <v>-1.6905730867982409</v>
      </c>
      <c r="Z10" s="82">
        <v>-1.7143231243872927</v>
      </c>
      <c r="AA10" s="82">
        <v>-1.737982645487087</v>
      </c>
      <c r="AB10" s="82">
        <v>-1.7040169592837253</v>
      </c>
      <c r="AC10" s="82">
        <v>-1.6688931119022805</v>
      </c>
      <c r="AD10" s="82">
        <v>-1.6340137606029526</v>
      </c>
      <c r="AE10" s="82">
        <v>-1.6000606395854244</v>
      </c>
      <c r="AF10" s="82">
        <v>-1.5653431074717128</v>
      </c>
      <c r="AG10" s="85">
        <v>-1.5804700940580694</v>
      </c>
      <c r="AH10" s="85">
        <v>-1.5962926834035625</v>
      </c>
      <c r="AI10" s="85">
        <v>-1.6120408722106621</v>
      </c>
      <c r="AJ10" s="85">
        <v>-1.6277268822667961</v>
      </c>
      <c r="AK10" s="85">
        <v>-1.6433616432358651</v>
      </c>
      <c r="AL10" s="85">
        <v>-1.6352608844663612</v>
      </c>
      <c r="AM10" s="85">
        <v>-1.6275181487420036</v>
      </c>
      <c r="AN10" s="85">
        <v>-1.6203396672930463</v>
      </c>
      <c r="AO10" s="85">
        <v>-1.6131549803450209</v>
      </c>
      <c r="AP10" s="85">
        <v>-1.605970426330467</v>
      </c>
      <c r="AQ10" s="85">
        <v>-1.5786638437739124</v>
      </c>
      <c r="AR10" s="85">
        <v>-1.5516731911215758</v>
      </c>
      <c r="AS10" s="85">
        <v>-1.5247145825136093</v>
      </c>
      <c r="AT10" s="85">
        <v>-1.497777740552626</v>
      </c>
      <c r="AU10" s="85">
        <v>-1.4708665990503926</v>
      </c>
      <c r="AV10" s="85">
        <v>-1.4840045260682393</v>
      </c>
      <c r="AW10" s="85">
        <v>-1.4971750417822935</v>
      </c>
      <c r="AX10" s="85">
        <v>-1.510381166290397</v>
      </c>
      <c r="AY10" s="85">
        <v>-1.5236256743810332</v>
      </c>
      <c r="AZ10" s="85">
        <v>-1.5369111195090785</v>
      </c>
      <c r="BA10" s="85">
        <v>-1.5408273966386488</v>
      </c>
      <c r="BB10" s="85">
        <v>-1.5447891362834183</v>
      </c>
      <c r="BC10" s="85">
        <v>-1.5487983460908405</v>
      </c>
      <c r="BD10" s="85">
        <v>-1.5528568841883197</v>
      </c>
      <c r="BE10" s="85">
        <v>-1.5569664725386521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245</v>
      </c>
      <c r="D11" s="33" t="s">
        <v>246</v>
      </c>
      <c r="E11" s="34" t="s">
        <v>104</v>
      </c>
      <c r="F11" s="34">
        <v>2</v>
      </c>
      <c r="G11" s="30"/>
      <c r="H11" s="82">
        <v>0.08</v>
      </c>
      <c r="I11" s="82">
        <v>0.08</v>
      </c>
      <c r="J11" s="82">
        <v>0.08</v>
      </c>
      <c r="K11" s="82">
        <v>0.08</v>
      </c>
      <c r="L11" s="82">
        <v>0.08</v>
      </c>
      <c r="M11" s="82">
        <v>0.08</v>
      </c>
      <c r="N11" s="82">
        <v>0.08</v>
      </c>
      <c r="O11" s="82">
        <v>0.08</v>
      </c>
      <c r="P11" s="82">
        <v>0.08</v>
      </c>
      <c r="Q11" s="82">
        <v>0.08</v>
      </c>
      <c r="R11" s="82">
        <v>0.08</v>
      </c>
      <c r="S11" s="82">
        <v>0.08</v>
      </c>
      <c r="T11" s="82">
        <v>0.08</v>
      </c>
      <c r="U11" s="82">
        <v>0.08</v>
      </c>
      <c r="V11" s="82">
        <v>0.08</v>
      </c>
      <c r="W11" s="82">
        <v>0.08</v>
      </c>
      <c r="X11" s="82">
        <v>0.08</v>
      </c>
      <c r="Y11" s="82">
        <v>0.08</v>
      </c>
      <c r="Z11" s="82">
        <v>0.08</v>
      </c>
      <c r="AA11" s="82">
        <v>0.08</v>
      </c>
      <c r="AB11" s="82">
        <v>0.08</v>
      </c>
      <c r="AC11" s="82">
        <v>0.08</v>
      </c>
      <c r="AD11" s="82">
        <v>0.08</v>
      </c>
      <c r="AE11" s="82">
        <v>0.08</v>
      </c>
      <c r="AF11" s="82">
        <v>0.08</v>
      </c>
      <c r="AG11" s="85">
        <v>0.08</v>
      </c>
      <c r="AH11" s="85">
        <v>0.08</v>
      </c>
      <c r="AI11" s="85">
        <v>0.08</v>
      </c>
      <c r="AJ11" s="85">
        <v>0.08</v>
      </c>
      <c r="AK11" s="85">
        <v>0.08</v>
      </c>
      <c r="AL11" s="85">
        <v>0.08</v>
      </c>
      <c r="AM11" s="85">
        <v>0.08</v>
      </c>
      <c r="AN11" s="85">
        <v>0.08</v>
      </c>
      <c r="AO11" s="85">
        <v>0.08</v>
      </c>
      <c r="AP11" s="85">
        <v>0.08</v>
      </c>
      <c r="AQ11" s="85">
        <v>0.08</v>
      </c>
      <c r="AR11" s="85">
        <v>0.08</v>
      </c>
      <c r="AS11" s="85">
        <v>0.08</v>
      </c>
      <c r="AT11" s="85">
        <v>0.08</v>
      </c>
      <c r="AU11" s="85">
        <v>0.08</v>
      </c>
      <c r="AV11" s="85">
        <v>0.08</v>
      </c>
      <c r="AW11" s="85">
        <v>0.08</v>
      </c>
      <c r="AX11" s="85">
        <v>0.08</v>
      </c>
      <c r="AY11" s="85">
        <v>0.08</v>
      </c>
      <c r="AZ11" s="85">
        <v>0.08</v>
      </c>
      <c r="BA11" s="85">
        <v>0.08</v>
      </c>
      <c r="BB11" s="85">
        <v>0.08</v>
      </c>
      <c r="BC11" s="85">
        <v>0.08</v>
      </c>
      <c r="BD11" s="85">
        <v>0.08</v>
      </c>
      <c r="BE11" s="85">
        <v>0.08</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247</v>
      </c>
      <c r="D12" s="33" t="s">
        <v>248</v>
      </c>
      <c r="E12" s="34" t="s">
        <v>104</v>
      </c>
      <c r="F12" s="34">
        <v>2</v>
      </c>
      <c r="G12" s="30"/>
      <c r="H12" s="84">
        <v>0.14328145130425282</v>
      </c>
      <c r="I12" s="84">
        <v>0.14328145130425282</v>
      </c>
      <c r="J12" s="84">
        <v>0.14328145130425282</v>
      </c>
      <c r="K12" s="84">
        <v>0.14328145130425282</v>
      </c>
      <c r="L12" s="84">
        <v>0.14328145130425282</v>
      </c>
      <c r="M12" s="84">
        <v>0.12190714149616742</v>
      </c>
      <c r="N12" s="84">
        <v>0.12190714149616742</v>
      </c>
      <c r="O12" s="84">
        <v>0.12190714149616742</v>
      </c>
      <c r="P12" s="84">
        <v>0.12190714149616742</v>
      </c>
      <c r="Q12" s="84">
        <v>0.12190714149616742</v>
      </c>
      <c r="R12" s="84">
        <v>0.12190714149616742</v>
      </c>
      <c r="S12" s="84">
        <v>0.12190714149616742</v>
      </c>
      <c r="T12" s="84">
        <v>0.12190714149616742</v>
      </c>
      <c r="U12" s="84">
        <v>0.12190714149616742</v>
      </c>
      <c r="V12" s="84">
        <v>0.12190714149616742</v>
      </c>
      <c r="W12" s="84">
        <v>0.12190714149616742</v>
      </c>
      <c r="X12" s="84">
        <v>0.12190714149616742</v>
      </c>
      <c r="Y12" s="84">
        <v>0.12190714149616742</v>
      </c>
      <c r="Z12" s="84">
        <v>0.12190714149616742</v>
      </c>
      <c r="AA12" s="84">
        <v>0.12190714149616742</v>
      </c>
      <c r="AB12" s="84">
        <v>0.12190714149616742</v>
      </c>
      <c r="AC12" s="84">
        <v>0.12190714149616742</v>
      </c>
      <c r="AD12" s="84">
        <v>0.12190714149616742</v>
      </c>
      <c r="AE12" s="84">
        <v>0.12190714149616742</v>
      </c>
      <c r="AF12" s="84">
        <v>0.12190714149616742</v>
      </c>
      <c r="AG12" s="85">
        <v>0.12190714149616742</v>
      </c>
      <c r="AH12" s="85">
        <v>0.12190714149616742</v>
      </c>
      <c r="AI12" s="85">
        <v>0.12190714149616742</v>
      </c>
      <c r="AJ12" s="85">
        <v>0.12190714149616742</v>
      </c>
      <c r="AK12" s="85">
        <v>0.12190714149616742</v>
      </c>
      <c r="AL12" s="85">
        <v>0.12190714149616742</v>
      </c>
      <c r="AM12" s="85">
        <v>0.12190714149616742</v>
      </c>
      <c r="AN12" s="85">
        <v>0.12190714149616742</v>
      </c>
      <c r="AO12" s="85">
        <v>0.12190714149616742</v>
      </c>
      <c r="AP12" s="85">
        <v>0.12190714149616742</v>
      </c>
      <c r="AQ12" s="85">
        <v>0.12190714149616742</v>
      </c>
      <c r="AR12" s="85">
        <v>0.12190714149616742</v>
      </c>
      <c r="AS12" s="85">
        <v>0.12190714149616742</v>
      </c>
      <c r="AT12" s="85">
        <v>0.12190714149616742</v>
      </c>
      <c r="AU12" s="85">
        <v>0.12190714149616742</v>
      </c>
      <c r="AV12" s="85">
        <v>0.12190714149616742</v>
      </c>
      <c r="AW12" s="85">
        <v>0.12190714149616742</v>
      </c>
      <c r="AX12" s="85">
        <v>0.12190714149616742</v>
      </c>
      <c r="AY12" s="85">
        <v>0.12190714149616742</v>
      </c>
      <c r="AZ12" s="85">
        <v>0.12190714149616742</v>
      </c>
      <c r="BA12" s="85">
        <v>0.12190714149616742</v>
      </c>
      <c r="BB12" s="85">
        <v>0.12190714149616742</v>
      </c>
      <c r="BC12" s="85">
        <v>0.12190714149616742</v>
      </c>
      <c r="BD12" s="85">
        <v>0.12190714149616742</v>
      </c>
      <c r="BE12" s="85">
        <v>0.12190714149616742</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116</v>
      </c>
    </row>
    <row r="17" spans="2:9" x14ac:dyDescent="0.25"/>
    <row r="18" spans="2:9" x14ac:dyDescent="0.25">
      <c r="B18" s="46"/>
      <c r="C18" t="s">
        <v>117</v>
      </c>
    </row>
    <row r="19" spans="2:9" x14ac:dyDescent="0.25"/>
    <row r="20" spans="2:9" x14ac:dyDescent="0.25">
      <c r="B20" s="47"/>
      <c r="C20" t="s">
        <v>118</v>
      </c>
    </row>
    <row r="21" spans="2:9" x14ac:dyDescent="0.25"/>
    <row r="22" spans="2:9" x14ac:dyDescent="0.25"/>
    <row r="23" spans="2:9" x14ac:dyDescent="0.25"/>
    <row r="24" spans="2:9" ht="14.4" x14ac:dyDescent="0.3">
      <c r="B24" s="124" t="s">
        <v>249</v>
      </c>
      <c r="C24" s="125"/>
      <c r="D24" s="125"/>
      <c r="E24" s="125"/>
      <c r="F24" s="125"/>
      <c r="G24" s="125"/>
      <c r="H24" s="125"/>
      <c r="I24" s="126"/>
    </row>
    <row r="25" spans="2:9" x14ac:dyDescent="0.25"/>
    <row r="26" spans="2:9" s="6" customFormat="1" x14ac:dyDescent="0.25">
      <c r="B26" s="48" t="s">
        <v>72</v>
      </c>
      <c r="C26" s="127" t="s">
        <v>121</v>
      </c>
      <c r="D26" s="127"/>
      <c r="E26" s="127"/>
      <c r="F26" s="127"/>
      <c r="G26" s="127"/>
      <c r="H26" s="127"/>
      <c r="I26" s="127"/>
    </row>
    <row r="27" spans="2:9" s="6" customFormat="1" ht="76.2" customHeight="1" x14ac:dyDescent="0.25">
      <c r="B27" s="49">
        <v>1</v>
      </c>
      <c r="C27" s="128" t="s">
        <v>250</v>
      </c>
      <c r="D27" s="129"/>
      <c r="E27" s="129"/>
      <c r="F27" s="129"/>
      <c r="G27" s="129"/>
      <c r="H27" s="129"/>
      <c r="I27" s="129"/>
    </row>
    <row r="28" spans="2:9" s="6" customFormat="1" ht="55.95" customHeight="1" x14ac:dyDescent="0.25">
      <c r="B28" s="49">
        <f>B27+1</f>
        <v>2</v>
      </c>
      <c r="C28" s="128" t="s">
        <v>251</v>
      </c>
      <c r="D28" s="129"/>
      <c r="E28" s="129"/>
      <c r="F28" s="129"/>
      <c r="G28" s="129"/>
      <c r="H28" s="129"/>
      <c r="I28" s="129"/>
    </row>
    <row r="29" spans="2:9" s="6" customFormat="1" ht="58.2" customHeight="1" x14ac:dyDescent="0.25">
      <c r="B29" s="49">
        <f t="shared" ref="B29:B32" si="1">B28+1</f>
        <v>3</v>
      </c>
      <c r="C29" s="128" t="s">
        <v>252</v>
      </c>
      <c r="D29" s="129"/>
      <c r="E29" s="129"/>
      <c r="F29" s="129"/>
      <c r="G29" s="129"/>
      <c r="H29" s="129"/>
      <c r="I29" s="129"/>
    </row>
    <row r="30" spans="2:9" s="6" customFormat="1" ht="41.7" customHeight="1" x14ac:dyDescent="0.25">
      <c r="B30" s="49">
        <f t="shared" si="1"/>
        <v>4</v>
      </c>
      <c r="C30" s="128" t="s">
        <v>253</v>
      </c>
      <c r="D30" s="129"/>
      <c r="E30" s="129"/>
      <c r="F30" s="129"/>
      <c r="G30" s="129"/>
      <c r="H30" s="129"/>
      <c r="I30" s="129"/>
    </row>
    <row r="31" spans="2:9" s="6" customFormat="1" ht="94.95" customHeight="1" x14ac:dyDescent="0.25">
      <c r="B31" s="49">
        <f t="shared" si="1"/>
        <v>5</v>
      </c>
      <c r="C31" s="128" t="s">
        <v>254</v>
      </c>
      <c r="D31" s="129"/>
      <c r="E31" s="129"/>
      <c r="F31" s="129"/>
      <c r="G31" s="129"/>
      <c r="H31" s="129"/>
      <c r="I31" s="129"/>
    </row>
    <row r="32" spans="2:9" s="6" customFormat="1" ht="82.5" customHeight="1" x14ac:dyDescent="0.25">
      <c r="B32" s="49">
        <f t="shared" si="1"/>
        <v>6</v>
      </c>
      <c r="C32" s="128" t="s">
        <v>255</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256</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6">
        <v>1</v>
      </c>
      <c r="C7" s="28" t="s">
        <v>257</v>
      </c>
      <c r="D7" s="29" t="s">
        <v>258</v>
      </c>
      <c r="E7" s="29" t="s">
        <v>104</v>
      </c>
      <c r="F7" s="80">
        <v>2</v>
      </c>
      <c r="G7" s="36"/>
      <c r="H7" s="82">
        <v>0.73118746415922442</v>
      </c>
      <c r="I7" s="82">
        <v>0.7325855281442325</v>
      </c>
      <c r="J7" s="82">
        <v>0.73398359212924058</v>
      </c>
      <c r="K7" s="82">
        <v>0.73538165611424866</v>
      </c>
      <c r="L7" s="82">
        <v>0.73677972009925674</v>
      </c>
      <c r="M7" s="82">
        <v>0.73817778408426482</v>
      </c>
      <c r="N7" s="82">
        <v>0.7395758480692729</v>
      </c>
      <c r="O7" s="82">
        <v>0.74097391205428098</v>
      </c>
      <c r="P7" s="82">
        <v>0.74237197603928906</v>
      </c>
      <c r="Q7" s="82">
        <v>0.74377004002429714</v>
      </c>
      <c r="R7" s="82">
        <v>0.74516810400930522</v>
      </c>
      <c r="S7" s="82">
        <v>0.7465661679943133</v>
      </c>
      <c r="T7" s="82">
        <v>0.74796423197932138</v>
      </c>
      <c r="U7" s="82">
        <v>0.74936229596432946</v>
      </c>
      <c r="V7" s="82">
        <v>0.75076035994933754</v>
      </c>
      <c r="W7" s="82">
        <v>0.75215842393434562</v>
      </c>
      <c r="X7" s="82">
        <v>0.7535564879193537</v>
      </c>
      <c r="Y7" s="82">
        <v>0.75495455190436178</v>
      </c>
      <c r="Z7" s="82">
        <v>0.75635261588936986</v>
      </c>
      <c r="AA7" s="82">
        <v>0.75775067987437794</v>
      </c>
      <c r="AB7" s="82">
        <v>0.75914874385938602</v>
      </c>
      <c r="AC7" s="82">
        <v>0.7605468078443941</v>
      </c>
      <c r="AD7" s="82">
        <v>0.76194487182940218</v>
      </c>
      <c r="AE7" s="82">
        <v>0.76334293581441026</v>
      </c>
      <c r="AF7" s="82">
        <v>0.76474099979941834</v>
      </c>
      <c r="AG7" s="83">
        <v>0.76613906378442642</v>
      </c>
      <c r="AH7" s="83">
        <v>0.7675371277694345</v>
      </c>
      <c r="AI7" s="83">
        <v>0.76893519175444269</v>
      </c>
      <c r="AJ7" s="83">
        <v>0.77033325573945066</v>
      </c>
      <c r="AK7" s="83">
        <v>0.77173131972445874</v>
      </c>
      <c r="AL7" s="83">
        <v>0.77312938370946682</v>
      </c>
      <c r="AM7" s="83">
        <v>0.7745274476944749</v>
      </c>
      <c r="AN7" s="83">
        <v>0.77592551167948298</v>
      </c>
      <c r="AO7" s="83">
        <v>0.77732357566449106</v>
      </c>
      <c r="AP7" s="83">
        <v>0.77872163964949914</v>
      </c>
      <c r="AQ7" s="83">
        <v>0.78011970363450722</v>
      </c>
      <c r="AR7" s="83">
        <v>0.7815177676195153</v>
      </c>
      <c r="AS7" s="83">
        <v>0.78291583160452338</v>
      </c>
      <c r="AT7" s="83">
        <v>0.78431389558953146</v>
      </c>
      <c r="AU7" s="83">
        <v>0.78571195957453954</v>
      </c>
      <c r="AV7" s="83">
        <v>0.78711002355954762</v>
      </c>
      <c r="AW7" s="83">
        <v>0.78850808754455559</v>
      </c>
      <c r="AX7" s="83">
        <v>0.78990615152956378</v>
      </c>
      <c r="AY7" s="83">
        <v>0.79130421551457186</v>
      </c>
      <c r="AZ7" s="83">
        <v>0.79270227949957994</v>
      </c>
      <c r="BA7" s="83">
        <v>0.79410034348458802</v>
      </c>
      <c r="BB7" s="83">
        <v>0.7954984074695961</v>
      </c>
      <c r="BC7" s="83">
        <v>0.79689647145460418</v>
      </c>
      <c r="BD7" s="83">
        <v>0.79829453543961226</v>
      </c>
      <c r="BE7" s="83">
        <v>0.79969259942462034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259</v>
      </c>
      <c r="D8" s="26" t="s">
        <v>260</v>
      </c>
      <c r="E8" s="26" t="s">
        <v>104</v>
      </c>
      <c r="F8" s="26">
        <v>2</v>
      </c>
      <c r="G8" s="36"/>
      <c r="H8" s="82">
        <v>4.4035846602113703E-2</v>
      </c>
      <c r="I8" s="82">
        <v>4.4120045161582369E-2</v>
      </c>
      <c r="J8" s="82">
        <v>4.4204243721051036E-2</v>
      </c>
      <c r="K8" s="82">
        <v>4.4288442280519702E-2</v>
      </c>
      <c r="L8" s="82">
        <v>4.4372640839988368E-2</v>
      </c>
      <c r="M8" s="82">
        <v>4.4456839399457035E-2</v>
      </c>
      <c r="N8" s="82">
        <v>4.4541037958925701E-2</v>
      </c>
      <c r="O8" s="82">
        <v>4.4625236518394368E-2</v>
      </c>
      <c r="P8" s="82">
        <v>4.4709435077863034E-2</v>
      </c>
      <c r="Q8" s="82">
        <v>4.4793633637331701E-2</v>
      </c>
      <c r="R8" s="82">
        <v>4.4877832196800367E-2</v>
      </c>
      <c r="S8" s="82">
        <v>4.4962030756269034E-2</v>
      </c>
      <c r="T8" s="82">
        <v>4.50462293157377E-2</v>
      </c>
      <c r="U8" s="82">
        <v>4.5130427875206366E-2</v>
      </c>
      <c r="V8" s="82">
        <v>4.5214626434675033E-2</v>
      </c>
      <c r="W8" s="82">
        <v>4.5298824994143699E-2</v>
      </c>
      <c r="X8" s="82">
        <v>4.5383023553612366E-2</v>
      </c>
      <c r="Y8" s="82">
        <v>4.5467222113081032E-2</v>
      </c>
      <c r="Z8" s="82">
        <v>4.5551420672549699E-2</v>
      </c>
      <c r="AA8" s="82">
        <v>4.5635619232018365E-2</v>
      </c>
      <c r="AB8" s="82">
        <v>4.5719817791487032E-2</v>
      </c>
      <c r="AC8" s="82">
        <v>4.5804016350955698E-2</v>
      </c>
      <c r="AD8" s="82">
        <v>4.5888214910424364E-2</v>
      </c>
      <c r="AE8" s="82">
        <v>4.5972413469893031E-2</v>
      </c>
      <c r="AF8" s="82">
        <v>4.6056612029361697E-2</v>
      </c>
      <c r="AG8" s="83">
        <v>4.6140810588830364E-2</v>
      </c>
      <c r="AH8" s="83">
        <v>4.622500914829903E-2</v>
      </c>
      <c r="AI8" s="83">
        <v>4.6309207707767697E-2</v>
      </c>
      <c r="AJ8" s="83">
        <v>4.6393406267236363E-2</v>
      </c>
      <c r="AK8" s="83">
        <v>4.647760482670503E-2</v>
      </c>
      <c r="AL8" s="83">
        <v>4.6561803386173696E-2</v>
      </c>
      <c r="AM8" s="83">
        <v>4.6646001945642362E-2</v>
      </c>
      <c r="AN8" s="83">
        <v>4.6730200505111029E-2</v>
      </c>
      <c r="AO8" s="83">
        <v>4.6814399064579695E-2</v>
      </c>
      <c r="AP8" s="83">
        <v>4.6898597624048362E-2</v>
      </c>
      <c r="AQ8" s="83">
        <v>4.6982796183517028E-2</v>
      </c>
      <c r="AR8" s="83">
        <v>4.7066994742985695E-2</v>
      </c>
      <c r="AS8" s="83">
        <v>4.7151193302454361E-2</v>
      </c>
      <c r="AT8" s="83">
        <v>4.7235391861923028E-2</v>
      </c>
      <c r="AU8" s="83">
        <v>4.7319590421391694E-2</v>
      </c>
      <c r="AV8" s="83">
        <v>4.740378898086036E-2</v>
      </c>
      <c r="AW8" s="83">
        <v>4.7487987540329027E-2</v>
      </c>
      <c r="AX8" s="83">
        <v>4.7572186099797693E-2</v>
      </c>
      <c r="AY8" s="83">
        <v>4.765638465926636E-2</v>
      </c>
      <c r="AZ8" s="83">
        <v>4.7740583218735026E-2</v>
      </c>
      <c r="BA8" s="83">
        <v>4.7824781778203693E-2</v>
      </c>
      <c r="BB8" s="83">
        <v>4.7908980337672359E-2</v>
      </c>
      <c r="BC8" s="83">
        <v>4.7993178897141026E-2</v>
      </c>
      <c r="BD8" s="83">
        <v>4.8077377456609692E-2</v>
      </c>
      <c r="BE8" s="83">
        <v>4.8161576016078358E-2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261</v>
      </c>
      <c r="D9" s="26" t="s">
        <v>262</v>
      </c>
      <c r="E9" s="26" t="s">
        <v>104</v>
      </c>
      <c r="F9" s="26">
        <v>2</v>
      </c>
      <c r="G9" s="36"/>
      <c r="H9" s="82">
        <v>2.2087285094573006</v>
      </c>
      <c r="I9" s="82">
        <v>2.224074356140497</v>
      </c>
      <c r="J9" s="82">
        <v>2.239948005589766</v>
      </c>
      <c r="K9" s="82">
        <v>2.2551381918612226</v>
      </c>
      <c r="L9" s="82">
        <v>2.2722363198735605</v>
      </c>
      <c r="M9" s="82">
        <v>2.2876914327039635</v>
      </c>
      <c r="N9" s="82">
        <v>2.2996365690124208</v>
      </c>
      <c r="O9" s="82">
        <v>2.3064620168229824</v>
      </c>
      <c r="P9" s="82">
        <v>2.3072781661102364</v>
      </c>
      <c r="Q9" s="82">
        <v>2.323874045029974</v>
      </c>
      <c r="R9" s="82">
        <v>2.3351660632605755</v>
      </c>
      <c r="S9" s="82">
        <v>2.3460064514534156</v>
      </c>
      <c r="T9" s="82">
        <v>2.3578646376652816</v>
      </c>
      <c r="U9" s="82">
        <v>2.3650758855358553</v>
      </c>
      <c r="V9" s="82">
        <v>2.3795851782884863</v>
      </c>
      <c r="W9" s="82">
        <v>2.3928012738996465</v>
      </c>
      <c r="X9" s="82">
        <v>2.4039570761871278</v>
      </c>
      <c r="Y9" s="82">
        <v>2.417427942605253</v>
      </c>
      <c r="Z9" s="82">
        <v>2.4309434617647514</v>
      </c>
      <c r="AA9" s="82">
        <v>2.4444507049230335</v>
      </c>
      <c r="AB9" s="82">
        <v>2.4574813344947972</v>
      </c>
      <c r="AC9" s="82">
        <v>2.4716418754331477</v>
      </c>
      <c r="AD9" s="82">
        <v>2.4855129247496666</v>
      </c>
      <c r="AE9" s="82">
        <v>2.4983782850942724</v>
      </c>
      <c r="AF9" s="82">
        <v>2.5120091046420749</v>
      </c>
      <c r="AG9" s="83">
        <v>2.5237922564022193</v>
      </c>
      <c r="AH9" s="83">
        <v>2.5349717117499004</v>
      </c>
      <c r="AI9" s="83">
        <v>2.5461915101501127</v>
      </c>
      <c r="AJ9" s="83">
        <v>2.5574419854845614</v>
      </c>
      <c r="AK9" s="83">
        <v>2.5687145040808494</v>
      </c>
      <c r="AL9" s="83">
        <v>2.5800013342771808</v>
      </c>
      <c r="AM9" s="83">
        <v>2.5909055839244011</v>
      </c>
      <c r="AN9" s="83">
        <v>2.6012230727349812</v>
      </c>
      <c r="AO9" s="83">
        <v>2.6115247345107235</v>
      </c>
      <c r="AP9" s="83">
        <v>2.6218056213840155</v>
      </c>
      <c r="AQ9" s="83">
        <v>2.6320612635895482</v>
      </c>
      <c r="AR9" s="83">
        <v>2.6422881725497875</v>
      </c>
      <c r="AS9" s="83">
        <v>2.6524821500760352</v>
      </c>
      <c r="AT9" s="83">
        <v>2.6626398337946866</v>
      </c>
      <c r="AU9" s="83">
        <v>2.6727581863201002</v>
      </c>
      <c r="AV9" s="83">
        <v>2.6828344368244887</v>
      </c>
      <c r="AW9" s="83">
        <v>2.6928660531777697</v>
      </c>
      <c r="AX9" s="83">
        <v>2.7028507174450787</v>
      </c>
      <c r="AY9" s="83">
        <v>2.7127863042926803</v>
      </c>
      <c r="AZ9" s="83">
        <v>2.7226708619174098</v>
      </c>
      <c r="BA9" s="83">
        <v>2.7325025951694513</v>
      </c>
      <c r="BB9" s="83">
        <v>2.7422798505848118</v>
      </c>
      <c r="BC9" s="83">
        <v>2.7520011030834906</v>
      </c>
      <c r="BD9" s="83">
        <v>2.761664944123055</v>
      </c>
      <c r="BE9" s="83">
        <v>2.771270071126275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263</v>
      </c>
      <c r="D10" s="26" t="s">
        <v>264</v>
      </c>
      <c r="E10" s="26" t="s">
        <v>104</v>
      </c>
      <c r="F10" s="26">
        <v>2</v>
      </c>
      <c r="G10" s="36"/>
      <c r="H10" s="82">
        <v>0.55530283650269618</v>
      </c>
      <c r="I10" s="82">
        <v>0.54914195505775731</v>
      </c>
      <c r="J10" s="82">
        <v>0.54369777498682736</v>
      </c>
      <c r="K10" s="82">
        <v>0.53879064841765745</v>
      </c>
      <c r="L10" s="82">
        <v>0.53437341871304433</v>
      </c>
      <c r="M10" s="82">
        <v>0.53015785123585057</v>
      </c>
      <c r="N10" s="82">
        <v>0.52643017787121149</v>
      </c>
      <c r="O10" s="82">
        <v>0.52320010299430364</v>
      </c>
      <c r="P10" s="82">
        <v>0.52046704149761414</v>
      </c>
      <c r="Q10" s="82">
        <v>0.51744142569035134</v>
      </c>
      <c r="R10" s="82">
        <v>0.51477302738758601</v>
      </c>
      <c r="S10" s="82">
        <v>0.51230146149096278</v>
      </c>
      <c r="T10" s="82">
        <v>0.50968404576535475</v>
      </c>
      <c r="U10" s="82">
        <v>0.50725035990920431</v>
      </c>
      <c r="V10" s="82">
        <v>0.50483471170101568</v>
      </c>
      <c r="W10" s="82">
        <v>0.50250258842629691</v>
      </c>
      <c r="X10" s="82">
        <v>0.50038043948913447</v>
      </c>
      <c r="Y10" s="82">
        <v>0.49822734798309043</v>
      </c>
      <c r="Z10" s="82">
        <v>0.49617996203594439</v>
      </c>
      <c r="AA10" s="82">
        <v>0.49423136857927252</v>
      </c>
      <c r="AB10" s="82">
        <v>0.49235416243629204</v>
      </c>
      <c r="AC10" s="82">
        <v>0.49050520610480597</v>
      </c>
      <c r="AD10" s="82">
        <v>0.48870124531303549</v>
      </c>
      <c r="AE10" s="82">
        <v>0.48697674321137763</v>
      </c>
      <c r="AF10" s="82">
        <v>0.48525119300270825</v>
      </c>
      <c r="AG10" s="83">
        <v>0.48427594005079222</v>
      </c>
      <c r="AH10" s="83">
        <v>0.48320878075220053</v>
      </c>
      <c r="AI10" s="83">
        <v>0.48217567893947422</v>
      </c>
      <c r="AJ10" s="83">
        <v>0.48117407894347575</v>
      </c>
      <c r="AK10" s="83">
        <v>0.48020168477270231</v>
      </c>
      <c r="AL10" s="83">
        <v>0.47925642888050279</v>
      </c>
      <c r="AM10" s="83">
        <v>0.47833573049226896</v>
      </c>
      <c r="AN10" s="83">
        <v>0.47743753866527328</v>
      </c>
      <c r="AO10" s="83">
        <v>0.47656137937218501</v>
      </c>
      <c r="AP10" s="83">
        <v>0.47570586204807519</v>
      </c>
      <c r="AQ10" s="83">
        <v>0.4748697204780481</v>
      </c>
      <c r="AR10" s="83">
        <v>0.47374638224909726</v>
      </c>
      <c r="AS10" s="83">
        <v>0.47262393140976722</v>
      </c>
      <c r="AT10" s="83">
        <v>0.47151600773105062</v>
      </c>
      <c r="AU10" s="83">
        <v>0.4704217147868226</v>
      </c>
      <c r="AV10" s="83">
        <v>0.4693402276971318</v>
      </c>
      <c r="AW10" s="83">
        <v>0.46827078606234329</v>
      </c>
      <c r="AX10" s="83">
        <v>0.46721268771947677</v>
      </c>
      <c r="AY10" s="83">
        <v>0.46616528321378436</v>
      </c>
      <c r="AZ10" s="83">
        <v>0.46512797089355573</v>
      </c>
      <c r="BA10" s="83">
        <v>0.46410019254881962</v>
      </c>
      <c r="BB10" s="83">
        <v>0.4630814295255643</v>
      </c>
      <c r="BC10" s="83">
        <v>0.46207119925633916</v>
      </c>
      <c r="BD10" s="83">
        <v>0.46106905215616922</v>
      </c>
      <c r="BE10" s="83">
        <v>0.46007456883949283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265</v>
      </c>
      <c r="D11" s="26" t="s">
        <v>266</v>
      </c>
      <c r="E11" s="26" t="s">
        <v>267</v>
      </c>
      <c r="F11" s="26">
        <v>1</v>
      </c>
      <c r="G11" s="36"/>
      <c r="H11" s="86">
        <v>175.3</v>
      </c>
      <c r="I11" s="86">
        <v>173.7</v>
      </c>
      <c r="J11" s="86">
        <v>172.2</v>
      </c>
      <c r="K11" s="86">
        <v>171.1</v>
      </c>
      <c r="L11" s="86">
        <v>170</v>
      </c>
      <c r="M11" s="86">
        <v>169.1</v>
      </c>
      <c r="N11" s="86">
        <v>168.3</v>
      </c>
      <c r="O11" s="86">
        <v>167.5</v>
      </c>
      <c r="P11" s="86">
        <v>166.8</v>
      </c>
      <c r="Q11" s="86">
        <v>166.2</v>
      </c>
      <c r="R11" s="86">
        <v>165.7</v>
      </c>
      <c r="S11" s="86">
        <v>165.3</v>
      </c>
      <c r="T11" s="86">
        <v>164.9</v>
      </c>
      <c r="U11" s="86">
        <v>164.7</v>
      </c>
      <c r="V11" s="86">
        <v>164.2</v>
      </c>
      <c r="W11" s="86">
        <v>163.9</v>
      </c>
      <c r="X11" s="86">
        <v>163.69999999999999</v>
      </c>
      <c r="Y11" s="86">
        <v>163.4</v>
      </c>
      <c r="Z11" s="86">
        <v>163.19999999999999</v>
      </c>
      <c r="AA11" s="86">
        <v>162.9</v>
      </c>
      <c r="AB11" s="86">
        <v>162.80000000000001</v>
      </c>
      <c r="AC11" s="86">
        <v>162.5</v>
      </c>
      <c r="AD11" s="86">
        <v>162.30000000000001</v>
      </c>
      <c r="AE11" s="86">
        <v>162.1</v>
      </c>
      <c r="AF11" s="86">
        <v>161.80000000000001</v>
      </c>
      <c r="AG11" s="87">
        <v>161.5</v>
      </c>
      <c r="AH11" s="87">
        <v>161.1</v>
      </c>
      <c r="AI11" s="87">
        <v>160.80000000000001</v>
      </c>
      <c r="AJ11" s="87">
        <v>160.4</v>
      </c>
      <c r="AK11" s="87">
        <v>160</v>
      </c>
      <c r="AL11" s="87">
        <v>159.69999999999999</v>
      </c>
      <c r="AM11" s="87">
        <v>159.30000000000001</v>
      </c>
      <c r="AN11" s="87">
        <v>158.80000000000001</v>
      </c>
      <c r="AO11" s="87">
        <v>158.4</v>
      </c>
      <c r="AP11" s="87">
        <v>158</v>
      </c>
      <c r="AQ11" s="87">
        <v>157.5</v>
      </c>
      <c r="AR11" s="87">
        <v>157.1</v>
      </c>
      <c r="AS11" s="87">
        <v>156.69999999999999</v>
      </c>
      <c r="AT11" s="87">
        <v>156.19999999999999</v>
      </c>
      <c r="AU11" s="87">
        <v>155.80000000000001</v>
      </c>
      <c r="AV11" s="87">
        <v>155.30000000000001</v>
      </c>
      <c r="AW11" s="87">
        <v>154.9</v>
      </c>
      <c r="AX11" s="87">
        <v>154.4</v>
      </c>
      <c r="AY11" s="87">
        <v>154</v>
      </c>
      <c r="AZ11" s="87">
        <v>153.5</v>
      </c>
      <c r="BA11" s="87">
        <v>153.1</v>
      </c>
      <c r="BB11" s="87">
        <v>152.6</v>
      </c>
      <c r="BC11" s="87">
        <v>152.19999999999999</v>
      </c>
      <c r="BD11" s="87">
        <v>151.69999999999999</v>
      </c>
      <c r="BE11" s="87">
        <v>151.30000000000001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268</v>
      </c>
      <c r="D12" s="26" t="s">
        <v>269</v>
      </c>
      <c r="E12" s="26" t="s">
        <v>267</v>
      </c>
      <c r="F12" s="26">
        <v>1</v>
      </c>
      <c r="G12" s="36"/>
      <c r="H12" s="86">
        <v>139.30000000000001</v>
      </c>
      <c r="I12" s="86">
        <v>137.80000000000001</v>
      </c>
      <c r="J12" s="86">
        <v>136.4</v>
      </c>
      <c r="K12" s="86">
        <v>135.19999999999999</v>
      </c>
      <c r="L12" s="86">
        <v>134.1</v>
      </c>
      <c r="M12" s="86">
        <v>133</v>
      </c>
      <c r="N12" s="86">
        <v>132.1</v>
      </c>
      <c r="O12" s="86">
        <v>131.30000000000001</v>
      </c>
      <c r="P12" s="86">
        <v>130.6</v>
      </c>
      <c r="Q12" s="86">
        <v>129.80000000000001</v>
      </c>
      <c r="R12" s="86">
        <v>129.19999999999999</v>
      </c>
      <c r="S12" s="86">
        <v>128.6</v>
      </c>
      <c r="T12" s="86">
        <v>127.9</v>
      </c>
      <c r="U12" s="86">
        <v>127.3</v>
      </c>
      <c r="V12" s="86">
        <v>126.7</v>
      </c>
      <c r="W12" s="86">
        <v>126.1</v>
      </c>
      <c r="X12" s="86">
        <v>125.6</v>
      </c>
      <c r="Y12" s="86">
        <v>125</v>
      </c>
      <c r="Z12" s="86">
        <v>124.5</v>
      </c>
      <c r="AA12" s="86">
        <v>124</v>
      </c>
      <c r="AB12" s="86">
        <v>123.5</v>
      </c>
      <c r="AC12" s="86">
        <v>123.1</v>
      </c>
      <c r="AD12" s="86">
        <v>122.6</v>
      </c>
      <c r="AE12" s="86">
        <v>122.2</v>
      </c>
      <c r="AF12" s="86">
        <v>121.8</v>
      </c>
      <c r="AG12" s="87">
        <v>121.5</v>
      </c>
      <c r="AH12" s="87">
        <v>121.3</v>
      </c>
      <c r="AI12" s="87">
        <v>121</v>
      </c>
      <c r="AJ12" s="87">
        <v>120.7</v>
      </c>
      <c r="AK12" s="87">
        <v>120.5</v>
      </c>
      <c r="AL12" s="87">
        <v>120.3</v>
      </c>
      <c r="AM12" s="87">
        <v>120</v>
      </c>
      <c r="AN12" s="87">
        <v>119.8</v>
      </c>
      <c r="AO12" s="87">
        <v>119.6</v>
      </c>
      <c r="AP12" s="87">
        <v>119.4</v>
      </c>
      <c r="AQ12" s="87">
        <v>119.2</v>
      </c>
      <c r="AR12" s="87">
        <v>118.9</v>
      </c>
      <c r="AS12" s="87">
        <v>118.6</v>
      </c>
      <c r="AT12" s="87">
        <v>118.3</v>
      </c>
      <c r="AU12" s="87">
        <v>118</v>
      </c>
      <c r="AV12" s="87">
        <v>117.8</v>
      </c>
      <c r="AW12" s="87">
        <v>117.5</v>
      </c>
      <c r="AX12" s="87">
        <v>117.2</v>
      </c>
      <c r="AY12" s="87">
        <v>117</v>
      </c>
      <c r="AZ12" s="87">
        <v>116.7</v>
      </c>
      <c r="BA12" s="87">
        <v>116.5</v>
      </c>
      <c r="BB12" s="87">
        <v>116.2</v>
      </c>
      <c r="BC12" s="87">
        <v>115.9</v>
      </c>
      <c r="BD12" s="87">
        <v>115.7</v>
      </c>
      <c r="BE12" s="87">
        <v>115.4</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270</v>
      </c>
      <c r="D13" s="26" t="s">
        <v>271</v>
      </c>
      <c r="E13" s="26" t="s">
        <v>267</v>
      </c>
      <c r="F13" s="26">
        <v>1</v>
      </c>
      <c r="G13" s="36"/>
      <c r="H13" s="86">
        <v>166.68363310477895</v>
      </c>
      <c r="I13" s="86">
        <v>165.17465045017479</v>
      </c>
      <c r="J13" s="86">
        <v>163.83002476458759</v>
      </c>
      <c r="K13" s="86">
        <v>162.73623071849116</v>
      </c>
      <c r="L13" s="86">
        <v>161.74541860755139</v>
      </c>
      <c r="M13" s="86">
        <v>160.88242758988966</v>
      </c>
      <c r="N13" s="86">
        <v>160.09940810412627</v>
      </c>
      <c r="O13" s="86">
        <v>159.3699976805396</v>
      </c>
      <c r="P13" s="86">
        <v>158.71033470287676</v>
      </c>
      <c r="Q13" s="86">
        <v>158.150290701524</v>
      </c>
      <c r="R13" s="86">
        <v>157.66504096602384</v>
      </c>
      <c r="S13" s="86">
        <v>157.23493875453292</v>
      </c>
      <c r="T13" s="86">
        <v>156.85684906774378</v>
      </c>
      <c r="U13" s="86">
        <v>156.5379741559141</v>
      </c>
      <c r="V13" s="86">
        <v>156.12354101973779</v>
      </c>
      <c r="W13" s="86">
        <v>155.82243071074706</v>
      </c>
      <c r="X13" s="86">
        <v>155.53365652135963</v>
      </c>
      <c r="Y13" s="86">
        <v>155.28860094783803</v>
      </c>
      <c r="Z13" s="86">
        <v>155.03396481988031</v>
      </c>
      <c r="AA13" s="86">
        <v>154.76848435306752</v>
      </c>
      <c r="AB13" s="86">
        <v>154.57024178392854</v>
      </c>
      <c r="AC13" s="86">
        <v>154.34336627623966</v>
      </c>
      <c r="AD13" s="86">
        <v>154.12959686988651</v>
      </c>
      <c r="AE13" s="86">
        <v>153.87143075195007</v>
      </c>
      <c r="AF13" s="86">
        <v>153.64829425961912</v>
      </c>
      <c r="AG13" s="87">
        <v>153.37716294643755</v>
      </c>
      <c r="AH13" s="87">
        <v>153.06925555118855</v>
      </c>
      <c r="AI13" s="87">
        <v>152.7640045290525</v>
      </c>
      <c r="AJ13" s="87">
        <v>152.46075696274571</v>
      </c>
      <c r="AK13" s="87">
        <v>152.15893800184236</v>
      </c>
      <c r="AL13" s="87">
        <v>151.85804093246679</v>
      </c>
      <c r="AM13" s="87">
        <v>151.5383302555781</v>
      </c>
      <c r="AN13" s="87">
        <v>151.18998272105472</v>
      </c>
      <c r="AO13" s="87">
        <v>150.84132705570201</v>
      </c>
      <c r="AP13" s="87">
        <v>150.4920669588297</v>
      </c>
      <c r="AQ13" s="87">
        <v>150.14194172767787</v>
      </c>
      <c r="AR13" s="87">
        <v>149.77606867404668</v>
      </c>
      <c r="AS13" s="87">
        <v>149.40827993367134</v>
      </c>
      <c r="AT13" s="87">
        <v>149.03910340741149</v>
      </c>
      <c r="AU13" s="87">
        <v>148.66838395469807</v>
      </c>
      <c r="AV13" s="87">
        <v>148.29598600311985</v>
      </c>
      <c r="AW13" s="87">
        <v>147.92179143793308</v>
      </c>
      <c r="AX13" s="87">
        <v>147.54569774597238</v>
      </c>
      <c r="AY13" s="87">
        <v>147.16761637985206</v>
      </c>
      <c r="AZ13" s="87">
        <v>146.78747131327415</v>
      </c>
      <c r="BA13" s="87">
        <v>146.40519776243102</v>
      </c>
      <c r="BB13" s="87">
        <v>146.02074105204298</v>
      </c>
      <c r="BC13" s="87">
        <v>145.63405560758073</v>
      </c>
      <c r="BD13" s="87">
        <v>145.24510405779114</v>
      </c>
      <c r="BE13" s="87">
        <v>144.85385643383447</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272</v>
      </c>
      <c r="D14" s="26" t="s">
        <v>273</v>
      </c>
      <c r="E14" s="26" t="s">
        <v>104</v>
      </c>
      <c r="F14" s="26">
        <v>2</v>
      </c>
      <c r="G14" s="36"/>
      <c r="H14" s="82">
        <v>1.5685469006758517</v>
      </c>
      <c r="I14" s="82">
        <v>1.5685469006758517</v>
      </c>
      <c r="J14" s="82">
        <v>1.5685469006758517</v>
      </c>
      <c r="K14" s="82">
        <v>1.5685469006758517</v>
      </c>
      <c r="L14" s="82">
        <v>1.5685469006758517</v>
      </c>
      <c r="M14" s="82">
        <v>1.5685469006758517</v>
      </c>
      <c r="N14" s="82">
        <v>1.5685469006758517</v>
      </c>
      <c r="O14" s="82">
        <v>1.5685469006758517</v>
      </c>
      <c r="P14" s="82">
        <v>1.5685469006758517</v>
      </c>
      <c r="Q14" s="82">
        <v>1.5685469006758517</v>
      </c>
      <c r="R14" s="82">
        <v>1.5685469006758517</v>
      </c>
      <c r="S14" s="82">
        <v>1.5685469006758517</v>
      </c>
      <c r="T14" s="82">
        <v>1.5685469006758517</v>
      </c>
      <c r="U14" s="82">
        <v>1.5685469006758517</v>
      </c>
      <c r="V14" s="82">
        <v>1.5685469006758517</v>
      </c>
      <c r="W14" s="82">
        <v>1.5685469006758517</v>
      </c>
      <c r="X14" s="82">
        <v>1.5685469006758517</v>
      </c>
      <c r="Y14" s="82">
        <v>1.5685469006758519</v>
      </c>
      <c r="Z14" s="82">
        <v>1.5685469006758517</v>
      </c>
      <c r="AA14" s="82">
        <v>1.5685469006758517</v>
      </c>
      <c r="AB14" s="82">
        <v>1.5685469006758517</v>
      </c>
      <c r="AC14" s="82">
        <v>1.5685469006758517</v>
      </c>
      <c r="AD14" s="82">
        <v>1.5685469006758517</v>
      </c>
      <c r="AE14" s="82">
        <v>1.5685469006758517</v>
      </c>
      <c r="AF14" s="82">
        <v>1.5685469006758517</v>
      </c>
      <c r="AG14" s="83">
        <v>1.5685469006758517</v>
      </c>
      <c r="AH14" s="83">
        <v>1.5685469006758517</v>
      </c>
      <c r="AI14" s="83">
        <v>1.5685469006758517</v>
      </c>
      <c r="AJ14" s="83">
        <v>1.5685469006758517</v>
      </c>
      <c r="AK14" s="83">
        <v>1.5685469006758517</v>
      </c>
      <c r="AL14" s="83">
        <v>1.5685469006758517</v>
      </c>
      <c r="AM14" s="83">
        <v>1.5685469006758517</v>
      </c>
      <c r="AN14" s="83">
        <v>1.5685469006758517</v>
      </c>
      <c r="AO14" s="83">
        <v>1.5685469006758517</v>
      </c>
      <c r="AP14" s="83">
        <v>1.5685469006758517</v>
      </c>
      <c r="AQ14" s="83">
        <v>1.5685469006758517</v>
      </c>
      <c r="AR14" s="83">
        <v>1.5685469006758517</v>
      </c>
      <c r="AS14" s="83">
        <v>1.5685469006758517</v>
      </c>
      <c r="AT14" s="83">
        <v>1.5685469006758517</v>
      </c>
      <c r="AU14" s="83">
        <v>1.5685469006758517</v>
      </c>
      <c r="AV14" s="83">
        <v>1.5685469006758517</v>
      </c>
      <c r="AW14" s="83">
        <v>1.5685469006758517</v>
      </c>
      <c r="AX14" s="83">
        <v>1.5685469006758517</v>
      </c>
      <c r="AY14" s="83">
        <v>1.5685469006758517</v>
      </c>
      <c r="AZ14" s="83">
        <v>1.5685469006758517</v>
      </c>
      <c r="BA14" s="83">
        <v>1.5685469006758517</v>
      </c>
      <c r="BB14" s="83">
        <v>1.5685469006758517</v>
      </c>
      <c r="BC14" s="83">
        <v>1.5685469006758517</v>
      </c>
      <c r="BD14" s="83">
        <v>1.5685469006758517</v>
      </c>
      <c r="BE14" s="83">
        <v>1.5685469006758517</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274</v>
      </c>
      <c r="D15" s="26" t="s">
        <v>275</v>
      </c>
      <c r="E15" s="26" t="s">
        <v>276</v>
      </c>
      <c r="F15" s="26">
        <v>2</v>
      </c>
      <c r="G15" s="36"/>
      <c r="H15" s="82">
        <v>224.93043235500483</v>
      </c>
      <c r="I15" s="82">
        <v>221.33047725441304</v>
      </c>
      <c r="J15" s="82">
        <v>218.13289337441992</v>
      </c>
      <c r="K15" s="82">
        <v>215.11828145348326</v>
      </c>
      <c r="L15" s="82">
        <v>212.28867551438023</v>
      </c>
      <c r="M15" s="82">
        <v>209.60998515754207</v>
      </c>
      <c r="N15" s="82">
        <v>207.42040115547428</v>
      </c>
      <c r="O15" s="82">
        <v>205.81439433454753</v>
      </c>
      <c r="P15" s="82">
        <v>204.78717830343905</v>
      </c>
      <c r="Q15" s="82">
        <v>202.58262927815716</v>
      </c>
      <c r="R15" s="82">
        <v>200.82023461314475</v>
      </c>
      <c r="S15" s="82">
        <v>199.15384184128271</v>
      </c>
      <c r="T15" s="82">
        <v>197.46023810480412</v>
      </c>
      <c r="U15" s="82">
        <v>196.07036358538627</v>
      </c>
      <c r="V15" s="82">
        <v>194.46648198399669</v>
      </c>
      <c r="W15" s="82">
        <v>192.84639866640526</v>
      </c>
      <c r="X15" s="82">
        <v>191.44920400910542</v>
      </c>
      <c r="Y15" s="82">
        <v>189.88184908506372</v>
      </c>
      <c r="Z15" s="82">
        <v>188.40101543663778</v>
      </c>
      <c r="AA15" s="82">
        <v>187.00389759935527</v>
      </c>
      <c r="AB15" s="82">
        <v>185.59863867980135</v>
      </c>
      <c r="AC15" s="82">
        <v>184.20594091172742</v>
      </c>
      <c r="AD15" s="82">
        <v>182.81602496753385</v>
      </c>
      <c r="AE15" s="82">
        <v>181.50758337461119</v>
      </c>
      <c r="AF15" s="82">
        <v>180.13520839093007</v>
      </c>
      <c r="AG15" s="83">
        <v>178.80582298521031</v>
      </c>
      <c r="AH15" s="83">
        <v>177.48624946202966</v>
      </c>
      <c r="AI15" s="83">
        <v>176.17641538585684</v>
      </c>
      <c r="AJ15" s="83">
        <v>174.87624885615045</v>
      </c>
      <c r="AK15" s="83">
        <v>173.58567850340492</v>
      </c>
      <c r="AL15" s="83">
        <v>172.30463348522412</v>
      </c>
      <c r="AM15" s="83">
        <v>171.03304348242565</v>
      </c>
      <c r="AN15" s="83">
        <v>169.77083869517276</v>
      </c>
      <c r="AO15" s="83">
        <v>168.51794983913544</v>
      </c>
      <c r="AP15" s="83">
        <v>167.27430814168005</v>
      </c>
      <c r="AQ15" s="83">
        <v>166.03984533808671</v>
      </c>
      <c r="AR15" s="83">
        <v>164.81449366779526</v>
      </c>
      <c r="AS15" s="83">
        <v>163.59818587067838</v>
      </c>
      <c r="AT15" s="83">
        <v>162.39085518334304</v>
      </c>
      <c r="AU15" s="83">
        <v>161.19243533545858</v>
      </c>
      <c r="AV15" s="83">
        <v>160.00286054611266</v>
      </c>
      <c r="AW15" s="83">
        <v>158.82206552019358</v>
      </c>
      <c r="AX15" s="83">
        <v>157.64998544479977</v>
      </c>
      <c r="AY15" s="83">
        <v>156.48655598567592</v>
      </c>
      <c r="AZ15" s="83">
        <v>155.33171328367499</v>
      </c>
      <c r="BA15" s="83">
        <v>154.18539395124711</v>
      </c>
      <c r="BB15" s="83">
        <v>153.04753506895386</v>
      </c>
      <c r="BC15" s="83">
        <v>151.91807418200872</v>
      </c>
      <c r="BD15" s="83">
        <v>150.79694929684297</v>
      </c>
      <c r="BE15" s="83">
        <v>149.68409887769715</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277</v>
      </c>
      <c r="D16" s="26" t="s">
        <v>278</v>
      </c>
      <c r="E16" s="26" t="s">
        <v>279</v>
      </c>
      <c r="F16" s="26">
        <v>2</v>
      </c>
      <c r="G16" s="36"/>
      <c r="H16" s="82">
        <v>4.9471420914123101</v>
      </c>
      <c r="I16" s="82">
        <v>5.0542754253672229</v>
      </c>
      <c r="J16" s="82">
        <v>5.1532887535689609</v>
      </c>
      <c r="K16" s="82">
        <v>5.2496762656491871</v>
      </c>
      <c r="L16" s="82">
        <v>5.3427402929725556</v>
      </c>
      <c r="M16" s="82">
        <v>5.4288700223673967</v>
      </c>
      <c r="N16" s="82">
        <v>5.5008095033237101</v>
      </c>
      <c r="O16" s="82">
        <v>5.5542245050114172</v>
      </c>
      <c r="P16" s="82">
        <v>5.5883990762248148</v>
      </c>
      <c r="Q16" s="82">
        <v>5.6644957732475056</v>
      </c>
      <c r="R16" s="82">
        <v>5.7262603745006215</v>
      </c>
      <c r="S16" s="82">
        <v>5.7856998381312055</v>
      </c>
      <c r="T16" s="82">
        <v>5.8473190089954219</v>
      </c>
      <c r="U16" s="82">
        <v>5.8983590531992176</v>
      </c>
      <c r="V16" s="82">
        <v>5.9583213486061704</v>
      </c>
      <c r="W16" s="82">
        <v>6.0199360489301617</v>
      </c>
      <c r="X16" s="82">
        <v>6.0737546671549474</v>
      </c>
      <c r="Y16" s="82">
        <v>6.1352666308179993</v>
      </c>
      <c r="Z16" s="82">
        <v>6.194269864750213</v>
      </c>
      <c r="AA16" s="82">
        <v>6.2507254032807129</v>
      </c>
      <c r="AB16" s="82">
        <v>6.3084132867874638</v>
      </c>
      <c r="AC16" s="82">
        <v>6.3664453874526803</v>
      </c>
      <c r="AD16" s="82">
        <v>6.4252679556898062</v>
      </c>
      <c r="AE16" s="82">
        <v>6.4814060147256338</v>
      </c>
      <c r="AF16" s="82">
        <v>6.5412460708121234</v>
      </c>
      <c r="AG16" s="83">
        <v>6.6000681481334214</v>
      </c>
      <c r="AH16" s="83">
        <v>6.6593270930781197</v>
      </c>
      <c r="AI16" s="83">
        <v>6.7190261427189188</v>
      </c>
      <c r="AJ16" s="83">
        <v>6.7791685580461785</v>
      </c>
      <c r="AK16" s="83">
        <v>6.8397576241439442</v>
      </c>
      <c r="AL16" s="83">
        <v>6.9007966503672593</v>
      </c>
      <c r="AM16" s="83">
        <v>6.962288970520774</v>
      </c>
      <c r="AN16" s="83">
        <v>7.0242379430386652</v>
      </c>
      <c r="AO16" s="83">
        <v>7.0866469511658661</v>
      </c>
      <c r="AP16" s="83">
        <v>7.1495194031406228</v>
      </c>
      <c r="AQ16" s="83">
        <v>7.2128587323783959</v>
      </c>
      <c r="AR16" s="83">
        <v>7.2766683976570894</v>
      </c>
      <c r="AS16" s="83">
        <v>7.3409518833036538</v>
      </c>
      <c r="AT16" s="83">
        <v>7.4057126993820326</v>
      </c>
      <c r="AU16" s="83">
        <v>7.4709543818825059</v>
      </c>
      <c r="AV16" s="83">
        <v>7.5366804929124021</v>
      </c>
      <c r="AW16" s="83">
        <v>7.6028946208882076</v>
      </c>
      <c r="AX16" s="83">
        <v>7.6696003807290856</v>
      </c>
      <c r="AY16" s="83">
        <v>7.7368014140518078</v>
      </c>
      <c r="AZ16" s="83">
        <v>7.8045013893671076</v>
      </c>
      <c r="BA16" s="83">
        <v>7.8727040022774686</v>
      </c>
      <c r="BB16" s="83">
        <v>7.9414129756763643</v>
      </c>
      <c r="BC16" s="83">
        <v>8.01063205994895</v>
      </c>
      <c r="BD16" s="83">
        <v>8.0803650331742229</v>
      </c>
      <c r="BE16" s="83">
        <v>8.1506157013286558</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280</v>
      </c>
      <c r="D17" s="26" t="s">
        <v>281</v>
      </c>
      <c r="E17" s="26" t="s">
        <v>279</v>
      </c>
      <c r="F17" s="26">
        <v>2</v>
      </c>
      <c r="G17" s="36"/>
      <c r="H17" s="82">
        <v>6.9734756842517163</v>
      </c>
      <c r="I17" s="82">
        <v>7.0868997353349217</v>
      </c>
      <c r="J17" s="82">
        <v>7.1907857472163919</v>
      </c>
      <c r="K17" s="82">
        <v>7.2915555576109004</v>
      </c>
      <c r="L17" s="82">
        <v>7.3887450514033652</v>
      </c>
      <c r="M17" s="82">
        <v>7.4831687979794372</v>
      </c>
      <c r="N17" s="82">
        <v>7.5621630849133767</v>
      </c>
      <c r="O17" s="82">
        <v>7.6211720066877708</v>
      </c>
      <c r="P17" s="82">
        <v>7.6593999373910542</v>
      </c>
      <c r="Q17" s="82">
        <v>7.7427512233645164</v>
      </c>
      <c r="R17" s="82">
        <v>7.8107014649069724</v>
      </c>
      <c r="S17" s="82">
        <v>7.8760564504997994</v>
      </c>
      <c r="T17" s="82">
        <v>7.9436088790864749</v>
      </c>
      <c r="U17" s="82">
        <v>7.9999183558037741</v>
      </c>
      <c r="V17" s="82">
        <v>8.0658984760414025</v>
      </c>
      <c r="W17" s="82">
        <v>8.1336592828430128</v>
      </c>
      <c r="X17" s="82">
        <v>8.1930186588879774</v>
      </c>
      <c r="Y17" s="82">
        <v>8.2606468613709918</v>
      </c>
      <c r="Z17" s="82">
        <v>8.3255756187969094</v>
      </c>
      <c r="AA17" s="82">
        <v>8.3877765159546041</v>
      </c>
      <c r="AB17" s="82">
        <v>8.4512845128241576</v>
      </c>
      <c r="AC17" s="82">
        <v>8.5151808509124489</v>
      </c>
      <c r="AD17" s="82">
        <v>8.5799201735975199</v>
      </c>
      <c r="AE17" s="82">
        <v>8.641770616484644</v>
      </c>
      <c r="AF17" s="82">
        <v>8.7076086606666347</v>
      </c>
      <c r="AG17" s="83">
        <v>8.7723479833517057</v>
      </c>
      <c r="AH17" s="83">
        <v>8.8375685746371975</v>
      </c>
      <c r="AI17" s="83">
        <v>8.9032740122476799</v>
      </c>
      <c r="AJ17" s="83">
        <v>8.9694679005043465</v>
      </c>
      <c r="AK17" s="83">
        <v>9.0361538705227016</v>
      </c>
      <c r="AL17" s="83">
        <v>9.1033355804117804</v>
      </c>
      <c r="AM17" s="83">
        <v>9.1710167154747868</v>
      </c>
      <c r="AN17" s="83">
        <v>9.2392009884112785</v>
      </c>
      <c r="AO17" s="83">
        <v>9.3078921395208152</v>
      </c>
      <c r="AP17" s="83">
        <v>9.377093936908139</v>
      </c>
      <c r="AQ17" s="83">
        <v>9.4468101766898815</v>
      </c>
      <c r="AR17" s="83">
        <v>9.517044683202796</v>
      </c>
      <c r="AS17" s="83">
        <v>9.5878013092135479</v>
      </c>
      <c r="AT17" s="83">
        <v>9.6590839361300613</v>
      </c>
      <c r="AU17" s="83">
        <v>9.7308964742144308</v>
      </c>
      <c r="AV17" s="83">
        <v>9.8032428627974308</v>
      </c>
      <c r="AW17" s="83">
        <v>9.876127070494606</v>
      </c>
      <c r="AX17" s="83">
        <v>9.9495530954239708</v>
      </c>
      <c r="AY17" s="83">
        <v>10.023524965425333</v>
      </c>
      <c r="AZ17" s="83">
        <v>10.098046738281244</v>
      </c>
      <c r="BA17" s="83">
        <v>10.173122501939586</v>
      </c>
      <c r="BB17" s="83">
        <v>10.248756374737825</v>
      </c>
      <c r="BC17" s="83">
        <v>10.324952505628923</v>
      </c>
      <c r="BD17" s="83">
        <v>10.401715074408935</v>
      </c>
      <c r="BE17" s="83">
        <v>10.479048291946288</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282</v>
      </c>
      <c r="D18" s="26" t="s">
        <v>283</v>
      </c>
      <c r="E18" s="26" t="s">
        <v>279</v>
      </c>
      <c r="F18" s="26">
        <v>2</v>
      </c>
      <c r="G18" s="36"/>
      <c r="H18" s="82">
        <v>16.853790398272483</v>
      </c>
      <c r="I18" s="82">
        <v>17.066780529680873</v>
      </c>
      <c r="J18" s="82">
        <v>17.271350655894377</v>
      </c>
      <c r="K18" s="82">
        <v>17.455740769657432</v>
      </c>
      <c r="L18" s="82">
        <v>17.646310887233355</v>
      </c>
      <c r="M18" s="82">
        <v>17.81635099214289</v>
      </c>
      <c r="N18" s="82">
        <v>17.956461078586521</v>
      </c>
      <c r="O18" s="82">
        <v>18.06881114790307</v>
      </c>
      <c r="P18" s="82">
        <v>18.139631191596866</v>
      </c>
      <c r="Q18" s="82">
        <v>18.29453128716548</v>
      </c>
      <c r="R18" s="82">
        <v>18.415421361750951</v>
      </c>
      <c r="S18" s="82">
        <v>18.526291430154384</v>
      </c>
      <c r="T18" s="82">
        <v>18.640031500328529</v>
      </c>
      <c r="U18" s="82">
        <v>18.716891547748826</v>
      </c>
      <c r="V18" s="82">
        <v>18.851061630527653</v>
      </c>
      <c r="W18" s="82">
        <v>18.965611701201539</v>
      </c>
      <c r="X18" s="82">
        <v>19.06219176078848</v>
      </c>
      <c r="Y18" s="82">
        <v>19.172651828938957</v>
      </c>
      <c r="Z18" s="82">
        <v>19.283571897373243</v>
      </c>
      <c r="AA18" s="82">
        <v>19.397531967683115</v>
      </c>
      <c r="AB18" s="82">
        <v>19.499152030379584</v>
      </c>
      <c r="AC18" s="82">
        <v>19.613962101213883</v>
      </c>
      <c r="AD18" s="82">
        <v>19.726092170394704</v>
      </c>
      <c r="AE18" s="82">
        <v>19.834762237440803</v>
      </c>
      <c r="AF18" s="82">
        <v>19.948532307633453</v>
      </c>
      <c r="AG18" s="83">
        <v>20.061482377320186</v>
      </c>
      <c r="AH18" s="83">
        <v>20.175142126752988</v>
      </c>
      <c r="AI18" s="83">
        <v>20.289517223401702</v>
      </c>
      <c r="AJ18" s="83">
        <v>20.404613398757046</v>
      </c>
      <c r="AK18" s="83">
        <v>20.520436449282926</v>
      </c>
      <c r="AL18" s="83">
        <v>20.636992237384952</v>
      </c>
      <c r="AM18" s="83">
        <v>20.754286692395336</v>
      </c>
      <c r="AN18" s="83">
        <v>20.87232581157453</v>
      </c>
      <c r="AO18" s="83">
        <v>20.991115661129907</v>
      </c>
      <c r="AP18" s="83">
        <v>21.110662377251725</v>
      </c>
      <c r="AQ18" s="83">
        <v>21.230972167166758</v>
      </c>
      <c r="AR18" s="83">
        <v>21.352051310209831</v>
      </c>
      <c r="AS18" s="83">
        <v>21.473906158913692</v>
      </c>
      <c r="AT18" s="83">
        <v>21.596543140117365</v>
      </c>
      <c r="AU18" s="83">
        <v>21.719968756093539</v>
      </c>
      <c r="AV18" s="83">
        <v>21.844189585695119</v>
      </c>
      <c r="AW18" s="83">
        <v>21.969212285521422</v>
      </c>
      <c r="AX18" s="83">
        <v>22.095043591104321</v>
      </c>
      <c r="AY18" s="83">
        <v>22.221690318114675</v>
      </c>
      <c r="AZ18" s="83">
        <v>22.349159363589429</v>
      </c>
      <c r="BA18" s="83">
        <v>22.477457707179763</v>
      </c>
      <c r="BB18" s="83">
        <v>22.606592412420607</v>
      </c>
      <c r="BC18" s="83">
        <v>22.736570628022019</v>
      </c>
      <c r="BD18" s="83">
        <v>22.867399589182643</v>
      </c>
      <c r="BE18" s="83">
        <v>22.999086618925816</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284</v>
      </c>
      <c r="D19" s="26" t="s">
        <v>285</v>
      </c>
      <c r="E19" s="26" t="s">
        <v>286</v>
      </c>
      <c r="F19" s="26">
        <v>1</v>
      </c>
      <c r="G19" s="36"/>
      <c r="H19" s="86">
        <v>2.5463743899957412</v>
      </c>
      <c r="I19" s="86">
        <v>2.5333751819256984</v>
      </c>
      <c r="J19" s="86">
        <v>2.5237933574428482</v>
      </c>
      <c r="K19" s="86">
        <v>2.5112455050810669</v>
      </c>
      <c r="L19" s="86">
        <v>2.5018614404342232</v>
      </c>
      <c r="M19" s="86">
        <v>2.492182695385714</v>
      </c>
      <c r="N19" s="86">
        <v>2.4844935853504007</v>
      </c>
      <c r="O19" s="86">
        <v>2.4792076576699302</v>
      </c>
      <c r="P19" s="86">
        <v>2.475090940460575</v>
      </c>
      <c r="Q19" s="86">
        <v>2.4681271705190144</v>
      </c>
      <c r="R19" s="86">
        <v>2.4607134506123658</v>
      </c>
      <c r="S19" s="86">
        <v>2.4531787549190889</v>
      </c>
      <c r="T19" s="86">
        <v>2.4448958408544863</v>
      </c>
      <c r="U19" s="86">
        <v>2.4352274582964668</v>
      </c>
      <c r="V19" s="86">
        <v>2.431895676226314</v>
      </c>
      <c r="W19" s="86">
        <v>2.4245383682831894</v>
      </c>
      <c r="X19" s="86">
        <v>2.4182975326072014</v>
      </c>
      <c r="Y19" s="86">
        <v>2.4107340096595453</v>
      </c>
      <c r="Z19" s="86">
        <v>2.4046911501236221</v>
      </c>
      <c r="AA19" s="86">
        <v>2.4001015813889754</v>
      </c>
      <c r="AB19" s="86">
        <v>2.3934522420821507</v>
      </c>
      <c r="AC19" s="86">
        <v>2.3885708585849876</v>
      </c>
      <c r="AD19" s="86">
        <v>2.3830314985826071</v>
      </c>
      <c r="AE19" s="86">
        <v>2.3785573516327343</v>
      </c>
      <c r="AF19" s="86">
        <v>2.372950926659628</v>
      </c>
      <c r="AG19" s="87">
        <v>2.3677037228262234</v>
      </c>
      <c r="AH19" s="87">
        <v>2.3624790224045129</v>
      </c>
      <c r="AI19" s="87">
        <v>2.3572765655366958</v>
      </c>
      <c r="AJ19" s="87">
        <v>2.3520960968909908</v>
      </c>
      <c r="AK19" s="87">
        <v>2.3469373655669843</v>
      </c>
      <c r="AL19" s="87">
        <v>2.3418001250033185</v>
      </c>
      <c r="AM19" s="87">
        <v>2.3366841328876458</v>
      </c>
      <c r="AN19" s="87">
        <v>2.3315891510687878</v>
      </c>
      <c r="AO19" s="87">
        <v>2.3265149454710388</v>
      </c>
      <c r="AP19" s="87">
        <v>2.3214612860105466</v>
      </c>
      <c r="AQ19" s="87">
        <v>2.3164279465137168</v>
      </c>
      <c r="AR19" s="87">
        <v>2.3114147046375817</v>
      </c>
      <c r="AS19" s="87">
        <v>2.3064213417920838</v>
      </c>
      <c r="AT19" s="87">
        <v>2.3014476430642095</v>
      </c>
      <c r="AU19" s="87">
        <v>2.2964933971439332</v>
      </c>
      <c r="AV19" s="87">
        <v>2.2915583962519146</v>
      </c>
      <c r="AW19" s="87">
        <v>2.2866424360689046</v>
      </c>
      <c r="AX19" s="87">
        <v>2.2817453156668099</v>
      </c>
      <c r="AY19" s="87">
        <v>2.2768668374413723</v>
      </c>
      <c r="AZ19" s="87">
        <v>2.2720068070464214</v>
      </c>
      <c r="BA19" s="87">
        <v>2.2671650333296549</v>
      </c>
      <c r="BB19" s="87">
        <v>2.2623413282699012</v>
      </c>
      <c r="BC19" s="87">
        <v>2.257535506915838</v>
      </c>
      <c r="BD19" s="87">
        <v>2.2527473873261084</v>
      </c>
      <c r="BE19" s="87">
        <v>2.2479767905108159</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287</v>
      </c>
      <c r="D20" s="26" t="s">
        <v>288</v>
      </c>
      <c r="E20" s="26" t="s">
        <v>286</v>
      </c>
      <c r="F20" s="26">
        <v>1</v>
      </c>
      <c r="G20" s="36"/>
      <c r="H20" s="86">
        <v>2.9321110849649159</v>
      </c>
      <c r="I20" s="86">
        <v>2.9305710380972783</v>
      </c>
      <c r="J20" s="86">
        <v>2.9284213919065518</v>
      </c>
      <c r="K20" s="86">
        <v>2.9260530254327075</v>
      </c>
      <c r="L20" s="86">
        <v>2.9236884867051138</v>
      </c>
      <c r="M20" s="86">
        <v>2.9236884867051138</v>
      </c>
      <c r="N20" s="86">
        <v>2.9236884867051138</v>
      </c>
      <c r="O20" s="86">
        <v>2.9236884867051138</v>
      </c>
      <c r="P20" s="86">
        <v>2.9236884867051138</v>
      </c>
      <c r="Q20" s="86">
        <v>2.9236884867051138</v>
      </c>
      <c r="R20" s="86">
        <v>2.9236884867051138</v>
      </c>
      <c r="S20" s="86">
        <v>2.9236884867051138</v>
      </c>
      <c r="T20" s="86">
        <v>2.9236884867051138</v>
      </c>
      <c r="U20" s="86">
        <v>2.9236884867051138</v>
      </c>
      <c r="V20" s="86">
        <v>2.9236884867051138</v>
      </c>
      <c r="W20" s="86">
        <v>2.9236884867051138</v>
      </c>
      <c r="X20" s="86">
        <v>2.9236884867051138</v>
      </c>
      <c r="Y20" s="86">
        <v>2.9236884867051138</v>
      </c>
      <c r="Z20" s="86">
        <v>2.9236884867051138</v>
      </c>
      <c r="AA20" s="86">
        <v>2.9236884867051138</v>
      </c>
      <c r="AB20" s="86">
        <v>2.9236884867051138</v>
      </c>
      <c r="AC20" s="86">
        <v>2.9236884867051138</v>
      </c>
      <c r="AD20" s="86">
        <v>2.9236884867051138</v>
      </c>
      <c r="AE20" s="86">
        <v>2.9236884867051138</v>
      </c>
      <c r="AF20" s="86">
        <v>2.9236884867051138</v>
      </c>
      <c r="AG20" s="87">
        <v>2.9236884867051138</v>
      </c>
      <c r="AH20" s="87">
        <v>2.9236884867051138</v>
      </c>
      <c r="AI20" s="87">
        <v>2.9236884867051138</v>
      </c>
      <c r="AJ20" s="87">
        <v>2.9236884867051138</v>
      </c>
      <c r="AK20" s="87">
        <v>2.9236884867051138</v>
      </c>
      <c r="AL20" s="87">
        <v>2.9236884867051138</v>
      </c>
      <c r="AM20" s="87">
        <v>2.9236884867051138</v>
      </c>
      <c r="AN20" s="87">
        <v>2.9236884867051138</v>
      </c>
      <c r="AO20" s="87">
        <v>2.9236884867051138</v>
      </c>
      <c r="AP20" s="87">
        <v>2.9236884867051138</v>
      </c>
      <c r="AQ20" s="87">
        <v>2.9236884867051138</v>
      </c>
      <c r="AR20" s="87">
        <v>2.9236884867051138</v>
      </c>
      <c r="AS20" s="87">
        <v>2.9236884867051138</v>
      </c>
      <c r="AT20" s="87">
        <v>2.9236884867051138</v>
      </c>
      <c r="AU20" s="87">
        <v>2.9236884867051138</v>
      </c>
      <c r="AV20" s="87">
        <v>2.9236884867051138</v>
      </c>
      <c r="AW20" s="87">
        <v>2.9236884867051138</v>
      </c>
      <c r="AX20" s="87">
        <v>2.9236884867051138</v>
      </c>
      <c r="AY20" s="87">
        <v>2.9236884867051138</v>
      </c>
      <c r="AZ20" s="87">
        <v>2.9236884867051138</v>
      </c>
      <c r="BA20" s="87">
        <v>2.9236884867051138</v>
      </c>
      <c r="BB20" s="87">
        <v>2.9236884867051138</v>
      </c>
      <c r="BC20" s="87">
        <v>2.9236884867051138</v>
      </c>
      <c r="BD20" s="87">
        <v>2.9236884867051138</v>
      </c>
      <c r="BE20" s="87">
        <v>2.9236884867051138</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289</v>
      </c>
      <c r="D21" s="26" t="s">
        <v>290</v>
      </c>
      <c r="E21" s="26" t="s">
        <v>291</v>
      </c>
      <c r="F21" s="26">
        <v>0</v>
      </c>
      <c r="G21" s="36"/>
      <c r="H21" s="88">
        <v>0.76413582456099971</v>
      </c>
      <c r="I21" s="88">
        <v>0.76819076196110203</v>
      </c>
      <c r="J21" s="88">
        <v>0.77192566095391013</v>
      </c>
      <c r="K21" s="88">
        <v>0.7754977053015184</v>
      </c>
      <c r="L21" s="88">
        <v>0.7788652894551723</v>
      </c>
      <c r="M21" s="88">
        <v>0.78143635296434899</v>
      </c>
      <c r="N21" s="88">
        <v>0.78352143345650338</v>
      </c>
      <c r="O21" s="88">
        <v>0.78500500593631939</v>
      </c>
      <c r="P21" s="88">
        <v>0.78589352254121625</v>
      </c>
      <c r="Q21" s="88">
        <v>0.78802066376434476</v>
      </c>
      <c r="R21" s="88">
        <v>0.7896837385895944</v>
      </c>
      <c r="S21" s="88">
        <v>0.79126085688124981</v>
      </c>
      <c r="T21" s="88">
        <v>0.79288829722730148</v>
      </c>
      <c r="U21" s="88">
        <v>0.79418029707952253</v>
      </c>
      <c r="V21" s="88">
        <v>0.79569214736763083</v>
      </c>
      <c r="W21" s="88">
        <v>0.79722379254571352</v>
      </c>
      <c r="X21" s="88">
        <v>0.79852411907862009</v>
      </c>
      <c r="Y21" s="88">
        <v>0.80000841476426743</v>
      </c>
      <c r="Z21" s="88">
        <v>0.8014038655232254</v>
      </c>
      <c r="AA21" s="88">
        <v>0.80271159654131319</v>
      </c>
      <c r="AB21" s="88">
        <v>0.80403281035954399</v>
      </c>
      <c r="AC21" s="88">
        <v>0.80534113695500886</v>
      </c>
      <c r="AD21" s="88">
        <v>0.80664997230683577</v>
      </c>
      <c r="AE21" s="88">
        <v>0.80787465261672931</v>
      </c>
      <c r="AF21" s="88">
        <v>0.80916940381385749</v>
      </c>
      <c r="AG21" s="89">
        <v>0.81042122278182605</v>
      </c>
      <c r="AH21" s="89">
        <v>0.81166375418851111</v>
      </c>
      <c r="AI21" s="89">
        <v>0.81289706565895425</v>
      </c>
      <c r="AJ21" s="89">
        <v>0.81412122431773337</v>
      </c>
      <c r="AK21" s="89">
        <v>0.81533629679264452</v>
      </c>
      <c r="AL21" s="89">
        <v>0.81654234921835667</v>
      </c>
      <c r="AM21" s="89">
        <v>0.81773944724003944</v>
      </c>
      <c r="AN21" s="89">
        <v>0.81892765601696371</v>
      </c>
      <c r="AO21" s="89">
        <v>0.82010704022607572</v>
      </c>
      <c r="AP21" s="89">
        <v>0.82127766406554537</v>
      </c>
      <c r="AQ21" s="89">
        <v>0.82243959125828758</v>
      </c>
      <c r="AR21" s="89">
        <v>0.82359288505545747</v>
      </c>
      <c r="AS21" s="89">
        <v>0.82473760823992137</v>
      </c>
      <c r="AT21" s="89">
        <v>0.82587382312969959</v>
      </c>
      <c r="AU21" s="89">
        <v>0.82700159158138564</v>
      </c>
      <c r="AV21" s="89">
        <v>0.82812097499354065</v>
      </c>
      <c r="AW21" s="89">
        <v>0.82923203431005965</v>
      </c>
      <c r="AX21" s="89">
        <v>0.8303348300235176</v>
      </c>
      <c r="AY21" s="89">
        <v>0.83142942217848592</v>
      </c>
      <c r="AZ21" s="89">
        <v>0.83251587037482866</v>
      </c>
      <c r="BA21" s="89">
        <v>0.83359423377097075</v>
      </c>
      <c r="BB21" s="89">
        <v>0.83466457108714565</v>
      </c>
      <c r="BC21" s="89">
        <v>0.83572694060861519</v>
      </c>
      <c r="BD21" s="89">
        <v>0.83678140018886915</v>
      </c>
      <c r="BE21" s="89">
        <v>0.83782800725279916</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116</v>
      </c>
    </row>
    <row r="26" spans="2:88" x14ac:dyDescent="0.25"/>
    <row r="27" spans="2:88" x14ac:dyDescent="0.25">
      <c r="B27" s="46"/>
      <c r="C27" t="s">
        <v>117</v>
      </c>
    </row>
    <row r="28" spans="2:88" x14ac:dyDescent="0.25"/>
    <row r="29" spans="2:88" x14ac:dyDescent="0.25">
      <c r="B29" s="47"/>
      <c r="C29" t="s">
        <v>118</v>
      </c>
    </row>
    <row r="30" spans="2:88" x14ac:dyDescent="0.25"/>
    <row r="31" spans="2:88" x14ac:dyDescent="0.25"/>
    <row r="32" spans="2:88" x14ac:dyDescent="0.25"/>
    <row r="33" spans="2:9" ht="14.4" x14ac:dyDescent="0.3">
      <c r="B33" s="124" t="s">
        <v>292</v>
      </c>
      <c r="C33" s="125"/>
      <c r="D33" s="125"/>
      <c r="E33" s="125"/>
      <c r="F33" s="125"/>
      <c r="G33" s="125"/>
      <c r="H33" s="125"/>
      <c r="I33" s="126"/>
    </row>
    <row r="34" spans="2:9" x14ac:dyDescent="0.25"/>
    <row r="35" spans="2:9" s="6" customFormat="1" x14ac:dyDescent="0.25">
      <c r="B35" s="48" t="s">
        <v>72</v>
      </c>
      <c r="C35" s="127" t="s">
        <v>121</v>
      </c>
      <c r="D35" s="127"/>
      <c r="E35" s="127"/>
      <c r="F35" s="127"/>
      <c r="G35" s="127"/>
      <c r="H35" s="127"/>
      <c r="I35" s="127"/>
    </row>
    <row r="36" spans="2:9" s="6" customFormat="1" ht="89.7" customHeight="1" x14ac:dyDescent="0.25">
      <c r="B36" s="49">
        <v>1</v>
      </c>
      <c r="C36" s="115" t="s">
        <v>293</v>
      </c>
      <c r="D36" s="116"/>
      <c r="E36" s="116"/>
      <c r="F36" s="116"/>
      <c r="G36" s="116"/>
      <c r="H36" s="116"/>
      <c r="I36" s="116"/>
    </row>
    <row r="37" spans="2:9" s="6" customFormat="1" ht="76.5" customHeight="1" x14ac:dyDescent="0.25">
      <c r="B37" s="49">
        <f>B36+1</f>
        <v>2</v>
      </c>
      <c r="C37" s="117" t="s">
        <v>294</v>
      </c>
      <c r="D37" s="118"/>
      <c r="E37" s="118"/>
      <c r="F37" s="118"/>
      <c r="G37" s="118"/>
      <c r="H37" s="118"/>
      <c r="I37" s="119"/>
    </row>
    <row r="38" spans="2:9" s="6" customFormat="1" ht="58.2" customHeight="1" x14ac:dyDescent="0.25">
      <c r="B38" s="49">
        <f t="shared" ref="B38:B50" si="0">B37+1</f>
        <v>3</v>
      </c>
      <c r="C38" s="117" t="s">
        <v>295</v>
      </c>
      <c r="D38" s="118"/>
      <c r="E38" s="118"/>
      <c r="F38" s="118"/>
      <c r="G38" s="118"/>
      <c r="H38" s="118"/>
      <c r="I38" s="119"/>
    </row>
    <row r="39" spans="2:9" s="6" customFormat="1" ht="73.2" customHeight="1" x14ac:dyDescent="0.25">
      <c r="B39" s="49">
        <f t="shared" si="0"/>
        <v>4</v>
      </c>
      <c r="C39" s="117" t="s">
        <v>296</v>
      </c>
      <c r="D39" s="118"/>
      <c r="E39" s="118"/>
      <c r="F39" s="118"/>
      <c r="G39" s="118"/>
      <c r="H39" s="118"/>
      <c r="I39" s="119"/>
    </row>
    <row r="40" spans="2:9" s="6" customFormat="1" ht="59.7" customHeight="1" x14ac:dyDescent="0.25">
      <c r="B40" s="49">
        <f t="shared" si="0"/>
        <v>5</v>
      </c>
      <c r="C40" s="117" t="s">
        <v>297</v>
      </c>
      <c r="D40" s="118"/>
      <c r="E40" s="118"/>
      <c r="F40" s="118"/>
      <c r="G40" s="118"/>
      <c r="H40" s="118"/>
      <c r="I40" s="119"/>
    </row>
    <row r="41" spans="2:9" s="6" customFormat="1" ht="52.2" customHeight="1" x14ac:dyDescent="0.25">
      <c r="B41" s="49">
        <f t="shared" si="0"/>
        <v>6</v>
      </c>
      <c r="C41" s="117" t="s">
        <v>298</v>
      </c>
      <c r="D41" s="118"/>
      <c r="E41" s="118"/>
      <c r="F41" s="118"/>
      <c r="G41" s="118"/>
      <c r="H41" s="118"/>
      <c r="I41" s="119"/>
    </row>
    <row r="42" spans="2:9" s="6" customFormat="1" ht="54.45" customHeight="1" x14ac:dyDescent="0.25">
      <c r="B42" s="49">
        <f t="shared" si="0"/>
        <v>7</v>
      </c>
      <c r="C42" s="117" t="s">
        <v>299</v>
      </c>
      <c r="D42" s="118"/>
      <c r="E42" s="118"/>
      <c r="F42" s="118"/>
      <c r="G42" s="118"/>
      <c r="H42" s="118"/>
      <c r="I42" s="119"/>
    </row>
    <row r="43" spans="2:9" s="6" customFormat="1" ht="67.2" customHeight="1" x14ac:dyDescent="0.25">
      <c r="B43" s="49">
        <f t="shared" si="0"/>
        <v>8</v>
      </c>
      <c r="C43" s="117" t="s">
        <v>300</v>
      </c>
      <c r="D43" s="118"/>
      <c r="E43" s="118"/>
      <c r="F43" s="118"/>
      <c r="G43" s="118"/>
      <c r="H43" s="118"/>
      <c r="I43" s="119"/>
    </row>
    <row r="44" spans="2:9" s="6" customFormat="1" ht="67.2" customHeight="1" x14ac:dyDescent="0.25">
      <c r="B44" s="49">
        <f t="shared" si="0"/>
        <v>9</v>
      </c>
      <c r="C44" s="117" t="s">
        <v>301</v>
      </c>
      <c r="D44" s="118"/>
      <c r="E44" s="118"/>
      <c r="F44" s="118"/>
      <c r="G44" s="118"/>
      <c r="H44" s="118"/>
      <c r="I44" s="119"/>
    </row>
    <row r="45" spans="2:9" s="6" customFormat="1" ht="56.7" customHeight="1" x14ac:dyDescent="0.25">
      <c r="B45" s="49">
        <f t="shared" si="0"/>
        <v>10</v>
      </c>
      <c r="C45" s="117" t="s">
        <v>302</v>
      </c>
      <c r="D45" s="118"/>
      <c r="E45" s="118"/>
      <c r="F45" s="118"/>
      <c r="G45" s="118"/>
      <c r="H45" s="118"/>
      <c r="I45" s="119"/>
    </row>
    <row r="46" spans="2:9" s="6" customFormat="1" ht="94.95" customHeight="1" x14ac:dyDescent="0.25">
      <c r="B46" s="49">
        <f t="shared" si="0"/>
        <v>11</v>
      </c>
      <c r="C46" s="117" t="s">
        <v>303</v>
      </c>
      <c r="D46" s="118"/>
      <c r="E46" s="118"/>
      <c r="F46" s="118"/>
      <c r="G46" s="118"/>
      <c r="H46" s="118"/>
      <c r="I46" s="119"/>
    </row>
    <row r="47" spans="2:9" s="6" customFormat="1" ht="47.7" customHeight="1" x14ac:dyDescent="0.25">
      <c r="B47" s="49">
        <f t="shared" si="0"/>
        <v>12</v>
      </c>
      <c r="C47" s="117" t="s">
        <v>304</v>
      </c>
      <c r="D47" s="118"/>
      <c r="E47" s="118"/>
      <c r="F47" s="118"/>
      <c r="G47" s="118"/>
      <c r="H47" s="118"/>
      <c r="I47" s="119"/>
    </row>
    <row r="48" spans="2:9" s="6" customFormat="1" ht="46.95" customHeight="1" x14ac:dyDescent="0.25">
      <c r="B48" s="49">
        <f t="shared" si="0"/>
        <v>13</v>
      </c>
      <c r="C48" s="117" t="s">
        <v>305</v>
      </c>
      <c r="D48" s="118"/>
      <c r="E48" s="118"/>
      <c r="F48" s="118"/>
      <c r="G48" s="118"/>
      <c r="H48" s="118"/>
      <c r="I48" s="119"/>
    </row>
    <row r="49" spans="2:9" s="6" customFormat="1" ht="31.2" customHeight="1" x14ac:dyDescent="0.25">
      <c r="B49" s="49">
        <f t="shared" si="0"/>
        <v>14</v>
      </c>
      <c r="C49" s="117" t="s">
        <v>306</v>
      </c>
      <c r="D49" s="118"/>
      <c r="E49" s="118"/>
      <c r="F49" s="118"/>
      <c r="G49" s="118"/>
      <c r="H49" s="118"/>
      <c r="I49" s="119"/>
    </row>
    <row r="50" spans="2:9" s="6" customFormat="1" ht="48.45" customHeight="1" x14ac:dyDescent="0.25">
      <c r="B50" s="49">
        <f t="shared" si="0"/>
        <v>15</v>
      </c>
      <c r="C50" s="117" t="s">
        <v>307</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K8" sqref="K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308</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6">
        <v>1</v>
      </c>
      <c r="C7" s="28" t="s">
        <v>309</v>
      </c>
      <c r="D7" s="29" t="s">
        <v>310</v>
      </c>
      <c r="E7" s="29" t="s">
        <v>104</v>
      </c>
      <c r="F7" s="29">
        <v>2</v>
      </c>
      <c r="G7" s="36"/>
      <c r="H7" s="82">
        <v>5.195743395560827</v>
      </c>
      <c r="I7" s="82">
        <v>5.2064106233435599</v>
      </c>
      <c r="J7" s="82">
        <v>5.218322355266376</v>
      </c>
      <c r="K7" s="82">
        <v>5.23008767751314</v>
      </c>
      <c r="L7" s="82">
        <v>5.2442508383653408</v>
      </c>
      <c r="M7" s="82">
        <v>5.2569726462630282</v>
      </c>
      <c r="N7" s="82">
        <v>5.266672371751322</v>
      </c>
      <c r="O7" s="82">
        <v>5.2717500072294525</v>
      </c>
      <c r="P7" s="82">
        <v>5.2713153575644931</v>
      </c>
      <c r="Q7" s="82">
        <v>5.2863678832214456</v>
      </c>
      <c r="R7" s="82">
        <v>5.2964737656937579</v>
      </c>
      <c r="S7" s="82">
        <v>5.3063248505344518</v>
      </c>
      <c r="T7" s="82">
        <v>5.3170478835651869</v>
      </c>
      <c r="U7" s="82">
        <v>5.3233077081240872</v>
      </c>
      <c r="V7" s="82">
        <v>5.3368836152130061</v>
      </c>
      <c r="W7" s="82">
        <v>5.3492498500939245</v>
      </c>
      <c r="X7" s="82">
        <v>5.3597657659887199</v>
      </c>
      <c r="Y7" s="82">
        <v>5.3725658034452781</v>
      </c>
      <c r="Z7" s="82">
        <v>5.3855161992021072</v>
      </c>
      <c r="AA7" s="82">
        <v>5.3985571114481941</v>
      </c>
      <c r="AB7" s="82">
        <v>5.4111927974214531</v>
      </c>
      <c r="AC7" s="82">
        <v>5.4249866445727948</v>
      </c>
      <c r="AD7" s="82">
        <v>5.4385359956420203</v>
      </c>
      <c r="AE7" s="82">
        <v>5.4511591164294453</v>
      </c>
      <c r="AF7" s="82">
        <v>5.4645466483130543</v>
      </c>
      <c r="AG7" s="83">
        <v>5.4768368096657589</v>
      </c>
      <c r="AH7" s="83">
        <v>5.4884313682593264</v>
      </c>
      <c r="AI7" s="83">
        <v>5.5001003273912881</v>
      </c>
      <c r="AJ7" s="83">
        <v>5.5118314652742146</v>
      </c>
      <c r="AK7" s="83">
        <v>5.5236138522442069</v>
      </c>
      <c r="AL7" s="83">
        <v>5.5354376890928156</v>
      </c>
      <c r="AM7" s="83">
        <v>5.5469035028962779</v>
      </c>
      <c r="AN7" s="83">
        <v>5.5578050624243405</v>
      </c>
      <c r="AO7" s="83">
        <v>5.5687128274514706</v>
      </c>
      <c r="AP7" s="83">
        <v>5.5796204595451293</v>
      </c>
      <c r="AQ7" s="83">
        <v>5.5905222227251121</v>
      </c>
      <c r="AR7" s="83">
        <v>5.6011080560008768</v>
      </c>
      <c r="AS7" s="83">
        <v>5.6116618452322715</v>
      </c>
      <c r="AT7" s="83">
        <v>5.6221938678166827</v>
      </c>
      <c r="AU7" s="83">
        <v>5.6327001899423443</v>
      </c>
      <c r="AV7" s="83">
        <v>5.6431772159015203</v>
      </c>
      <c r="AW7" s="83">
        <v>5.6536216531644889</v>
      </c>
      <c r="AX7" s="83">
        <v>5.6640304816334082</v>
      </c>
      <c r="AY7" s="83">
        <v>5.6744009265197946</v>
      </c>
      <c r="AZ7" s="83">
        <v>5.6847304343687721</v>
      </c>
      <c r="BA7" s="83">
        <v>5.6950166518205538</v>
      </c>
      <c r="BB7" s="83">
        <v>5.705257406757136</v>
      </c>
      <c r="BC7" s="83">
        <v>5.7154506915310659</v>
      </c>
      <c r="BD7" s="83">
        <v>5.7255946480149387</v>
      </c>
      <c r="BE7" s="83">
        <v>5.735687554245958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311</v>
      </c>
      <c r="D8" s="26" t="s">
        <v>312</v>
      </c>
      <c r="E8" s="26" t="s">
        <v>104</v>
      </c>
      <c r="F8" s="26">
        <v>2</v>
      </c>
      <c r="G8" s="36"/>
      <c r="H8" s="82">
        <v>8.3817924914174355</v>
      </c>
      <c r="I8" s="82">
        <v>8.3803396716044567</v>
      </c>
      <c r="J8" s="82">
        <v>8.3793453503411524</v>
      </c>
      <c r="K8" s="82">
        <v>8.3787091121286679</v>
      </c>
      <c r="L8" s="82">
        <v>8.3806233640116439</v>
      </c>
      <c r="M8" s="82">
        <v>8.4064444596025716</v>
      </c>
      <c r="N8" s="82">
        <v>8.4087754090591122</v>
      </c>
      <c r="O8" s="82">
        <v>6.7896632374327774</v>
      </c>
      <c r="P8" s="82">
        <v>6.6937971783682091</v>
      </c>
      <c r="Q8" s="82">
        <v>6.7605073670334876</v>
      </c>
      <c r="R8" s="82">
        <v>6.7807964064029829</v>
      </c>
      <c r="S8" s="82">
        <v>6.8008306481408596</v>
      </c>
      <c r="T8" s="82">
        <v>6.8217368380687775</v>
      </c>
      <c r="U8" s="82">
        <v>6.8381798195248615</v>
      </c>
      <c r="V8" s="82">
        <v>6.8619388835109634</v>
      </c>
      <c r="W8" s="82">
        <v>6.8376046850460002</v>
      </c>
      <c r="X8" s="82">
        <v>6.8114201675949149</v>
      </c>
      <c r="Y8" s="82">
        <v>6.7875197717055915</v>
      </c>
      <c r="Z8" s="82">
        <v>6.7637697341165399</v>
      </c>
      <c r="AA8" s="82">
        <v>6.7401102130167461</v>
      </c>
      <c r="AB8" s="82">
        <v>6.7740758992201071</v>
      </c>
      <c r="AC8" s="82">
        <v>6.8091997466015526</v>
      </c>
      <c r="AD8" s="82">
        <v>6.8440790979008801</v>
      </c>
      <c r="AE8" s="82">
        <v>6.878032218918408</v>
      </c>
      <c r="AF8" s="82">
        <v>6.9127497510321199</v>
      </c>
      <c r="AG8" s="83">
        <v>6.8976227644457628</v>
      </c>
      <c r="AH8" s="83">
        <v>6.8818001751002704</v>
      </c>
      <c r="AI8" s="83">
        <v>6.8660519862931704</v>
      </c>
      <c r="AJ8" s="83">
        <v>6.850365976237037</v>
      </c>
      <c r="AK8" s="83">
        <v>6.8347312152679676</v>
      </c>
      <c r="AL8" s="83">
        <v>6.8428319740374715</v>
      </c>
      <c r="AM8" s="83">
        <v>6.8505747097618288</v>
      </c>
      <c r="AN8" s="83">
        <v>6.8577531912107865</v>
      </c>
      <c r="AO8" s="83">
        <v>6.8649378781588117</v>
      </c>
      <c r="AP8" s="83">
        <v>6.8721224321733656</v>
      </c>
      <c r="AQ8" s="83">
        <v>6.89942901472992</v>
      </c>
      <c r="AR8" s="83">
        <v>6.9264196673822571</v>
      </c>
      <c r="AS8" s="83">
        <v>6.9533782759902234</v>
      </c>
      <c r="AT8" s="83">
        <v>6.9803151179512062</v>
      </c>
      <c r="AU8" s="83">
        <v>7.0072262594534402</v>
      </c>
      <c r="AV8" s="83">
        <v>6.9940883324355934</v>
      </c>
      <c r="AW8" s="83">
        <v>6.9809178167215391</v>
      </c>
      <c r="AX8" s="83">
        <v>6.9677116922134354</v>
      </c>
      <c r="AY8" s="83">
        <v>6.954467184122799</v>
      </c>
      <c r="AZ8" s="83">
        <v>6.9411817389947545</v>
      </c>
      <c r="BA8" s="83">
        <v>6.9372654618651834</v>
      </c>
      <c r="BB8" s="83">
        <v>6.9333037222204146</v>
      </c>
      <c r="BC8" s="83">
        <v>6.9292945124129917</v>
      </c>
      <c r="BD8" s="83">
        <v>6.9252359743155134</v>
      </c>
      <c r="BE8" s="83">
        <v>6.9211263859651808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313</v>
      </c>
      <c r="D9" s="26" t="s">
        <v>314</v>
      </c>
      <c r="E9" s="26" t="s">
        <v>104</v>
      </c>
      <c r="F9" s="26">
        <v>2</v>
      </c>
      <c r="G9" s="36"/>
      <c r="H9" s="82">
        <v>8.3817924914174355</v>
      </c>
      <c r="I9" s="82">
        <v>8.3803396716044567</v>
      </c>
      <c r="J9" s="82">
        <v>8.3793453503411524</v>
      </c>
      <c r="K9" s="82">
        <v>8.3787091121286679</v>
      </c>
      <c r="L9" s="82">
        <v>8.3806233640116439</v>
      </c>
      <c r="M9" s="82">
        <v>8.4064444596025716</v>
      </c>
      <c r="N9" s="82">
        <v>8.4087754090591122</v>
      </c>
      <c r="O9" s="82">
        <v>6.7896632374327774</v>
      </c>
      <c r="P9" s="82">
        <v>6.6937971783682091</v>
      </c>
      <c r="Q9" s="82">
        <v>6.7605073670334876</v>
      </c>
      <c r="R9" s="82">
        <v>6.7807964064029829</v>
      </c>
      <c r="S9" s="82">
        <v>6.8008306481408596</v>
      </c>
      <c r="T9" s="82">
        <v>6.8217368380687775</v>
      </c>
      <c r="U9" s="82">
        <v>6.8381798195248615</v>
      </c>
      <c r="V9" s="82">
        <v>6.8619388835109634</v>
      </c>
      <c r="W9" s="82">
        <v>6.8376046850460002</v>
      </c>
      <c r="X9" s="82">
        <v>6.8114201675949149</v>
      </c>
      <c r="Y9" s="82">
        <v>6.7875197717055915</v>
      </c>
      <c r="Z9" s="82">
        <v>6.7637697341165399</v>
      </c>
      <c r="AA9" s="82">
        <v>6.7401102130167461</v>
      </c>
      <c r="AB9" s="82">
        <v>6.7740758992201071</v>
      </c>
      <c r="AC9" s="82">
        <v>6.8091997466015526</v>
      </c>
      <c r="AD9" s="82">
        <v>6.8440790979008801</v>
      </c>
      <c r="AE9" s="82">
        <v>6.878032218918408</v>
      </c>
      <c r="AF9" s="82">
        <v>6.9127497510321199</v>
      </c>
      <c r="AG9" s="83">
        <v>6.8976227644457628</v>
      </c>
      <c r="AH9" s="83">
        <v>6.8818001751002704</v>
      </c>
      <c r="AI9" s="83">
        <v>6.8660519862931704</v>
      </c>
      <c r="AJ9" s="83">
        <v>6.850365976237037</v>
      </c>
      <c r="AK9" s="83">
        <v>6.8347312152679676</v>
      </c>
      <c r="AL9" s="83">
        <v>6.8428319740374715</v>
      </c>
      <c r="AM9" s="83">
        <v>6.8505747097618288</v>
      </c>
      <c r="AN9" s="83">
        <v>6.8577531912107865</v>
      </c>
      <c r="AO9" s="83">
        <v>6.8649378781588117</v>
      </c>
      <c r="AP9" s="83">
        <v>6.8721224321733656</v>
      </c>
      <c r="AQ9" s="83">
        <v>6.89942901472992</v>
      </c>
      <c r="AR9" s="83">
        <v>6.9264196673822571</v>
      </c>
      <c r="AS9" s="83">
        <v>6.9533782759902234</v>
      </c>
      <c r="AT9" s="83">
        <v>6.9803151179512062</v>
      </c>
      <c r="AU9" s="83">
        <v>7.0072262594534402</v>
      </c>
      <c r="AV9" s="83">
        <v>6.9940883324355934</v>
      </c>
      <c r="AW9" s="83">
        <v>6.9809178167215391</v>
      </c>
      <c r="AX9" s="83">
        <v>6.9677116922134354</v>
      </c>
      <c r="AY9" s="83">
        <v>6.954467184122799</v>
      </c>
      <c r="AZ9" s="83">
        <v>6.9411817389947545</v>
      </c>
      <c r="BA9" s="83">
        <v>6.9372654618651834</v>
      </c>
      <c r="BB9" s="83">
        <v>6.9333037222204146</v>
      </c>
      <c r="BC9" s="83">
        <v>6.9292945124129917</v>
      </c>
      <c r="BD9" s="83">
        <v>6.9252359743155134</v>
      </c>
      <c r="BE9" s="83">
        <v>6.9211263859651808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315</v>
      </c>
      <c r="D10" s="26" t="s">
        <v>316</v>
      </c>
      <c r="E10" s="26" t="s">
        <v>104</v>
      </c>
      <c r="F10" s="26">
        <v>2</v>
      </c>
      <c r="G10" s="36"/>
      <c r="H10" s="82">
        <v>0.1781454714672101</v>
      </c>
      <c r="I10" s="82">
        <v>0.1805955906485982</v>
      </c>
      <c r="J10" s="82">
        <v>0.18304570982998636</v>
      </c>
      <c r="K10" s="82">
        <v>0.18549582901137446</v>
      </c>
      <c r="L10" s="82">
        <v>0.18794594819276256</v>
      </c>
      <c r="M10" s="82">
        <v>0.19046409541268544</v>
      </c>
      <c r="N10" s="82">
        <v>0.19298224263260835</v>
      </c>
      <c r="O10" s="82">
        <v>0.19550038985253124</v>
      </c>
      <c r="P10" s="82">
        <v>0.19801853707245415</v>
      </c>
      <c r="Q10" s="82">
        <v>0.20053668429237703</v>
      </c>
      <c r="R10" s="82">
        <v>0.202559409128167</v>
      </c>
      <c r="S10" s="82">
        <v>0.20458213396395697</v>
      </c>
      <c r="T10" s="82">
        <v>0.20660485879974699</v>
      </c>
      <c r="U10" s="82">
        <v>0.20862758363553696</v>
      </c>
      <c r="V10" s="82">
        <v>0.21065030847132693</v>
      </c>
      <c r="W10" s="82">
        <v>0.21695734693809765</v>
      </c>
      <c r="X10" s="82">
        <v>0.22326438540486837</v>
      </c>
      <c r="Y10" s="82">
        <v>0.22957142387163909</v>
      </c>
      <c r="Z10" s="82">
        <v>0.23587846233840981</v>
      </c>
      <c r="AA10" s="82">
        <v>0.24218550080518053</v>
      </c>
      <c r="AB10" s="82">
        <v>0.24122203301891804</v>
      </c>
      <c r="AC10" s="82">
        <v>0.24025856523265557</v>
      </c>
      <c r="AD10" s="82">
        <v>0.23929509744639307</v>
      </c>
      <c r="AE10" s="82">
        <v>0.23833162966013061</v>
      </c>
      <c r="AF10" s="82">
        <v>0.23736816187386811</v>
      </c>
      <c r="AG10" s="83">
        <v>0.23918299067104537</v>
      </c>
      <c r="AH10" s="83">
        <v>0.24099781946822266</v>
      </c>
      <c r="AI10" s="83">
        <v>0.24281264826539992</v>
      </c>
      <c r="AJ10" s="83">
        <v>0.2446274770625772</v>
      </c>
      <c r="AK10" s="83">
        <v>0.24644230585975446</v>
      </c>
      <c r="AL10" s="83">
        <v>0.24890307786065458</v>
      </c>
      <c r="AM10" s="83">
        <v>0.25136384986155474</v>
      </c>
      <c r="AN10" s="83">
        <v>0.25382462186245486</v>
      </c>
      <c r="AO10" s="83">
        <v>0.25628539386335503</v>
      </c>
      <c r="AP10" s="83">
        <v>0.25874616586425514</v>
      </c>
      <c r="AQ10" s="83">
        <v>0.26129262095502814</v>
      </c>
      <c r="AR10" s="83">
        <v>0.26383907604580104</v>
      </c>
      <c r="AS10" s="83">
        <v>0.26638553113657404</v>
      </c>
      <c r="AT10" s="83">
        <v>0.26893198622734693</v>
      </c>
      <c r="AU10" s="83">
        <v>0.27147844131811993</v>
      </c>
      <c r="AV10" s="83">
        <v>0.27366105326969148</v>
      </c>
      <c r="AW10" s="83">
        <v>0.27584366522126302</v>
      </c>
      <c r="AX10" s="83">
        <v>0.27802627717283457</v>
      </c>
      <c r="AY10" s="83">
        <v>0.28020888912440611</v>
      </c>
      <c r="AZ10" s="83">
        <v>0.28239150107597766</v>
      </c>
      <c r="BA10" s="83">
        <v>0.28375872008667746</v>
      </c>
      <c r="BB10" s="83">
        <v>0.28512593909737727</v>
      </c>
      <c r="BC10" s="83">
        <v>0.28649315810807718</v>
      </c>
      <c r="BD10" s="83">
        <v>0.28786037711877699</v>
      </c>
      <c r="BE10" s="83">
        <v>0.28922759612947679</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317</v>
      </c>
      <c r="D11" s="26" t="s">
        <v>318</v>
      </c>
      <c r="E11" s="26" t="s">
        <v>104</v>
      </c>
      <c r="F11" s="26">
        <v>2</v>
      </c>
      <c r="G11" s="36"/>
      <c r="H11" s="84">
        <v>3.0079036243893986</v>
      </c>
      <c r="I11" s="84">
        <v>2.9933334576122985</v>
      </c>
      <c r="J11" s="84">
        <v>2.9779772852447901</v>
      </c>
      <c r="K11" s="84">
        <v>2.9631256056041533</v>
      </c>
      <c r="L11" s="84">
        <v>2.9484265774535405</v>
      </c>
      <c r="M11" s="84">
        <v>2.9590077179268581</v>
      </c>
      <c r="N11" s="84">
        <v>2.9491207946751818</v>
      </c>
      <c r="O11" s="84">
        <v>1.3224128403507938</v>
      </c>
      <c r="P11" s="84">
        <v>1.2244632837312619</v>
      </c>
      <c r="Q11" s="84">
        <v>1.273602799519665</v>
      </c>
      <c r="R11" s="84">
        <v>1.2817632315810579</v>
      </c>
      <c r="S11" s="84">
        <v>1.2899236636424507</v>
      </c>
      <c r="T11" s="84">
        <v>1.2980840957038438</v>
      </c>
      <c r="U11" s="84">
        <v>1.3062445277652375</v>
      </c>
      <c r="V11" s="84">
        <v>1.3144049598266303</v>
      </c>
      <c r="W11" s="84">
        <v>1.271397488013978</v>
      </c>
      <c r="X11" s="84">
        <v>1.2283900162013266</v>
      </c>
      <c r="Y11" s="84">
        <v>1.1853825443886743</v>
      </c>
      <c r="Z11" s="84">
        <v>1.1423750725760229</v>
      </c>
      <c r="AA11" s="84">
        <v>1.0993676007633715</v>
      </c>
      <c r="AB11" s="84">
        <v>1.1216610687797359</v>
      </c>
      <c r="AC11" s="84">
        <v>1.1439545367961022</v>
      </c>
      <c r="AD11" s="84">
        <v>1.1662480048124668</v>
      </c>
      <c r="AE11" s="84">
        <v>1.1885414728288322</v>
      </c>
      <c r="AF11" s="84">
        <v>1.2108349408451975</v>
      </c>
      <c r="AG11" s="85">
        <v>1.1816029641089585</v>
      </c>
      <c r="AH11" s="85">
        <v>1.1523709873727213</v>
      </c>
      <c r="AI11" s="85">
        <v>1.1231390106364825</v>
      </c>
      <c r="AJ11" s="85">
        <v>1.0939070339002452</v>
      </c>
      <c r="AK11" s="85">
        <v>1.0646750571640062</v>
      </c>
      <c r="AL11" s="85">
        <v>1.0584912070840011</v>
      </c>
      <c r="AM11" s="85">
        <v>1.0523073570039962</v>
      </c>
      <c r="AN11" s="85">
        <v>1.0461235069239911</v>
      </c>
      <c r="AO11" s="85">
        <v>1.0399396568439863</v>
      </c>
      <c r="AP11" s="85">
        <v>1.0337558067639812</v>
      </c>
      <c r="AQ11" s="85">
        <v>1.0476141710497797</v>
      </c>
      <c r="AR11" s="85">
        <v>1.0614725353355792</v>
      </c>
      <c r="AS11" s="85">
        <v>1.075330899621378</v>
      </c>
      <c r="AT11" s="85">
        <v>1.0891892639071765</v>
      </c>
      <c r="AU11" s="85">
        <v>1.103047628192976</v>
      </c>
      <c r="AV11" s="85">
        <v>1.0772500632643816</v>
      </c>
      <c r="AW11" s="85">
        <v>1.0514524983357871</v>
      </c>
      <c r="AX11" s="85">
        <v>1.0256549334071927</v>
      </c>
      <c r="AY11" s="85">
        <v>0.9998573684785983</v>
      </c>
      <c r="AZ11" s="85">
        <v>0.97405980355000477</v>
      </c>
      <c r="BA11" s="85">
        <v>0.95849008995795215</v>
      </c>
      <c r="BB11" s="85">
        <v>0.94292037636590131</v>
      </c>
      <c r="BC11" s="85">
        <v>0.92735066277384859</v>
      </c>
      <c r="BD11" s="85">
        <v>0.91178094918179775</v>
      </c>
      <c r="BE11" s="85">
        <v>0.89621123558974602</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116</v>
      </c>
    </row>
    <row r="16" spans="1:88" ht="13.95" customHeight="1" x14ac:dyDescent="0.25"/>
    <row r="17" spans="2:9" ht="13.95" customHeight="1" x14ac:dyDescent="0.25">
      <c r="B17" s="46"/>
      <c r="C17" t="s">
        <v>117</v>
      </c>
    </row>
    <row r="18" spans="2:9" ht="13.95" customHeight="1" x14ac:dyDescent="0.25"/>
    <row r="19" spans="2:9" ht="13.95" customHeight="1" x14ac:dyDescent="0.25">
      <c r="B19" s="47"/>
      <c r="C19" t="s">
        <v>118</v>
      </c>
    </row>
    <row r="20" spans="2:9" ht="13.95" customHeight="1" x14ac:dyDescent="0.25"/>
    <row r="21" spans="2:9" ht="13.95" customHeight="1" x14ac:dyDescent="0.25"/>
    <row r="22" spans="2:9" ht="13.95" customHeight="1" x14ac:dyDescent="0.25"/>
    <row r="23" spans="2:9" ht="13.95" customHeight="1" x14ac:dyDescent="0.3">
      <c r="B23" s="124" t="s">
        <v>319</v>
      </c>
      <c r="C23" s="125"/>
      <c r="D23" s="125"/>
      <c r="E23" s="125"/>
      <c r="F23" s="125"/>
      <c r="G23" s="125"/>
      <c r="H23" s="125"/>
      <c r="I23" s="126"/>
    </row>
    <row r="24" spans="2:9" ht="13.95" customHeight="1" x14ac:dyDescent="0.25"/>
    <row r="25" spans="2:9" s="6" customFormat="1" x14ac:dyDescent="0.25">
      <c r="B25" s="48" t="s">
        <v>72</v>
      </c>
      <c r="C25" s="127" t="s">
        <v>121</v>
      </c>
      <c r="D25" s="127"/>
      <c r="E25" s="127"/>
      <c r="F25" s="127"/>
      <c r="G25" s="127"/>
      <c r="H25" s="127"/>
      <c r="I25" s="127"/>
    </row>
    <row r="26" spans="2:9" s="6" customFormat="1" ht="72.45" customHeight="1" x14ac:dyDescent="0.25">
      <c r="B26" s="49">
        <v>1</v>
      </c>
      <c r="C26" s="115" t="s">
        <v>320</v>
      </c>
      <c r="D26" s="116"/>
      <c r="E26" s="116"/>
      <c r="F26" s="116"/>
      <c r="G26" s="116"/>
      <c r="H26" s="116"/>
      <c r="I26" s="116"/>
    </row>
    <row r="27" spans="2:9" s="6" customFormat="1" ht="54" customHeight="1" x14ac:dyDescent="0.25">
      <c r="B27" s="49">
        <v>2</v>
      </c>
      <c r="C27" s="115" t="s">
        <v>321</v>
      </c>
      <c r="D27" s="116"/>
      <c r="E27" s="116"/>
      <c r="F27" s="116"/>
      <c r="G27" s="116"/>
      <c r="H27" s="116"/>
      <c r="I27" s="116"/>
    </row>
    <row r="28" spans="2:9" s="6" customFormat="1" ht="54" customHeight="1" x14ac:dyDescent="0.25">
      <c r="B28" s="49">
        <v>3</v>
      </c>
      <c r="C28" s="115" t="s">
        <v>322</v>
      </c>
      <c r="D28" s="116"/>
      <c r="E28" s="116"/>
      <c r="F28" s="116"/>
      <c r="G28" s="116"/>
      <c r="H28" s="116"/>
      <c r="I28" s="116"/>
    </row>
    <row r="29" spans="2:9" s="6" customFormat="1" ht="54" customHeight="1" x14ac:dyDescent="0.25">
      <c r="B29" s="49">
        <v>4</v>
      </c>
      <c r="C29" s="115" t="s">
        <v>323</v>
      </c>
      <c r="D29" s="116"/>
      <c r="E29" s="116"/>
      <c r="F29" s="116"/>
      <c r="G29" s="116"/>
      <c r="H29" s="116"/>
      <c r="I29" s="116"/>
    </row>
    <row r="30" spans="2:9" s="6" customFormat="1" ht="54" customHeight="1" x14ac:dyDescent="0.25">
      <c r="B30" s="49">
        <v>5</v>
      </c>
      <c r="C30" s="115" t="s">
        <v>324</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E11" sqref="E11"/>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6">
        <v>1</v>
      </c>
      <c r="C7" s="28" t="s">
        <v>326</v>
      </c>
      <c r="D7" s="29" t="s">
        <v>327</v>
      </c>
      <c r="E7" s="29" t="s">
        <v>104</v>
      </c>
      <c r="F7" s="29">
        <v>2</v>
      </c>
      <c r="G7" s="36"/>
      <c r="H7" s="82">
        <v>8.6050739427216882</v>
      </c>
      <c r="I7" s="82">
        <v>8.6036211229087094</v>
      </c>
      <c r="J7" s="82">
        <v>8.6026268016454051</v>
      </c>
      <c r="K7" s="82">
        <v>8.6019905634329206</v>
      </c>
      <c r="L7" s="82">
        <v>8.6039048153158966</v>
      </c>
      <c r="M7" s="82">
        <v>8.6083516010987395</v>
      </c>
      <c r="N7" s="82">
        <v>8.6106825505552802</v>
      </c>
      <c r="O7" s="82">
        <v>6.9915703789289445</v>
      </c>
      <c r="P7" s="82">
        <v>6.8957043198643762</v>
      </c>
      <c r="Q7" s="82">
        <v>6.9624145085296547</v>
      </c>
      <c r="R7" s="82">
        <v>6.9827035478991499</v>
      </c>
      <c r="S7" s="82">
        <v>7.0027377896370266</v>
      </c>
      <c r="T7" s="82">
        <v>7.0236439795649446</v>
      </c>
      <c r="U7" s="82">
        <v>7.0400869610210286</v>
      </c>
      <c r="V7" s="82">
        <v>7.0638460250071304</v>
      </c>
      <c r="W7" s="82">
        <v>7.0395118265421672</v>
      </c>
      <c r="X7" s="82">
        <v>7.0133273090910819</v>
      </c>
      <c r="Y7" s="82">
        <v>6.9894269132017586</v>
      </c>
      <c r="Z7" s="82">
        <v>6.965676875612707</v>
      </c>
      <c r="AA7" s="82">
        <v>6.9420173545129131</v>
      </c>
      <c r="AB7" s="82">
        <v>6.9759830407162742</v>
      </c>
      <c r="AC7" s="82">
        <v>7.0111068880977196</v>
      </c>
      <c r="AD7" s="82">
        <v>7.0459862393970472</v>
      </c>
      <c r="AE7" s="82">
        <v>7.0799393604145751</v>
      </c>
      <c r="AF7" s="82">
        <v>7.1146568925282869</v>
      </c>
      <c r="AG7" s="83">
        <v>7.0995299059419299</v>
      </c>
      <c r="AH7" s="83">
        <v>7.0837073165964375</v>
      </c>
      <c r="AI7" s="83">
        <v>7.0679591277893374</v>
      </c>
      <c r="AJ7" s="83">
        <v>7.0522731177332041</v>
      </c>
      <c r="AK7" s="83">
        <v>7.0366383567641346</v>
      </c>
      <c r="AL7" s="83">
        <v>7.0447391155336385</v>
      </c>
      <c r="AM7" s="83">
        <v>7.0524818512579959</v>
      </c>
      <c r="AN7" s="83">
        <v>7.0596603327069536</v>
      </c>
      <c r="AO7" s="83">
        <v>7.0668450196549788</v>
      </c>
      <c r="AP7" s="83">
        <v>7.0740295736695327</v>
      </c>
      <c r="AQ7" s="83">
        <v>7.101336156226087</v>
      </c>
      <c r="AR7" s="83">
        <v>7.1283268088784242</v>
      </c>
      <c r="AS7" s="83">
        <v>7.1552854174863905</v>
      </c>
      <c r="AT7" s="83">
        <v>7.1822222594473732</v>
      </c>
      <c r="AU7" s="83">
        <v>7.2091334009496073</v>
      </c>
      <c r="AV7" s="83">
        <v>7.1959954739317604</v>
      </c>
      <c r="AW7" s="83">
        <v>7.1828249582177062</v>
      </c>
      <c r="AX7" s="83">
        <v>7.1696188337096025</v>
      </c>
      <c r="AY7" s="83">
        <v>7.156374325618966</v>
      </c>
      <c r="AZ7" s="83">
        <v>7.1430888804909216</v>
      </c>
      <c r="BA7" s="83">
        <v>7.1391726033613505</v>
      </c>
      <c r="BB7" s="83">
        <v>7.1352108637165816</v>
      </c>
      <c r="BC7" s="83">
        <v>7.1312016539091587</v>
      </c>
      <c r="BD7" s="83">
        <v>7.1271431158116805</v>
      </c>
      <c r="BE7" s="83">
        <v>7.1230335274613479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245</v>
      </c>
      <c r="D8" s="26" t="s">
        <v>328</v>
      </c>
      <c r="E8" s="26" t="s">
        <v>104</v>
      </c>
      <c r="F8" s="26">
        <v>2</v>
      </c>
      <c r="G8" s="36"/>
      <c r="H8" s="82">
        <v>0.08</v>
      </c>
      <c r="I8" s="82">
        <v>0.08</v>
      </c>
      <c r="J8" s="82">
        <v>0.08</v>
      </c>
      <c r="K8" s="82">
        <v>0.08</v>
      </c>
      <c r="L8" s="82">
        <v>0.08</v>
      </c>
      <c r="M8" s="82">
        <v>0.08</v>
      </c>
      <c r="N8" s="82">
        <v>0.08</v>
      </c>
      <c r="O8" s="82">
        <v>0.08</v>
      </c>
      <c r="P8" s="82">
        <v>0.08</v>
      </c>
      <c r="Q8" s="82">
        <v>0.08</v>
      </c>
      <c r="R8" s="82">
        <v>0.08</v>
      </c>
      <c r="S8" s="82">
        <v>0.08</v>
      </c>
      <c r="T8" s="82">
        <v>0.08</v>
      </c>
      <c r="U8" s="82">
        <v>0.08</v>
      </c>
      <c r="V8" s="82">
        <v>0.08</v>
      </c>
      <c r="W8" s="82">
        <v>0.08</v>
      </c>
      <c r="X8" s="82">
        <v>0.08</v>
      </c>
      <c r="Y8" s="82">
        <v>0.08</v>
      </c>
      <c r="Z8" s="82">
        <v>0.08</v>
      </c>
      <c r="AA8" s="82">
        <v>0.08</v>
      </c>
      <c r="AB8" s="82">
        <v>0.08</v>
      </c>
      <c r="AC8" s="82">
        <v>0.08</v>
      </c>
      <c r="AD8" s="82">
        <v>0.08</v>
      </c>
      <c r="AE8" s="82">
        <v>0.08</v>
      </c>
      <c r="AF8" s="82">
        <v>0.08</v>
      </c>
      <c r="AG8" s="83">
        <v>0.08</v>
      </c>
      <c r="AH8" s="83">
        <v>0.08</v>
      </c>
      <c r="AI8" s="83">
        <v>0.08</v>
      </c>
      <c r="AJ8" s="83">
        <v>0.08</v>
      </c>
      <c r="AK8" s="83">
        <v>0.08</v>
      </c>
      <c r="AL8" s="83">
        <v>0.08</v>
      </c>
      <c r="AM8" s="83">
        <v>0.08</v>
      </c>
      <c r="AN8" s="83">
        <v>0.08</v>
      </c>
      <c r="AO8" s="83">
        <v>0.08</v>
      </c>
      <c r="AP8" s="83">
        <v>0.08</v>
      </c>
      <c r="AQ8" s="83">
        <v>0.08</v>
      </c>
      <c r="AR8" s="83">
        <v>0.08</v>
      </c>
      <c r="AS8" s="83">
        <v>0.08</v>
      </c>
      <c r="AT8" s="83">
        <v>0.08</v>
      </c>
      <c r="AU8" s="83">
        <v>0.08</v>
      </c>
      <c r="AV8" s="83">
        <v>0.08</v>
      </c>
      <c r="AW8" s="83">
        <v>0.08</v>
      </c>
      <c r="AX8" s="83">
        <v>0.08</v>
      </c>
      <c r="AY8" s="83">
        <v>0.08</v>
      </c>
      <c r="AZ8" s="83">
        <v>0.08</v>
      </c>
      <c r="BA8" s="83">
        <v>0.08</v>
      </c>
      <c r="BB8" s="83">
        <v>0.08</v>
      </c>
      <c r="BC8" s="83">
        <v>0.08</v>
      </c>
      <c r="BD8" s="83">
        <v>0.08</v>
      </c>
      <c r="BE8" s="83">
        <v>0.08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247</v>
      </c>
      <c r="D9" s="26" t="s">
        <v>329</v>
      </c>
      <c r="E9" s="26" t="s">
        <v>104</v>
      </c>
      <c r="F9" s="26">
        <v>2</v>
      </c>
      <c r="G9" s="36"/>
      <c r="H9" s="84">
        <v>0.14328145130425282</v>
      </c>
      <c r="I9" s="84">
        <v>0.14328145130425282</v>
      </c>
      <c r="J9" s="84">
        <v>0.14328145130425282</v>
      </c>
      <c r="K9" s="84">
        <v>0.14328145130425282</v>
      </c>
      <c r="L9" s="84">
        <v>0.14328145130425282</v>
      </c>
      <c r="M9" s="84">
        <v>0.12190714149616742</v>
      </c>
      <c r="N9" s="84">
        <v>0.12190714149616742</v>
      </c>
      <c r="O9" s="84">
        <v>0.12190714149616742</v>
      </c>
      <c r="P9" s="84">
        <v>0.12190714149616742</v>
      </c>
      <c r="Q9" s="84">
        <v>0.12190714149616742</v>
      </c>
      <c r="R9" s="84">
        <v>0.12190714149616742</v>
      </c>
      <c r="S9" s="84">
        <v>0.12190714149616742</v>
      </c>
      <c r="T9" s="84">
        <v>0.12190714149616742</v>
      </c>
      <c r="U9" s="84">
        <v>0.12190714149616742</v>
      </c>
      <c r="V9" s="84">
        <v>0.12190714149616742</v>
      </c>
      <c r="W9" s="84">
        <v>0.12190714149616742</v>
      </c>
      <c r="X9" s="84">
        <v>0.12190714149616742</v>
      </c>
      <c r="Y9" s="84">
        <v>0.12190714149616742</v>
      </c>
      <c r="Z9" s="84">
        <v>0.12190714149616742</v>
      </c>
      <c r="AA9" s="84">
        <v>0.12190714149616742</v>
      </c>
      <c r="AB9" s="84">
        <v>0.12190714149616742</v>
      </c>
      <c r="AC9" s="84">
        <v>0.12190714149616742</v>
      </c>
      <c r="AD9" s="84">
        <v>0.12190714149616742</v>
      </c>
      <c r="AE9" s="84">
        <v>0.12190714149616742</v>
      </c>
      <c r="AF9" s="84">
        <v>0.12190714149616742</v>
      </c>
      <c r="AG9" s="85">
        <v>0.12190714149616742</v>
      </c>
      <c r="AH9" s="85">
        <v>0.12190714149616742</v>
      </c>
      <c r="AI9" s="85">
        <v>0.12190714149616742</v>
      </c>
      <c r="AJ9" s="85">
        <v>0.12190714149616742</v>
      </c>
      <c r="AK9" s="85">
        <v>0.12190714149616742</v>
      </c>
      <c r="AL9" s="85">
        <v>0.12190714149616742</v>
      </c>
      <c r="AM9" s="85">
        <v>0.12190714149616742</v>
      </c>
      <c r="AN9" s="85">
        <v>0.12190714149616742</v>
      </c>
      <c r="AO9" s="85">
        <v>0.12190714149616742</v>
      </c>
      <c r="AP9" s="85">
        <v>0.12190714149616742</v>
      </c>
      <c r="AQ9" s="85">
        <v>0.12190714149616742</v>
      </c>
      <c r="AR9" s="85">
        <v>0.12190714149616742</v>
      </c>
      <c r="AS9" s="85">
        <v>0.12190714149616742</v>
      </c>
      <c r="AT9" s="85">
        <v>0.12190714149616742</v>
      </c>
      <c r="AU9" s="85">
        <v>0.12190714149616742</v>
      </c>
      <c r="AV9" s="85">
        <v>0.12190714149616742</v>
      </c>
      <c r="AW9" s="85">
        <v>0.12190714149616742</v>
      </c>
      <c r="AX9" s="85">
        <v>0.12190714149616742</v>
      </c>
      <c r="AY9" s="85">
        <v>0.12190714149616742</v>
      </c>
      <c r="AZ9" s="85">
        <v>0.12190714149616742</v>
      </c>
      <c r="BA9" s="85">
        <v>0.12190714149616742</v>
      </c>
      <c r="BB9" s="85">
        <v>0.12190714149616742</v>
      </c>
      <c r="BC9" s="85">
        <v>0.12190714149616742</v>
      </c>
      <c r="BD9" s="85">
        <v>0.12190714149616742</v>
      </c>
      <c r="BE9" s="85">
        <v>0.12190714149616742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116</v>
      </c>
    </row>
    <row r="14" spans="1:88" x14ac:dyDescent="0.25"/>
    <row r="15" spans="1:88" x14ac:dyDescent="0.25">
      <c r="B15" s="46"/>
      <c r="C15" t="s">
        <v>117</v>
      </c>
    </row>
    <row r="16" spans="1:88" x14ac:dyDescent="0.25"/>
    <row r="17" spans="2:9" x14ac:dyDescent="0.25">
      <c r="B17" s="47"/>
      <c r="C17" t="s">
        <v>118</v>
      </c>
    </row>
    <row r="18" spans="2:9" x14ac:dyDescent="0.25"/>
    <row r="19" spans="2:9" x14ac:dyDescent="0.25"/>
    <row r="20" spans="2:9" x14ac:dyDescent="0.25"/>
    <row r="21" spans="2:9" ht="14.4" x14ac:dyDescent="0.3">
      <c r="B21" s="124" t="s">
        <v>330</v>
      </c>
      <c r="C21" s="125"/>
      <c r="D21" s="125"/>
      <c r="E21" s="125"/>
      <c r="F21" s="125"/>
      <c r="G21" s="125"/>
      <c r="H21" s="125"/>
      <c r="I21" s="126"/>
    </row>
    <row r="22" spans="2:9" x14ac:dyDescent="0.25"/>
    <row r="23" spans="2:9" s="6" customFormat="1" x14ac:dyDescent="0.25">
      <c r="B23" s="48" t="s">
        <v>72</v>
      </c>
      <c r="C23" s="127" t="s">
        <v>121</v>
      </c>
      <c r="D23" s="127"/>
      <c r="E23" s="127"/>
      <c r="F23" s="127"/>
      <c r="G23" s="127"/>
      <c r="H23" s="127"/>
      <c r="I23" s="127"/>
    </row>
    <row r="24" spans="2:9" s="6" customFormat="1" ht="75.45" customHeight="1" x14ac:dyDescent="0.25">
      <c r="B24" s="49">
        <v>1</v>
      </c>
      <c r="C24" s="115" t="s">
        <v>331</v>
      </c>
      <c r="D24" s="116"/>
      <c r="E24" s="116"/>
      <c r="F24" s="116"/>
      <c r="G24" s="116"/>
      <c r="H24" s="116"/>
      <c r="I24" s="116"/>
    </row>
    <row r="25" spans="2:9" s="6" customFormat="1" ht="118.5" customHeight="1" x14ac:dyDescent="0.25">
      <c r="B25" s="49">
        <v>2</v>
      </c>
      <c r="C25" s="115" t="s">
        <v>332</v>
      </c>
      <c r="D25" s="116"/>
      <c r="E25" s="116"/>
      <c r="F25" s="116"/>
      <c r="G25" s="116"/>
      <c r="H25" s="116"/>
      <c r="I25" s="116"/>
    </row>
    <row r="26" spans="2:9" s="6" customFormat="1" ht="85.5" customHeight="1" x14ac:dyDescent="0.25">
      <c r="B26" s="49">
        <v>3</v>
      </c>
      <c r="C26" s="115" t="s">
        <v>333</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3"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334</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6">
        <v>1</v>
      </c>
      <c r="C7" s="28" t="s">
        <v>257</v>
      </c>
      <c r="D7" s="29" t="s">
        <v>335</v>
      </c>
      <c r="E7" s="29" t="s">
        <v>104</v>
      </c>
      <c r="F7" s="29">
        <v>2</v>
      </c>
      <c r="H7" s="82">
        <v>0.73118746415922442</v>
      </c>
      <c r="I7" s="82">
        <v>0.7325855281442325</v>
      </c>
      <c r="J7" s="82">
        <v>0.73398359212924058</v>
      </c>
      <c r="K7" s="82">
        <v>0.73538165611424866</v>
      </c>
      <c r="L7" s="82">
        <v>0.73677972009925674</v>
      </c>
      <c r="M7" s="82">
        <v>0.73817778408426482</v>
      </c>
      <c r="N7" s="82">
        <v>0.7395758480692729</v>
      </c>
      <c r="O7" s="82">
        <v>0.74097391205428098</v>
      </c>
      <c r="P7" s="82">
        <v>0.74237197603928906</v>
      </c>
      <c r="Q7" s="82">
        <v>0.74377004002429714</v>
      </c>
      <c r="R7" s="82">
        <v>0.74516810400930522</v>
      </c>
      <c r="S7" s="82">
        <v>0.7465661679943133</v>
      </c>
      <c r="T7" s="82">
        <v>0.74796423197932138</v>
      </c>
      <c r="U7" s="82">
        <v>0.74936229596432946</v>
      </c>
      <c r="V7" s="82">
        <v>0.75076035994933754</v>
      </c>
      <c r="W7" s="82">
        <v>0.75215842393434562</v>
      </c>
      <c r="X7" s="82">
        <v>0.7535564879193537</v>
      </c>
      <c r="Y7" s="82">
        <v>0.75495455190436178</v>
      </c>
      <c r="Z7" s="82">
        <v>0.75635261588936986</v>
      </c>
      <c r="AA7" s="82">
        <v>0.75775067987437794</v>
      </c>
      <c r="AB7" s="82">
        <v>0.75914874385938602</v>
      </c>
      <c r="AC7" s="82">
        <v>0.7605468078443941</v>
      </c>
      <c r="AD7" s="82">
        <v>0.76194487182940218</v>
      </c>
      <c r="AE7" s="82">
        <v>0.76334293581441026</v>
      </c>
      <c r="AF7" s="82">
        <v>0.76474099979941834</v>
      </c>
      <c r="AG7" s="83">
        <v>0.76613906378442642</v>
      </c>
      <c r="AH7" s="83">
        <v>0.7675371277694345</v>
      </c>
      <c r="AI7" s="83">
        <v>0.76893519175444269</v>
      </c>
      <c r="AJ7" s="83">
        <v>0.77033325573945066</v>
      </c>
      <c r="AK7" s="83">
        <v>0.77173131972445874</v>
      </c>
      <c r="AL7" s="83">
        <v>0.77312938370946682</v>
      </c>
      <c r="AM7" s="83">
        <v>0.7745274476944749</v>
      </c>
      <c r="AN7" s="83">
        <v>0.77592551167948298</v>
      </c>
      <c r="AO7" s="83">
        <v>0.77732357566449106</v>
      </c>
      <c r="AP7" s="83">
        <v>0.77872163964949914</v>
      </c>
      <c r="AQ7" s="83">
        <v>0.78011970363450722</v>
      </c>
      <c r="AR7" s="83">
        <v>0.7815177676195153</v>
      </c>
      <c r="AS7" s="83">
        <v>0.78291583160452338</v>
      </c>
      <c r="AT7" s="83">
        <v>0.78431389558953146</v>
      </c>
      <c r="AU7" s="83">
        <v>0.78571195957453954</v>
      </c>
      <c r="AV7" s="83">
        <v>0.78711002355954762</v>
      </c>
      <c r="AW7" s="83">
        <v>0.78850808754455559</v>
      </c>
      <c r="AX7" s="83">
        <v>0.78990615152956378</v>
      </c>
      <c r="AY7" s="83">
        <v>0.79130421551457186</v>
      </c>
      <c r="AZ7" s="83">
        <v>0.79270227949957994</v>
      </c>
      <c r="BA7" s="83">
        <v>0.79410034348458802</v>
      </c>
      <c r="BB7" s="83">
        <v>0.7954984074695961</v>
      </c>
      <c r="BC7" s="83">
        <v>0.79689647145460418</v>
      </c>
      <c r="BD7" s="83">
        <v>0.79829453543961226</v>
      </c>
      <c r="BE7" s="83">
        <v>0.79969259942462034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259</v>
      </c>
      <c r="D8" s="26" t="s">
        <v>336</v>
      </c>
      <c r="E8" s="26" t="s">
        <v>104</v>
      </c>
      <c r="F8" s="26">
        <v>2</v>
      </c>
      <c r="H8" s="82">
        <v>4.4035846602113703E-2</v>
      </c>
      <c r="I8" s="82">
        <v>4.4120045161582369E-2</v>
      </c>
      <c r="J8" s="82">
        <v>4.4204243721051036E-2</v>
      </c>
      <c r="K8" s="82">
        <v>4.4288442280519702E-2</v>
      </c>
      <c r="L8" s="82">
        <v>4.4372640839988368E-2</v>
      </c>
      <c r="M8" s="82">
        <v>4.4456839399457035E-2</v>
      </c>
      <c r="N8" s="82">
        <v>4.4541037958925701E-2</v>
      </c>
      <c r="O8" s="82">
        <v>4.4625236518394368E-2</v>
      </c>
      <c r="P8" s="82">
        <v>4.4709435077863034E-2</v>
      </c>
      <c r="Q8" s="82">
        <v>4.4793633637331701E-2</v>
      </c>
      <c r="R8" s="82">
        <v>4.4877832196800367E-2</v>
      </c>
      <c r="S8" s="82">
        <v>4.4962030756269034E-2</v>
      </c>
      <c r="T8" s="82">
        <v>4.50462293157377E-2</v>
      </c>
      <c r="U8" s="82">
        <v>4.5130427875206366E-2</v>
      </c>
      <c r="V8" s="82">
        <v>4.5214626434675033E-2</v>
      </c>
      <c r="W8" s="82">
        <v>4.5298824994143699E-2</v>
      </c>
      <c r="X8" s="82">
        <v>4.5383023553612366E-2</v>
      </c>
      <c r="Y8" s="82">
        <v>4.5467222113081032E-2</v>
      </c>
      <c r="Z8" s="82">
        <v>4.5551420672549699E-2</v>
      </c>
      <c r="AA8" s="82">
        <v>4.5635619232018365E-2</v>
      </c>
      <c r="AB8" s="82">
        <v>4.5719817791487032E-2</v>
      </c>
      <c r="AC8" s="82">
        <v>4.5804016350955698E-2</v>
      </c>
      <c r="AD8" s="82">
        <v>4.5888214910424364E-2</v>
      </c>
      <c r="AE8" s="82">
        <v>4.5972413469893031E-2</v>
      </c>
      <c r="AF8" s="82">
        <v>4.6056612029361697E-2</v>
      </c>
      <c r="AG8" s="83">
        <v>4.6140810588830364E-2</v>
      </c>
      <c r="AH8" s="83">
        <v>4.622500914829903E-2</v>
      </c>
      <c r="AI8" s="83">
        <v>4.6309207707767697E-2</v>
      </c>
      <c r="AJ8" s="83">
        <v>4.6393406267236363E-2</v>
      </c>
      <c r="AK8" s="83">
        <v>4.647760482670503E-2</v>
      </c>
      <c r="AL8" s="83">
        <v>4.6561803386173696E-2</v>
      </c>
      <c r="AM8" s="83">
        <v>4.6646001945642362E-2</v>
      </c>
      <c r="AN8" s="83">
        <v>4.6730200505111029E-2</v>
      </c>
      <c r="AO8" s="83">
        <v>4.6814399064579695E-2</v>
      </c>
      <c r="AP8" s="83">
        <v>4.6898597624048362E-2</v>
      </c>
      <c r="AQ8" s="83">
        <v>4.6982796183517028E-2</v>
      </c>
      <c r="AR8" s="83">
        <v>4.7066994742985695E-2</v>
      </c>
      <c r="AS8" s="83">
        <v>4.7151193302454361E-2</v>
      </c>
      <c r="AT8" s="83">
        <v>4.7235391861923028E-2</v>
      </c>
      <c r="AU8" s="83">
        <v>4.7319590421391694E-2</v>
      </c>
      <c r="AV8" s="83">
        <v>4.740378898086036E-2</v>
      </c>
      <c r="AW8" s="83">
        <v>4.7487987540329027E-2</v>
      </c>
      <c r="AX8" s="83">
        <v>4.7572186099797693E-2</v>
      </c>
      <c r="AY8" s="83">
        <v>4.765638465926636E-2</v>
      </c>
      <c r="AZ8" s="83">
        <v>4.7740583218735026E-2</v>
      </c>
      <c r="BA8" s="83">
        <v>4.7824781778203693E-2</v>
      </c>
      <c r="BB8" s="83">
        <v>4.7908980337672359E-2</v>
      </c>
      <c r="BC8" s="83">
        <v>4.7993178897141026E-2</v>
      </c>
      <c r="BD8" s="83">
        <v>4.8077377456609692E-2</v>
      </c>
      <c r="BE8" s="83">
        <v>4.8161576016078358E-2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261</v>
      </c>
      <c r="D9" s="26" t="s">
        <v>337</v>
      </c>
      <c r="E9" s="26" t="s">
        <v>104</v>
      </c>
      <c r="F9" s="26">
        <v>2</v>
      </c>
      <c r="H9" s="82">
        <v>2.1787285094573012</v>
      </c>
      <c r="I9" s="82">
        <v>2.1740743561404972</v>
      </c>
      <c r="J9" s="82">
        <v>2.1699480055897662</v>
      </c>
      <c r="K9" s="82">
        <v>2.1651381918612227</v>
      </c>
      <c r="L9" s="82">
        <v>2.1622363198735606</v>
      </c>
      <c r="M9" s="82">
        <v>2.1576914327039636</v>
      </c>
      <c r="N9" s="82">
        <v>2.1496365690124208</v>
      </c>
      <c r="O9" s="82">
        <v>2.1364620168229824</v>
      </c>
      <c r="P9" s="82">
        <v>2.1172781661102364</v>
      </c>
      <c r="Q9" s="82">
        <v>2.113874045029974</v>
      </c>
      <c r="R9" s="82">
        <v>2.0451660632605759</v>
      </c>
      <c r="S9" s="82">
        <v>2.056006451453416</v>
      </c>
      <c r="T9" s="82">
        <v>2.0678646376652821</v>
      </c>
      <c r="U9" s="82">
        <v>2.0750758855358558</v>
      </c>
      <c r="V9" s="82">
        <v>2.0895851782884862</v>
      </c>
      <c r="W9" s="82">
        <v>2.032801273899647</v>
      </c>
      <c r="X9" s="82">
        <v>2.0439570761871284</v>
      </c>
      <c r="Y9" s="82">
        <v>2.0574279426052531</v>
      </c>
      <c r="Z9" s="82">
        <v>2.0709434617647515</v>
      </c>
      <c r="AA9" s="82">
        <v>2.0844507049230341</v>
      </c>
      <c r="AB9" s="82">
        <v>2.0374813344947973</v>
      </c>
      <c r="AC9" s="82">
        <v>2.0516418754331478</v>
      </c>
      <c r="AD9" s="82">
        <v>2.0655129247496666</v>
      </c>
      <c r="AE9" s="82">
        <v>2.0783782850942725</v>
      </c>
      <c r="AF9" s="82">
        <v>2.0920091046420755</v>
      </c>
      <c r="AG9" s="83">
        <v>2.0737922564022191</v>
      </c>
      <c r="AH9" s="83">
        <v>2.0849717117499003</v>
      </c>
      <c r="AI9" s="83">
        <v>2.0961915101501125</v>
      </c>
      <c r="AJ9" s="83">
        <v>2.1074419854845612</v>
      </c>
      <c r="AK9" s="83">
        <v>2.1187145040808497</v>
      </c>
      <c r="AL9" s="83">
        <v>2.1200013342771813</v>
      </c>
      <c r="AM9" s="83">
        <v>2.1309055839244015</v>
      </c>
      <c r="AN9" s="83">
        <v>2.1412230727349817</v>
      </c>
      <c r="AO9" s="83">
        <v>2.151524734510724</v>
      </c>
      <c r="AP9" s="83">
        <v>2.1618056213840156</v>
      </c>
      <c r="AQ9" s="83">
        <v>2.1520612635895482</v>
      </c>
      <c r="AR9" s="83">
        <v>2.162288172549788</v>
      </c>
      <c r="AS9" s="83">
        <v>2.1724821500760352</v>
      </c>
      <c r="AT9" s="83">
        <v>2.1826398337946866</v>
      </c>
      <c r="AU9" s="83">
        <v>2.1927581863201002</v>
      </c>
      <c r="AV9" s="83">
        <v>2.192834436824489</v>
      </c>
      <c r="AW9" s="83">
        <v>2.20286605317777</v>
      </c>
      <c r="AX9" s="83">
        <v>2.2128507174450789</v>
      </c>
      <c r="AY9" s="83">
        <v>2.2227863042926805</v>
      </c>
      <c r="AZ9" s="83">
        <v>2.2326708619174105</v>
      </c>
      <c r="BA9" s="83">
        <v>2.2325025951694513</v>
      </c>
      <c r="BB9" s="83">
        <v>2.2422798505848123</v>
      </c>
      <c r="BC9" s="83">
        <v>2.2520011030834906</v>
      </c>
      <c r="BD9" s="83">
        <v>2.261664944123055</v>
      </c>
      <c r="BE9" s="83">
        <v>2.271270071126275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338</v>
      </c>
      <c r="D10" s="26" t="s">
        <v>339</v>
      </c>
      <c r="E10" s="26" t="s">
        <v>104</v>
      </c>
      <c r="F10" s="26">
        <v>2</v>
      </c>
      <c r="H10" s="82">
        <v>0.54530283650269618</v>
      </c>
      <c r="I10" s="82">
        <v>0.5391419550577573</v>
      </c>
      <c r="J10" s="82">
        <v>0.52369777498682735</v>
      </c>
      <c r="K10" s="82">
        <v>0.51879064841765743</v>
      </c>
      <c r="L10" s="82">
        <v>0.50437341871304431</v>
      </c>
      <c r="M10" s="82">
        <v>0.50015785123585055</v>
      </c>
      <c r="N10" s="82">
        <v>0.49643017787121146</v>
      </c>
      <c r="O10" s="82">
        <v>0.49320010299430361</v>
      </c>
      <c r="P10" s="82">
        <v>0.49046704149761411</v>
      </c>
      <c r="Q10" s="82">
        <v>0.48744142569035132</v>
      </c>
      <c r="R10" s="82">
        <v>0.48477302738758599</v>
      </c>
      <c r="S10" s="82">
        <v>0.48230146149096276</v>
      </c>
      <c r="T10" s="82">
        <v>0.47968404576535473</v>
      </c>
      <c r="U10" s="82">
        <v>0.47725035990920428</v>
      </c>
      <c r="V10" s="82">
        <v>0.47483471170101565</v>
      </c>
      <c r="W10" s="82">
        <v>0.47250258842629689</v>
      </c>
      <c r="X10" s="82">
        <v>0.47038043948913444</v>
      </c>
      <c r="Y10" s="82">
        <v>0.4682273479830904</v>
      </c>
      <c r="Z10" s="82">
        <v>0.46617996203594436</v>
      </c>
      <c r="AA10" s="82">
        <v>0.4642313685792725</v>
      </c>
      <c r="AB10" s="82">
        <v>0.46235416243629202</v>
      </c>
      <c r="AC10" s="82">
        <v>0.46050520610480594</v>
      </c>
      <c r="AD10" s="82">
        <v>0.45870124531303547</v>
      </c>
      <c r="AE10" s="82">
        <v>0.4569767432113776</v>
      </c>
      <c r="AF10" s="82">
        <v>0.45525119300270822</v>
      </c>
      <c r="AG10" s="83">
        <v>0.45427594005079219</v>
      </c>
      <c r="AH10" s="83">
        <v>0.4532087807522005</v>
      </c>
      <c r="AI10" s="83">
        <v>0.45217567893947419</v>
      </c>
      <c r="AJ10" s="83">
        <v>0.45117407894347572</v>
      </c>
      <c r="AK10" s="83">
        <v>0.45020168477270228</v>
      </c>
      <c r="AL10" s="83">
        <v>0.44925642888050277</v>
      </c>
      <c r="AM10" s="83">
        <v>0.44833573049226894</v>
      </c>
      <c r="AN10" s="83">
        <v>0.44743753866527325</v>
      </c>
      <c r="AO10" s="83">
        <v>0.44656137937218499</v>
      </c>
      <c r="AP10" s="83">
        <v>0.44570586204807516</v>
      </c>
      <c r="AQ10" s="83">
        <v>0.44486972047804807</v>
      </c>
      <c r="AR10" s="83">
        <v>0.44374638224909724</v>
      </c>
      <c r="AS10" s="83">
        <v>0.44262393140976719</v>
      </c>
      <c r="AT10" s="83">
        <v>0.4415160077310506</v>
      </c>
      <c r="AU10" s="83">
        <v>0.44042171478682257</v>
      </c>
      <c r="AV10" s="83">
        <v>0.43934022769713177</v>
      </c>
      <c r="AW10" s="83">
        <v>0.43827078606234326</v>
      </c>
      <c r="AX10" s="83">
        <v>0.43721268771947674</v>
      </c>
      <c r="AY10" s="83">
        <v>0.43616528321378434</v>
      </c>
      <c r="AZ10" s="83">
        <v>0.4351279708935557</v>
      </c>
      <c r="BA10" s="83">
        <v>0.4341001925488196</v>
      </c>
      <c r="BB10" s="83">
        <v>0.43308142952556428</v>
      </c>
      <c r="BC10" s="83">
        <v>0.43207119925633919</v>
      </c>
      <c r="BD10" s="83">
        <v>0.4310690521561692</v>
      </c>
      <c r="BE10" s="83">
        <v>0.4300745688394928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265</v>
      </c>
      <c r="D11" s="26" t="s">
        <v>340</v>
      </c>
      <c r="E11" s="26" t="s">
        <v>267</v>
      </c>
      <c r="F11" s="26">
        <v>1</v>
      </c>
      <c r="H11" s="86">
        <v>173</v>
      </c>
      <c r="I11" s="86">
        <v>170</v>
      </c>
      <c r="J11" s="86">
        <v>167</v>
      </c>
      <c r="K11" s="86">
        <v>164</v>
      </c>
      <c r="L11" s="86">
        <v>162</v>
      </c>
      <c r="M11" s="86">
        <v>159</v>
      </c>
      <c r="N11" s="86">
        <v>157</v>
      </c>
      <c r="O11" s="86">
        <v>155</v>
      </c>
      <c r="P11" s="86">
        <v>153</v>
      </c>
      <c r="Q11" s="86">
        <v>151</v>
      </c>
      <c r="R11" s="86">
        <v>145</v>
      </c>
      <c r="S11" s="86">
        <v>145</v>
      </c>
      <c r="T11" s="86">
        <v>145</v>
      </c>
      <c r="U11" s="86">
        <v>144</v>
      </c>
      <c r="V11" s="86">
        <v>144</v>
      </c>
      <c r="W11" s="86">
        <v>139</v>
      </c>
      <c r="X11" s="86">
        <v>139</v>
      </c>
      <c r="Y11" s="86">
        <v>139</v>
      </c>
      <c r="Z11" s="86">
        <v>139</v>
      </c>
      <c r="AA11" s="86">
        <v>139</v>
      </c>
      <c r="AB11" s="86">
        <v>135</v>
      </c>
      <c r="AC11" s="86">
        <v>135</v>
      </c>
      <c r="AD11" s="86">
        <v>135</v>
      </c>
      <c r="AE11" s="86">
        <v>135</v>
      </c>
      <c r="AF11" s="86">
        <v>135</v>
      </c>
      <c r="AG11" s="87">
        <v>133</v>
      </c>
      <c r="AH11" s="87">
        <v>133</v>
      </c>
      <c r="AI11" s="87">
        <v>132</v>
      </c>
      <c r="AJ11" s="87">
        <v>132</v>
      </c>
      <c r="AK11" s="87">
        <v>132</v>
      </c>
      <c r="AL11" s="87">
        <v>131</v>
      </c>
      <c r="AM11" s="87">
        <v>131</v>
      </c>
      <c r="AN11" s="87">
        <v>131</v>
      </c>
      <c r="AO11" s="87">
        <v>130</v>
      </c>
      <c r="AP11" s="87">
        <v>130</v>
      </c>
      <c r="AQ11" s="87">
        <v>129</v>
      </c>
      <c r="AR11" s="87">
        <v>129</v>
      </c>
      <c r="AS11" s="87">
        <v>128</v>
      </c>
      <c r="AT11" s="87">
        <v>128</v>
      </c>
      <c r="AU11" s="87">
        <v>128</v>
      </c>
      <c r="AV11" s="87">
        <v>127</v>
      </c>
      <c r="AW11" s="87">
        <v>127</v>
      </c>
      <c r="AX11" s="87">
        <v>126</v>
      </c>
      <c r="AY11" s="87">
        <v>126</v>
      </c>
      <c r="AZ11" s="87">
        <v>126</v>
      </c>
      <c r="BA11" s="87">
        <v>125</v>
      </c>
      <c r="BB11" s="87">
        <v>125</v>
      </c>
      <c r="BC11" s="87">
        <v>125</v>
      </c>
      <c r="BD11" s="87">
        <v>124</v>
      </c>
      <c r="BE11" s="87">
        <v>124</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268</v>
      </c>
      <c r="D12" s="26" t="s">
        <v>341</v>
      </c>
      <c r="E12" s="26" t="s">
        <v>267</v>
      </c>
      <c r="F12" s="26">
        <v>1</v>
      </c>
      <c r="H12" s="86">
        <v>137</v>
      </c>
      <c r="I12" s="86">
        <v>135</v>
      </c>
      <c r="J12" s="86">
        <v>131</v>
      </c>
      <c r="K12" s="86">
        <v>130</v>
      </c>
      <c r="L12" s="86">
        <v>127</v>
      </c>
      <c r="M12" s="86">
        <v>126</v>
      </c>
      <c r="N12" s="86">
        <v>125</v>
      </c>
      <c r="O12" s="86">
        <v>124</v>
      </c>
      <c r="P12" s="86">
        <v>123</v>
      </c>
      <c r="Q12" s="86">
        <v>122</v>
      </c>
      <c r="R12" s="86">
        <v>122</v>
      </c>
      <c r="S12" s="86">
        <v>121</v>
      </c>
      <c r="T12" s="86">
        <v>120</v>
      </c>
      <c r="U12" s="86">
        <v>120</v>
      </c>
      <c r="V12" s="86">
        <v>119</v>
      </c>
      <c r="W12" s="86">
        <v>119</v>
      </c>
      <c r="X12" s="86">
        <v>118</v>
      </c>
      <c r="Y12" s="86">
        <v>117</v>
      </c>
      <c r="Z12" s="86">
        <v>117</v>
      </c>
      <c r="AA12" s="86">
        <v>116</v>
      </c>
      <c r="AB12" s="86">
        <v>116</v>
      </c>
      <c r="AC12" s="86">
        <v>116</v>
      </c>
      <c r="AD12" s="86">
        <v>115</v>
      </c>
      <c r="AE12" s="86">
        <v>115</v>
      </c>
      <c r="AF12" s="86">
        <v>114</v>
      </c>
      <c r="AG12" s="87">
        <v>114</v>
      </c>
      <c r="AH12" s="87">
        <v>114</v>
      </c>
      <c r="AI12" s="87">
        <v>113</v>
      </c>
      <c r="AJ12" s="87">
        <v>113</v>
      </c>
      <c r="AK12" s="87">
        <v>113</v>
      </c>
      <c r="AL12" s="87">
        <v>113</v>
      </c>
      <c r="AM12" s="87">
        <v>112</v>
      </c>
      <c r="AN12" s="87">
        <v>112</v>
      </c>
      <c r="AO12" s="87">
        <v>112</v>
      </c>
      <c r="AP12" s="87">
        <v>112</v>
      </c>
      <c r="AQ12" s="87">
        <v>112</v>
      </c>
      <c r="AR12" s="87">
        <v>111</v>
      </c>
      <c r="AS12" s="87">
        <v>111</v>
      </c>
      <c r="AT12" s="87">
        <v>111</v>
      </c>
      <c r="AU12" s="87">
        <v>111</v>
      </c>
      <c r="AV12" s="87">
        <v>110</v>
      </c>
      <c r="AW12" s="87">
        <v>110</v>
      </c>
      <c r="AX12" s="87">
        <v>110</v>
      </c>
      <c r="AY12" s="87">
        <v>109</v>
      </c>
      <c r="AZ12" s="87">
        <v>109</v>
      </c>
      <c r="BA12" s="87">
        <v>109</v>
      </c>
      <c r="BB12" s="87">
        <v>109</v>
      </c>
      <c r="BC12" s="87">
        <v>108</v>
      </c>
      <c r="BD12" s="87">
        <v>108</v>
      </c>
      <c r="BE12" s="87">
        <v>108</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270</v>
      </c>
      <c r="D13" s="26" t="s">
        <v>342</v>
      </c>
      <c r="E13" s="26" t="s">
        <v>267</v>
      </c>
      <c r="F13" s="26">
        <v>1</v>
      </c>
      <c r="H13" s="86">
        <v>164.27145158811987</v>
      </c>
      <c r="I13" s="86">
        <v>161.60100962490202</v>
      </c>
      <c r="J13" s="86">
        <v>158.53312156961329</v>
      </c>
      <c r="K13" s="86">
        <v>156.32912932028688</v>
      </c>
      <c r="L13" s="86">
        <v>153.67719369771385</v>
      </c>
      <c r="M13" s="86">
        <v>151.74737960805012</v>
      </c>
      <c r="N13" s="86">
        <v>149.90223442076552</v>
      </c>
      <c r="O13" s="86">
        <v>148.1057554542748</v>
      </c>
      <c r="P13" s="86">
        <v>146.36259080406541</v>
      </c>
      <c r="Q13" s="86">
        <v>144.79166503693241</v>
      </c>
      <c r="R13" s="86">
        <v>139.96192117841707</v>
      </c>
      <c r="S13" s="86">
        <v>139.63180363616837</v>
      </c>
      <c r="T13" s="86">
        <v>139.35263301320504</v>
      </c>
      <c r="U13" s="86">
        <v>139.0983981992035</v>
      </c>
      <c r="V13" s="86">
        <v>138.80306236831026</v>
      </c>
      <c r="W13" s="86">
        <v>134.83301099285569</v>
      </c>
      <c r="X13" s="86">
        <v>134.6482994594046</v>
      </c>
      <c r="Y13" s="86">
        <v>134.51709391641666</v>
      </c>
      <c r="Z13" s="86">
        <v>134.37776502040438</v>
      </c>
      <c r="AA13" s="86">
        <v>134.22876369326855</v>
      </c>
      <c r="AB13" s="86">
        <v>130.99041542576981</v>
      </c>
      <c r="AC13" s="86">
        <v>130.89601105975026</v>
      </c>
      <c r="AD13" s="86">
        <v>130.80971651641934</v>
      </c>
      <c r="AE13" s="86">
        <v>130.67749127679286</v>
      </c>
      <c r="AF13" s="86">
        <v>130.57998335210155</v>
      </c>
      <c r="AG13" s="87">
        <v>128.9026386317625</v>
      </c>
      <c r="AH13" s="87">
        <v>128.72570060240531</v>
      </c>
      <c r="AI13" s="87">
        <v>128.55071809597985</v>
      </c>
      <c r="AJ13" s="87">
        <v>128.37704194562886</v>
      </c>
      <c r="AK13" s="87">
        <v>128.20410103128356</v>
      </c>
      <c r="AL13" s="87">
        <v>127.53500383731721</v>
      </c>
      <c r="AM13" s="87">
        <v>127.34545187991816</v>
      </c>
      <c r="AN13" s="87">
        <v>127.12656655267693</v>
      </c>
      <c r="AO13" s="87">
        <v>126.90668030961179</v>
      </c>
      <c r="AP13" s="87">
        <v>126.68550055730007</v>
      </c>
      <c r="AQ13" s="87">
        <v>125.49627348664499</v>
      </c>
      <c r="AR13" s="87">
        <v>125.26228563331468</v>
      </c>
      <c r="AS13" s="87">
        <v>125.02567634219753</v>
      </c>
      <c r="AT13" s="87">
        <v>124.7869772908054</v>
      </c>
      <c r="AU13" s="87">
        <v>124.54603709501164</v>
      </c>
      <c r="AV13" s="87">
        <v>123.83226779944437</v>
      </c>
      <c r="AW13" s="87">
        <v>123.58898477391807</v>
      </c>
      <c r="AX13" s="87">
        <v>123.34310208087938</v>
      </c>
      <c r="AY13" s="87">
        <v>123.09453492171319</v>
      </c>
      <c r="AZ13" s="87">
        <v>122.84321099883142</v>
      </c>
      <c r="BA13" s="87">
        <v>122.13106676554371</v>
      </c>
      <c r="BB13" s="87">
        <v>121.87650706575182</v>
      </c>
      <c r="BC13" s="87">
        <v>121.6190235201486</v>
      </c>
      <c r="BD13" s="87">
        <v>121.3585824771997</v>
      </c>
      <c r="BE13" s="87">
        <v>121.09515766787874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272</v>
      </c>
      <c r="D14" s="26" t="s">
        <v>343</v>
      </c>
      <c r="E14" s="26" t="s">
        <v>104</v>
      </c>
      <c r="F14" s="26">
        <v>2</v>
      </c>
      <c r="H14" s="82">
        <v>1.5585469006758517</v>
      </c>
      <c r="I14" s="82">
        <v>1.4972934508477398</v>
      </c>
      <c r="J14" s="82">
        <v>1.4804530316185029</v>
      </c>
      <c r="K14" s="82">
        <v>1.4713921538810335</v>
      </c>
      <c r="L14" s="82">
        <v>1.4655346167578205</v>
      </c>
      <c r="M14" s="82">
        <v>1.4501585818093869</v>
      </c>
      <c r="N14" s="82">
        <v>1.4254470970708328</v>
      </c>
      <c r="O14" s="82">
        <v>1.4122676385436042</v>
      </c>
      <c r="P14" s="82">
        <v>1.3914001625421588</v>
      </c>
      <c r="Q14" s="82">
        <v>1.338407756380593</v>
      </c>
      <c r="R14" s="82">
        <v>1.2636087519550514</v>
      </c>
      <c r="S14" s="82">
        <v>1.2636087519550514</v>
      </c>
      <c r="T14" s="82">
        <v>1.2636087519550514</v>
      </c>
      <c r="U14" s="82">
        <v>1.2636087519550514</v>
      </c>
      <c r="V14" s="82">
        <v>1.2636087519550514</v>
      </c>
      <c r="W14" s="82">
        <v>1.2224229440574614</v>
      </c>
      <c r="X14" s="82">
        <v>1.2224229440574614</v>
      </c>
      <c r="Y14" s="82">
        <v>1.2224229440574617</v>
      </c>
      <c r="Z14" s="82">
        <v>1.2224229440574614</v>
      </c>
      <c r="AA14" s="82">
        <v>1.2224229440574614</v>
      </c>
      <c r="AB14" s="82">
        <v>1.1812371361598715</v>
      </c>
      <c r="AC14" s="82">
        <v>1.1812371361598715</v>
      </c>
      <c r="AD14" s="82">
        <v>1.1812371361598715</v>
      </c>
      <c r="AE14" s="82">
        <v>1.1812371361598717</v>
      </c>
      <c r="AF14" s="82">
        <v>1.1812371361598715</v>
      </c>
      <c r="AG14" s="83">
        <v>1.1235770051032457</v>
      </c>
      <c r="AH14" s="83">
        <v>1.1235770051032457</v>
      </c>
      <c r="AI14" s="83">
        <v>1.1235770051032457</v>
      </c>
      <c r="AJ14" s="83">
        <v>1.1235770051032457</v>
      </c>
      <c r="AK14" s="83">
        <v>1.1235770051032457</v>
      </c>
      <c r="AL14" s="83">
        <v>1.1235770051032457</v>
      </c>
      <c r="AM14" s="83">
        <v>1.1235770051032457</v>
      </c>
      <c r="AN14" s="83">
        <v>1.1235770051032457</v>
      </c>
      <c r="AO14" s="83">
        <v>1.1235770051032457</v>
      </c>
      <c r="AP14" s="83">
        <v>1.1235770051032457</v>
      </c>
      <c r="AQ14" s="83">
        <v>1.1235770051032457</v>
      </c>
      <c r="AR14" s="83">
        <v>1.1235770051032457</v>
      </c>
      <c r="AS14" s="83">
        <v>1.1235770051032457</v>
      </c>
      <c r="AT14" s="83">
        <v>1.1235770051032457</v>
      </c>
      <c r="AU14" s="83">
        <v>1.1235770051032457</v>
      </c>
      <c r="AV14" s="83">
        <v>1.1235770051032457</v>
      </c>
      <c r="AW14" s="83">
        <v>1.1235770051032457</v>
      </c>
      <c r="AX14" s="83">
        <v>1.1235770051032459</v>
      </c>
      <c r="AY14" s="83">
        <v>1.1235770051032457</v>
      </c>
      <c r="AZ14" s="83">
        <v>1.1235770051032459</v>
      </c>
      <c r="BA14" s="83">
        <v>1.1235770051032459</v>
      </c>
      <c r="BB14" s="83">
        <v>1.1235770051032457</v>
      </c>
      <c r="BC14" s="83">
        <v>1.1235770051032457</v>
      </c>
      <c r="BD14" s="83">
        <v>1.1235770051032457</v>
      </c>
      <c r="BE14" s="83">
        <v>1.1235770051032457</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274</v>
      </c>
      <c r="D15" s="26" t="s">
        <v>344</v>
      </c>
      <c r="E15" s="26" t="s">
        <v>276</v>
      </c>
      <c r="F15" s="26">
        <v>2</v>
      </c>
      <c r="H15" s="82">
        <v>223.49642721140287</v>
      </c>
      <c r="I15" s="82">
        <v>211.27622892451981</v>
      </c>
      <c r="J15" s="82">
        <v>205.88195555563559</v>
      </c>
      <c r="K15" s="82">
        <v>201.7939988601197</v>
      </c>
      <c r="L15" s="82">
        <v>198.34689200427445</v>
      </c>
      <c r="M15" s="82">
        <v>193.78937198382462</v>
      </c>
      <c r="N15" s="82">
        <v>188.49727003568859</v>
      </c>
      <c r="O15" s="82">
        <v>185.30845876517466</v>
      </c>
      <c r="P15" s="82">
        <v>181.65916049764309</v>
      </c>
      <c r="Q15" s="82">
        <v>172.8594549624448</v>
      </c>
      <c r="R15" s="82">
        <v>161.77916383469167</v>
      </c>
      <c r="S15" s="82">
        <v>160.43673123684445</v>
      </c>
      <c r="T15" s="82">
        <v>159.07237770502718</v>
      </c>
      <c r="U15" s="82">
        <v>157.95270598459666</v>
      </c>
      <c r="V15" s="82">
        <v>156.66063188229066</v>
      </c>
      <c r="W15" s="82">
        <v>150.29187989666806</v>
      </c>
      <c r="X15" s="82">
        <v>149.20299769259631</v>
      </c>
      <c r="Y15" s="82">
        <v>147.98150369722742</v>
      </c>
      <c r="Z15" s="82">
        <v>146.82743872958878</v>
      </c>
      <c r="AA15" s="82">
        <v>145.73861639401807</v>
      </c>
      <c r="AB15" s="82">
        <v>139.77013013435263</v>
      </c>
      <c r="AC15" s="82">
        <v>138.72132099617065</v>
      </c>
      <c r="AD15" s="82">
        <v>137.67460678653194</v>
      </c>
      <c r="AE15" s="82">
        <v>136.68924906506984</v>
      </c>
      <c r="AF15" s="82">
        <v>135.65574455541031</v>
      </c>
      <c r="AG15" s="83">
        <v>128.08167291534571</v>
      </c>
      <c r="AH15" s="83">
        <v>127.13643980401827</v>
      </c>
      <c r="AI15" s="83">
        <v>126.198183225363</v>
      </c>
      <c r="AJ15" s="83">
        <v>125.26685167579089</v>
      </c>
      <c r="AK15" s="83">
        <v>124.34239403210292</v>
      </c>
      <c r="AL15" s="83">
        <v>123.42475954867763</v>
      </c>
      <c r="AM15" s="83">
        <v>122.51389785468051</v>
      </c>
      <c r="AN15" s="83">
        <v>121.60975895129323</v>
      </c>
      <c r="AO15" s="83">
        <v>120.71229320896376</v>
      </c>
      <c r="AP15" s="83">
        <v>119.82145136467695</v>
      </c>
      <c r="AQ15" s="83">
        <v>118.93718451924497</v>
      </c>
      <c r="AR15" s="83">
        <v>118.0594441346182</v>
      </c>
      <c r="AS15" s="83">
        <v>117.18818203121572</v>
      </c>
      <c r="AT15" s="83">
        <v>116.32335038527576</v>
      </c>
      <c r="AU15" s="83">
        <v>115.46490172622572</v>
      </c>
      <c r="AV15" s="83">
        <v>114.61278893407157</v>
      </c>
      <c r="AW15" s="83">
        <v>113.76696523680673</v>
      </c>
      <c r="AX15" s="83">
        <v>112.92738420783994</v>
      </c>
      <c r="AY15" s="83">
        <v>112.09399976344234</v>
      </c>
      <c r="AZ15" s="83">
        <v>111.26676616021351</v>
      </c>
      <c r="BA15" s="83">
        <v>110.44563799256591</v>
      </c>
      <c r="BB15" s="83">
        <v>109.63057019022838</v>
      </c>
      <c r="BC15" s="83">
        <v>108.82151801576788</v>
      </c>
      <c r="BD15" s="83">
        <v>108.01843706212954</v>
      </c>
      <c r="BE15" s="83">
        <v>107.22128325019504</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277</v>
      </c>
      <c r="D16" s="26" t="s">
        <v>345</v>
      </c>
      <c r="E16" s="26" t="s">
        <v>279</v>
      </c>
      <c r="F16" s="26">
        <v>2</v>
      </c>
      <c r="H16" s="82">
        <v>4.9471420914123101</v>
      </c>
      <c r="I16" s="82">
        <v>5.0542754253672229</v>
      </c>
      <c r="J16" s="82">
        <v>5.1532887535689609</v>
      </c>
      <c r="K16" s="82">
        <v>5.2496762656491871</v>
      </c>
      <c r="L16" s="82">
        <v>5.3427402929725556</v>
      </c>
      <c r="M16" s="82">
        <v>5.4288700223673967</v>
      </c>
      <c r="N16" s="82">
        <v>5.5008095033237101</v>
      </c>
      <c r="O16" s="82">
        <v>5.5542245050114172</v>
      </c>
      <c r="P16" s="82">
        <v>5.5883990762248148</v>
      </c>
      <c r="Q16" s="82">
        <v>5.6644957732475056</v>
      </c>
      <c r="R16" s="82">
        <v>5.7262603745006215</v>
      </c>
      <c r="S16" s="82">
        <v>5.7856998381312055</v>
      </c>
      <c r="T16" s="82">
        <v>5.8473190089954219</v>
      </c>
      <c r="U16" s="82">
        <v>5.8983590531992176</v>
      </c>
      <c r="V16" s="82">
        <v>5.9583213486061704</v>
      </c>
      <c r="W16" s="82">
        <v>6.0199360489301617</v>
      </c>
      <c r="X16" s="82">
        <v>6.0737546671549474</v>
      </c>
      <c r="Y16" s="82">
        <v>6.1352666308179993</v>
      </c>
      <c r="Z16" s="82">
        <v>6.194269864750213</v>
      </c>
      <c r="AA16" s="82">
        <v>6.2507254032807129</v>
      </c>
      <c r="AB16" s="82">
        <v>6.3084132867874638</v>
      </c>
      <c r="AC16" s="82">
        <v>6.3664453874526803</v>
      </c>
      <c r="AD16" s="82">
        <v>6.4252679556898062</v>
      </c>
      <c r="AE16" s="82">
        <v>6.4814060147256338</v>
      </c>
      <c r="AF16" s="82">
        <v>6.5412460708121234</v>
      </c>
      <c r="AG16" s="83">
        <v>6.6000681481334214</v>
      </c>
      <c r="AH16" s="83">
        <v>6.6593270930781197</v>
      </c>
      <c r="AI16" s="83">
        <v>6.7190261427189188</v>
      </c>
      <c r="AJ16" s="83">
        <v>6.7791685580461785</v>
      </c>
      <c r="AK16" s="83">
        <v>6.8397576241439442</v>
      </c>
      <c r="AL16" s="83">
        <v>6.9007966503672593</v>
      </c>
      <c r="AM16" s="83">
        <v>6.962288970520774</v>
      </c>
      <c r="AN16" s="83">
        <v>7.0242379430386652</v>
      </c>
      <c r="AO16" s="83">
        <v>7.0866469511658661</v>
      </c>
      <c r="AP16" s="83">
        <v>7.1495194031406228</v>
      </c>
      <c r="AQ16" s="83">
        <v>7.2128587323783959</v>
      </c>
      <c r="AR16" s="83">
        <v>7.2766683976570894</v>
      </c>
      <c r="AS16" s="83">
        <v>7.3409518833036538</v>
      </c>
      <c r="AT16" s="83">
        <v>7.4057126993820326</v>
      </c>
      <c r="AU16" s="83">
        <v>7.4709543818825059</v>
      </c>
      <c r="AV16" s="83">
        <v>7.5366804929124021</v>
      </c>
      <c r="AW16" s="83">
        <v>7.6028946208882076</v>
      </c>
      <c r="AX16" s="83">
        <v>7.6696003807290856</v>
      </c>
      <c r="AY16" s="83">
        <v>7.7368014140518078</v>
      </c>
      <c r="AZ16" s="83">
        <v>7.8045013893671076</v>
      </c>
      <c r="BA16" s="83">
        <v>7.8727040022774686</v>
      </c>
      <c r="BB16" s="83">
        <v>7.9414129756763643</v>
      </c>
      <c r="BC16" s="83">
        <v>8.01063205994895</v>
      </c>
      <c r="BD16" s="83">
        <v>8.0803650331742229</v>
      </c>
      <c r="BE16" s="83">
        <v>8.1506157013286558</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289</v>
      </c>
      <c r="D17" s="26" t="s">
        <v>346</v>
      </c>
      <c r="E17" s="26" t="s">
        <v>291</v>
      </c>
      <c r="F17" s="26">
        <v>0</v>
      </c>
      <c r="H17" s="88">
        <v>0.76413582456099971</v>
      </c>
      <c r="I17" s="88">
        <v>0.76819076196110203</v>
      </c>
      <c r="J17" s="88">
        <v>0.77192566095391013</v>
      </c>
      <c r="K17" s="88">
        <v>0.7754977053015184</v>
      </c>
      <c r="L17" s="88">
        <v>0.7788652894551723</v>
      </c>
      <c r="M17" s="88">
        <v>0.78143635296434899</v>
      </c>
      <c r="N17" s="88">
        <v>0.78352143345650338</v>
      </c>
      <c r="O17" s="88">
        <v>0.78500500593631939</v>
      </c>
      <c r="P17" s="88">
        <v>0.78589352254121625</v>
      </c>
      <c r="Q17" s="88">
        <v>0.78802066376434476</v>
      </c>
      <c r="R17" s="88">
        <v>0.7896837385895944</v>
      </c>
      <c r="S17" s="88">
        <v>0.79126085688124981</v>
      </c>
      <c r="T17" s="88">
        <v>0.79288829722730148</v>
      </c>
      <c r="U17" s="88">
        <v>0.79418029707952253</v>
      </c>
      <c r="V17" s="88">
        <v>0.79569214736763083</v>
      </c>
      <c r="W17" s="88">
        <v>0.79722379254571352</v>
      </c>
      <c r="X17" s="88">
        <v>0.79852411907862009</v>
      </c>
      <c r="Y17" s="88">
        <v>0.80000841476426743</v>
      </c>
      <c r="Z17" s="88">
        <v>0.8014038655232254</v>
      </c>
      <c r="AA17" s="88">
        <v>0.80271159654131319</v>
      </c>
      <c r="AB17" s="88">
        <v>0.80403281035954399</v>
      </c>
      <c r="AC17" s="88">
        <v>0.80534113695500886</v>
      </c>
      <c r="AD17" s="88">
        <v>0.80664997230683577</v>
      </c>
      <c r="AE17" s="88">
        <v>0.80787465261672953</v>
      </c>
      <c r="AF17" s="88">
        <v>0.8091694038138576</v>
      </c>
      <c r="AG17" s="89">
        <v>0.81042122278182605</v>
      </c>
      <c r="AH17" s="89">
        <v>0.81166375418851111</v>
      </c>
      <c r="AI17" s="89">
        <v>0.81289706565895437</v>
      </c>
      <c r="AJ17" s="89">
        <v>0.81412122431773337</v>
      </c>
      <c r="AK17" s="89">
        <v>0.81533629679264474</v>
      </c>
      <c r="AL17" s="89">
        <v>0.81654234921835667</v>
      </c>
      <c r="AM17" s="89">
        <v>0.81773944724003944</v>
      </c>
      <c r="AN17" s="89">
        <v>0.81892765601696371</v>
      </c>
      <c r="AO17" s="89">
        <v>0.82010704022607572</v>
      </c>
      <c r="AP17" s="89">
        <v>0.82127766406554559</v>
      </c>
      <c r="AQ17" s="89">
        <v>0.82243959125828769</v>
      </c>
      <c r="AR17" s="89">
        <v>0.82359288505545769</v>
      </c>
      <c r="AS17" s="89">
        <v>0.82473760823992137</v>
      </c>
      <c r="AT17" s="89">
        <v>0.82587382312969959</v>
      </c>
      <c r="AU17" s="89">
        <v>0.82700159158138586</v>
      </c>
      <c r="AV17" s="89">
        <v>0.82812097499354065</v>
      </c>
      <c r="AW17" s="89">
        <v>0.82923203431005987</v>
      </c>
      <c r="AX17" s="89">
        <v>0.8303348300235176</v>
      </c>
      <c r="AY17" s="89">
        <v>0.83142942217848603</v>
      </c>
      <c r="AZ17" s="89">
        <v>0.83251587037482866</v>
      </c>
      <c r="BA17" s="89">
        <v>0.83359423377097075</v>
      </c>
      <c r="BB17" s="89">
        <v>0.83466457108714565</v>
      </c>
      <c r="BC17" s="89">
        <v>0.83572694060861519</v>
      </c>
      <c r="BD17" s="89">
        <v>0.83678140018886915</v>
      </c>
      <c r="BE17" s="89">
        <v>0.83782800725279916</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116</v>
      </c>
    </row>
    <row r="22" spans="2:88" x14ac:dyDescent="0.25"/>
    <row r="23" spans="2:88" x14ac:dyDescent="0.25">
      <c r="B23" s="46"/>
      <c r="C23" t="s">
        <v>117</v>
      </c>
    </row>
    <row r="24" spans="2:88" x14ac:dyDescent="0.25"/>
    <row r="25" spans="2:88" x14ac:dyDescent="0.25">
      <c r="B25" s="47"/>
      <c r="C25" t="s">
        <v>118</v>
      </c>
    </row>
    <row r="26" spans="2:88" x14ac:dyDescent="0.25"/>
    <row r="27" spans="2:88" x14ac:dyDescent="0.25"/>
    <row r="28" spans="2:88" x14ac:dyDescent="0.25"/>
    <row r="29" spans="2:88" ht="14.4" x14ac:dyDescent="0.3">
      <c r="B29" s="124" t="s">
        <v>347</v>
      </c>
      <c r="C29" s="125"/>
      <c r="D29" s="125"/>
      <c r="E29" s="125"/>
      <c r="F29" s="125"/>
      <c r="G29" s="125"/>
      <c r="H29" s="125"/>
      <c r="I29" s="126"/>
    </row>
    <row r="30" spans="2:88" x14ac:dyDescent="0.25"/>
    <row r="31" spans="2:88" s="6" customFormat="1" x14ac:dyDescent="0.25">
      <c r="B31" s="48" t="s">
        <v>72</v>
      </c>
      <c r="C31" s="127" t="s">
        <v>121</v>
      </c>
      <c r="D31" s="127"/>
      <c r="E31" s="127"/>
      <c r="F31" s="127"/>
      <c r="G31" s="127"/>
      <c r="H31" s="127"/>
      <c r="I31" s="127"/>
    </row>
    <row r="32" spans="2:88" s="6" customFormat="1" ht="59.7" customHeight="1" x14ac:dyDescent="0.25">
      <c r="B32" s="49">
        <v>1</v>
      </c>
      <c r="C32" s="115" t="s">
        <v>348</v>
      </c>
      <c r="D32" s="116"/>
      <c r="E32" s="116"/>
      <c r="F32" s="116"/>
      <c r="G32" s="116"/>
      <c r="H32" s="116"/>
      <c r="I32" s="116"/>
    </row>
    <row r="33" spans="2:9" s="6" customFormat="1" ht="54" customHeight="1" x14ac:dyDescent="0.25">
      <c r="B33" s="49">
        <v>2</v>
      </c>
      <c r="C33" s="115" t="s">
        <v>349</v>
      </c>
      <c r="D33" s="116"/>
      <c r="E33" s="116"/>
      <c r="F33" s="116"/>
      <c r="G33" s="116"/>
      <c r="H33" s="116"/>
      <c r="I33" s="116"/>
    </row>
    <row r="34" spans="2:9" s="6" customFormat="1" ht="58.2" customHeight="1" x14ac:dyDescent="0.25">
      <c r="B34" s="49">
        <v>3</v>
      </c>
      <c r="C34" s="115" t="s">
        <v>350</v>
      </c>
      <c r="D34" s="116"/>
      <c r="E34" s="116"/>
      <c r="F34" s="116"/>
      <c r="G34" s="116"/>
      <c r="H34" s="116"/>
      <c r="I34" s="116"/>
    </row>
    <row r="35" spans="2:9" s="6" customFormat="1" ht="61.2" customHeight="1" x14ac:dyDescent="0.25">
      <c r="B35" s="49">
        <v>4</v>
      </c>
      <c r="C35" s="115" t="s">
        <v>351</v>
      </c>
      <c r="D35" s="116"/>
      <c r="E35" s="116"/>
      <c r="F35" s="116"/>
      <c r="G35" s="116"/>
      <c r="H35" s="116"/>
      <c r="I35" s="116"/>
    </row>
    <row r="36" spans="2:9" s="6" customFormat="1" ht="58.5" customHeight="1" x14ac:dyDescent="0.25">
      <c r="B36" s="49">
        <v>5</v>
      </c>
      <c r="C36" s="115" t="s">
        <v>352</v>
      </c>
      <c r="D36" s="116"/>
      <c r="E36" s="116"/>
      <c r="F36" s="116"/>
      <c r="G36" s="116"/>
      <c r="H36" s="116"/>
      <c r="I36" s="116"/>
    </row>
    <row r="37" spans="2:9" s="6" customFormat="1" ht="75.45" customHeight="1" x14ac:dyDescent="0.25">
      <c r="B37" s="49">
        <v>6</v>
      </c>
      <c r="C37" s="115" t="s">
        <v>353</v>
      </c>
      <c r="D37" s="116"/>
      <c r="E37" s="116"/>
      <c r="F37" s="116"/>
      <c r="G37" s="116"/>
      <c r="H37" s="116"/>
      <c r="I37" s="116"/>
    </row>
    <row r="38" spans="2:9" s="6" customFormat="1" ht="61.5" customHeight="1" x14ac:dyDescent="0.25">
      <c r="B38" s="49">
        <v>7</v>
      </c>
      <c r="C38" s="115" t="s">
        <v>354</v>
      </c>
      <c r="D38" s="116"/>
      <c r="E38" s="116"/>
      <c r="F38" s="116"/>
      <c r="G38" s="116"/>
      <c r="H38" s="116"/>
      <c r="I38" s="116"/>
    </row>
    <row r="39" spans="2:9" s="6" customFormat="1" ht="75.45" customHeight="1" x14ac:dyDescent="0.25">
      <c r="B39" s="49">
        <v>8</v>
      </c>
      <c r="C39" s="115" t="s">
        <v>355</v>
      </c>
      <c r="D39" s="116"/>
      <c r="E39" s="116"/>
      <c r="F39" s="116"/>
      <c r="G39" s="116"/>
      <c r="H39" s="116"/>
      <c r="I39" s="116"/>
    </row>
    <row r="40" spans="2:9" s="6" customFormat="1" ht="66" customHeight="1" x14ac:dyDescent="0.25">
      <c r="B40" s="49">
        <v>9</v>
      </c>
      <c r="C40" s="115" t="s">
        <v>356</v>
      </c>
      <c r="D40" s="116"/>
      <c r="E40" s="116"/>
      <c r="F40" s="116"/>
      <c r="G40" s="116"/>
      <c r="H40" s="116"/>
      <c r="I40" s="116"/>
    </row>
    <row r="41" spans="2:9" s="6" customFormat="1" ht="54.45" customHeight="1" x14ac:dyDescent="0.25">
      <c r="B41" s="49">
        <v>10</v>
      </c>
      <c r="C41" s="115" t="s">
        <v>357</v>
      </c>
      <c r="D41" s="116"/>
      <c r="E41" s="116"/>
      <c r="F41" s="116"/>
      <c r="G41" s="116"/>
      <c r="H41" s="116"/>
      <c r="I41" s="116"/>
    </row>
    <row r="42" spans="2:9" s="6" customFormat="1" ht="57.45" customHeight="1" x14ac:dyDescent="0.25">
      <c r="B42" s="49">
        <v>11</v>
      </c>
      <c r="C42" s="115" t="s">
        <v>358</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7" activePane="bottomRight" state="frozen"/>
      <selection pane="topRight" activeCell="E12" sqref="E12"/>
      <selection pane="bottomLeft" activeCell="E12" sqref="E12"/>
      <selection pane="bottomRight" activeCell="E8" sqref="E8"/>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359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6">
        <v>1</v>
      </c>
      <c r="C7" s="28" t="s">
        <v>309</v>
      </c>
      <c r="D7" s="29" t="s">
        <v>360</v>
      </c>
      <c r="E7" s="29" t="s">
        <v>104</v>
      </c>
      <c r="F7" s="29">
        <v>2</v>
      </c>
      <c r="H7" s="82">
        <v>5.1457433955608272</v>
      </c>
      <c r="I7" s="82">
        <v>5.0751571735154482</v>
      </c>
      <c r="J7" s="82">
        <v>5.0402284862090267</v>
      </c>
      <c r="K7" s="82">
        <v>5.022932930718321</v>
      </c>
      <c r="L7" s="82">
        <v>5.0012385544473092</v>
      </c>
      <c r="M7" s="82">
        <v>4.9785843273965629</v>
      </c>
      <c r="N7" s="82">
        <v>4.943572568146303</v>
      </c>
      <c r="O7" s="82">
        <v>4.9154707450972053</v>
      </c>
      <c r="P7" s="82">
        <v>4.8741686194308009</v>
      </c>
      <c r="Q7" s="82">
        <v>4.8162287389261866</v>
      </c>
      <c r="R7" s="82">
        <v>4.6715356169729585</v>
      </c>
      <c r="S7" s="82">
        <v>4.6813867018136515</v>
      </c>
      <c r="T7" s="82">
        <v>4.6921097348443865</v>
      </c>
      <c r="U7" s="82">
        <v>4.6983695594032868</v>
      </c>
      <c r="V7" s="82">
        <v>4.7119454664922058</v>
      </c>
      <c r="W7" s="82">
        <v>4.6131258934755337</v>
      </c>
      <c r="X7" s="82">
        <v>4.62364180937033</v>
      </c>
      <c r="Y7" s="82">
        <v>4.6364418468268882</v>
      </c>
      <c r="Z7" s="82">
        <v>4.6493922425837173</v>
      </c>
      <c r="AA7" s="82">
        <v>4.6624331548298041</v>
      </c>
      <c r="AB7" s="82">
        <v>4.5738830329054734</v>
      </c>
      <c r="AC7" s="82">
        <v>4.5876768800568151</v>
      </c>
      <c r="AD7" s="82">
        <v>4.6012262311260397</v>
      </c>
      <c r="AE7" s="82">
        <v>4.6138493519134656</v>
      </c>
      <c r="AF7" s="82">
        <v>4.6272368837970745</v>
      </c>
      <c r="AG7" s="83">
        <v>4.5518669140931536</v>
      </c>
      <c r="AH7" s="83">
        <v>4.5634614726867193</v>
      </c>
      <c r="AI7" s="83">
        <v>4.5751304318186827</v>
      </c>
      <c r="AJ7" s="83">
        <v>4.5868615697016093</v>
      </c>
      <c r="AK7" s="83">
        <v>4.5986439566716006</v>
      </c>
      <c r="AL7" s="83">
        <v>4.6004677935202096</v>
      </c>
      <c r="AM7" s="83">
        <v>4.6119336073236727</v>
      </c>
      <c r="AN7" s="83">
        <v>4.6228351668517345</v>
      </c>
      <c r="AO7" s="83">
        <v>4.6337429318788645</v>
      </c>
      <c r="AP7" s="83">
        <v>4.6446505639725242</v>
      </c>
      <c r="AQ7" s="83">
        <v>4.6355523271525056</v>
      </c>
      <c r="AR7" s="83">
        <v>4.6461381604282712</v>
      </c>
      <c r="AS7" s="83">
        <v>4.656691949659665</v>
      </c>
      <c r="AT7" s="83">
        <v>4.6672239722440771</v>
      </c>
      <c r="AU7" s="83">
        <v>4.6777302943697396</v>
      </c>
      <c r="AV7" s="83">
        <v>4.6782073203289141</v>
      </c>
      <c r="AW7" s="83">
        <v>4.6886517575918836</v>
      </c>
      <c r="AX7" s="83">
        <v>4.6990605860608028</v>
      </c>
      <c r="AY7" s="83">
        <v>4.7094310309471883</v>
      </c>
      <c r="AZ7" s="83">
        <v>4.7197605387961667</v>
      </c>
      <c r="BA7" s="83">
        <v>4.7200467562479478</v>
      </c>
      <c r="BB7" s="83">
        <v>4.7302875111845299</v>
      </c>
      <c r="BC7" s="83">
        <v>4.7404807959584607</v>
      </c>
      <c r="BD7" s="83">
        <v>4.7506247524423317</v>
      </c>
      <c r="BE7" s="83">
        <v>4.7607176586733519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311</v>
      </c>
      <c r="D8" s="26" t="s">
        <v>361</v>
      </c>
      <c r="E8" s="26" t="s">
        <v>104</v>
      </c>
      <c r="F8" s="26">
        <v>2</v>
      </c>
      <c r="H8" s="82">
        <v>8.3817924914174355</v>
      </c>
      <c r="I8" s="82">
        <v>8.3803396716044567</v>
      </c>
      <c r="J8" s="82">
        <v>8.3793453503411524</v>
      </c>
      <c r="K8" s="82">
        <v>8.3787091121286679</v>
      </c>
      <c r="L8" s="82">
        <v>8.3806233640116439</v>
      </c>
      <c r="M8" s="82">
        <v>8.4064444596025716</v>
      </c>
      <c r="N8" s="82">
        <v>8.4087754090591122</v>
      </c>
      <c r="O8" s="82">
        <v>6.7896632374327774</v>
      </c>
      <c r="P8" s="82">
        <v>6.6937971783682091</v>
      </c>
      <c r="Q8" s="82">
        <v>6.7605073670334876</v>
      </c>
      <c r="R8" s="82">
        <v>6.7807964064029829</v>
      </c>
      <c r="S8" s="82">
        <v>6.8008306481408596</v>
      </c>
      <c r="T8" s="82">
        <v>6.8217368380687775</v>
      </c>
      <c r="U8" s="82">
        <v>6.8381798195248615</v>
      </c>
      <c r="V8" s="82">
        <v>6.8619388835109634</v>
      </c>
      <c r="W8" s="82">
        <v>6.8376046850460002</v>
      </c>
      <c r="X8" s="82">
        <v>6.8114201675949149</v>
      </c>
      <c r="Y8" s="82">
        <v>6.7875197717055915</v>
      </c>
      <c r="Z8" s="82">
        <v>6.7637697341165399</v>
      </c>
      <c r="AA8" s="82">
        <v>6.7401102130167461</v>
      </c>
      <c r="AB8" s="82">
        <v>6.7740758992201071</v>
      </c>
      <c r="AC8" s="82">
        <v>6.8091997466015526</v>
      </c>
      <c r="AD8" s="82">
        <v>6.8440790979008801</v>
      </c>
      <c r="AE8" s="82">
        <v>6.878032218918408</v>
      </c>
      <c r="AF8" s="82">
        <v>6.9127497510321199</v>
      </c>
      <c r="AG8" s="85">
        <v>6.8976227644457628</v>
      </c>
      <c r="AH8" s="85">
        <v>6.8818001751002704</v>
      </c>
      <c r="AI8" s="85">
        <v>6.8660519862931704</v>
      </c>
      <c r="AJ8" s="85">
        <v>6.850365976237037</v>
      </c>
      <c r="AK8" s="85">
        <v>6.8347312152679676</v>
      </c>
      <c r="AL8" s="85">
        <v>6.8428319740374715</v>
      </c>
      <c r="AM8" s="85">
        <v>6.8505747097618288</v>
      </c>
      <c r="AN8" s="85">
        <v>6.8577531912107865</v>
      </c>
      <c r="AO8" s="85">
        <v>6.8649378781588117</v>
      </c>
      <c r="AP8" s="85">
        <v>6.8721224321733656</v>
      </c>
      <c r="AQ8" s="85">
        <v>6.89942901472992</v>
      </c>
      <c r="AR8" s="85">
        <v>6.9264196673822571</v>
      </c>
      <c r="AS8" s="85">
        <v>6.9533782759902234</v>
      </c>
      <c r="AT8" s="85">
        <v>6.9803151179512062</v>
      </c>
      <c r="AU8" s="85">
        <v>7.0072262594534402</v>
      </c>
      <c r="AV8" s="85">
        <v>6.9940883324355934</v>
      </c>
      <c r="AW8" s="85">
        <v>6.9809178167215391</v>
      </c>
      <c r="AX8" s="85">
        <v>6.9677116922134354</v>
      </c>
      <c r="AY8" s="85">
        <v>6.954467184122799</v>
      </c>
      <c r="AZ8" s="85">
        <v>6.9411817389947545</v>
      </c>
      <c r="BA8" s="85">
        <v>6.9372654618651834</v>
      </c>
      <c r="BB8" s="85">
        <v>6.9333037222204146</v>
      </c>
      <c r="BC8" s="85">
        <v>6.9292945124129917</v>
      </c>
      <c r="BD8" s="85">
        <v>6.9252359743155134</v>
      </c>
      <c r="BE8" s="85">
        <v>6.9211263859651808</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313</v>
      </c>
      <c r="D9" s="26" t="s">
        <v>362</v>
      </c>
      <c r="E9" s="26" t="s">
        <v>104</v>
      </c>
      <c r="F9" s="26">
        <v>2</v>
      </c>
      <c r="H9" s="82">
        <v>8.3817924914174355</v>
      </c>
      <c r="I9" s="82">
        <v>8.3803396716044567</v>
      </c>
      <c r="J9" s="82">
        <v>8.3793453503411524</v>
      </c>
      <c r="K9" s="82">
        <v>8.3787091121286679</v>
      </c>
      <c r="L9" s="82">
        <v>8.3806233640116439</v>
      </c>
      <c r="M9" s="82">
        <v>8.4064444596025716</v>
      </c>
      <c r="N9" s="82">
        <v>8.4087754090591122</v>
      </c>
      <c r="O9" s="82">
        <v>6.7896632374327774</v>
      </c>
      <c r="P9" s="82">
        <v>6.6937971783682091</v>
      </c>
      <c r="Q9" s="82">
        <v>6.7605073670334876</v>
      </c>
      <c r="R9" s="82">
        <v>6.7807964064029829</v>
      </c>
      <c r="S9" s="82">
        <v>6.8008306481408596</v>
      </c>
      <c r="T9" s="82">
        <v>6.8217368380687775</v>
      </c>
      <c r="U9" s="82">
        <v>6.8381798195248615</v>
      </c>
      <c r="V9" s="82">
        <v>6.8619388835109634</v>
      </c>
      <c r="W9" s="82">
        <v>6.8376046850460002</v>
      </c>
      <c r="X9" s="82">
        <v>6.8114201675949149</v>
      </c>
      <c r="Y9" s="82">
        <v>6.7875197717055915</v>
      </c>
      <c r="Z9" s="82">
        <v>6.7637697341165399</v>
      </c>
      <c r="AA9" s="82">
        <v>6.7401102130167461</v>
      </c>
      <c r="AB9" s="82">
        <v>6.7740758992201071</v>
      </c>
      <c r="AC9" s="82">
        <v>6.8091997466015526</v>
      </c>
      <c r="AD9" s="82">
        <v>6.8440790979008801</v>
      </c>
      <c r="AE9" s="82">
        <v>6.878032218918408</v>
      </c>
      <c r="AF9" s="82">
        <v>6.9127497510321199</v>
      </c>
      <c r="AG9" s="85">
        <v>6.8976227644457628</v>
      </c>
      <c r="AH9" s="85">
        <v>6.8818001751002704</v>
      </c>
      <c r="AI9" s="85">
        <v>6.8660519862931704</v>
      </c>
      <c r="AJ9" s="85">
        <v>6.850365976237037</v>
      </c>
      <c r="AK9" s="85">
        <v>6.8347312152679676</v>
      </c>
      <c r="AL9" s="85">
        <v>6.8428319740374715</v>
      </c>
      <c r="AM9" s="85">
        <v>6.8505747097618288</v>
      </c>
      <c r="AN9" s="85">
        <v>6.8577531912107865</v>
      </c>
      <c r="AO9" s="85">
        <v>6.8649378781588117</v>
      </c>
      <c r="AP9" s="85">
        <v>6.8721224321733656</v>
      </c>
      <c r="AQ9" s="85">
        <v>6.89942901472992</v>
      </c>
      <c r="AR9" s="85">
        <v>6.9264196673822571</v>
      </c>
      <c r="AS9" s="85">
        <v>6.9533782759902234</v>
      </c>
      <c r="AT9" s="85">
        <v>6.9803151179512062</v>
      </c>
      <c r="AU9" s="85">
        <v>7.0072262594534402</v>
      </c>
      <c r="AV9" s="85">
        <v>6.9940883324355934</v>
      </c>
      <c r="AW9" s="85">
        <v>6.9809178167215391</v>
      </c>
      <c r="AX9" s="85">
        <v>6.9677116922134354</v>
      </c>
      <c r="AY9" s="85">
        <v>6.954467184122799</v>
      </c>
      <c r="AZ9" s="85">
        <v>6.9411817389947545</v>
      </c>
      <c r="BA9" s="85">
        <v>6.9372654618651834</v>
      </c>
      <c r="BB9" s="85">
        <v>6.9333037222204146</v>
      </c>
      <c r="BC9" s="85">
        <v>6.9292945124129917</v>
      </c>
      <c r="BD9" s="85">
        <v>6.9252359743155134</v>
      </c>
      <c r="BE9" s="85">
        <v>6.9211263859651808</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315</v>
      </c>
      <c r="D10" s="26" t="s">
        <v>363</v>
      </c>
      <c r="E10" s="26" t="s">
        <v>104</v>
      </c>
      <c r="F10" s="26">
        <v>2</v>
      </c>
      <c r="H10" s="82">
        <v>0.1781454714672101</v>
      </c>
      <c r="I10" s="82">
        <v>0.1805955906485982</v>
      </c>
      <c r="J10" s="82">
        <v>0.18304570982998636</v>
      </c>
      <c r="K10" s="82">
        <v>0.18549582901137446</v>
      </c>
      <c r="L10" s="82">
        <v>0.18794594819276256</v>
      </c>
      <c r="M10" s="82">
        <v>0.19046409541268544</v>
      </c>
      <c r="N10" s="82">
        <v>0.19298224263260835</v>
      </c>
      <c r="O10" s="82">
        <v>0.19550038985253124</v>
      </c>
      <c r="P10" s="82">
        <v>0.19801853707245415</v>
      </c>
      <c r="Q10" s="82">
        <v>0.20053668429237703</v>
      </c>
      <c r="R10" s="82">
        <v>0.202559409128167</v>
      </c>
      <c r="S10" s="82">
        <v>0.20458213396395697</v>
      </c>
      <c r="T10" s="82">
        <v>0.20660485879974699</v>
      </c>
      <c r="U10" s="82">
        <v>0.20862758363553696</v>
      </c>
      <c r="V10" s="82">
        <v>0.21065030847132693</v>
      </c>
      <c r="W10" s="82">
        <v>0.21695734693809765</v>
      </c>
      <c r="X10" s="82">
        <v>0.22326438540486837</v>
      </c>
      <c r="Y10" s="82">
        <v>0.22957142387163909</v>
      </c>
      <c r="Z10" s="82">
        <v>0.23587846233840981</v>
      </c>
      <c r="AA10" s="82">
        <v>0.24218550080518053</v>
      </c>
      <c r="AB10" s="82">
        <v>0.24122203301891804</v>
      </c>
      <c r="AC10" s="82">
        <v>0.24025856523265557</v>
      </c>
      <c r="AD10" s="82">
        <v>0.23929509744639307</v>
      </c>
      <c r="AE10" s="82">
        <v>0.23833162966013061</v>
      </c>
      <c r="AF10" s="82">
        <v>0.23736816187386811</v>
      </c>
      <c r="AG10" s="85">
        <v>0.23918299067104537</v>
      </c>
      <c r="AH10" s="85">
        <v>0.24099781946822266</v>
      </c>
      <c r="AI10" s="85">
        <v>0.24281264826539992</v>
      </c>
      <c r="AJ10" s="85">
        <v>0.2446274770625772</v>
      </c>
      <c r="AK10" s="85">
        <v>0.24644230585975446</v>
      </c>
      <c r="AL10" s="85">
        <v>0.24890307786065458</v>
      </c>
      <c r="AM10" s="85">
        <v>0.25136384986155474</v>
      </c>
      <c r="AN10" s="85">
        <v>0.25382462186245486</v>
      </c>
      <c r="AO10" s="85">
        <v>0.25628539386335503</v>
      </c>
      <c r="AP10" s="85">
        <v>0.25874616586425514</v>
      </c>
      <c r="AQ10" s="85">
        <v>0.26129262095502814</v>
      </c>
      <c r="AR10" s="85">
        <v>0.26383907604580104</v>
      </c>
      <c r="AS10" s="85">
        <v>0.26638553113657404</v>
      </c>
      <c r="AT10" s="85">
        <v>0.26893198622734693</v>
      </c>
      <c r="AU10" s="85">
        <v>0.27147844131811993</v>
      </c>
      <c r="AV10" s="85">
        <v>0.27366105326969148</v>
      </c>
      <c r="AW10" s="85">
        <v>0.27584366522126302</v>
      </c>
      <c r="AX10" s="85">
        <v>0.27802627717283457</v>
      </c>
      <c r="AY10" s="85">
        <v>0.28020888912440611</v>
      </c>
      <c r="AZ10" s="85">
        <v>0.28239150107597766</v>
      </c>
      <c r="BA10" s="85">
        <v>0.28375872008667746</v>
      </c>
      <c r="BB10" s="85">
        <v>0.28512593909737727</v>
      </c>
      <c r="BC10" s="85">
        <v>0.28649315810807718</v>
      </c>
      <c r="BD10" s="85">
        <v>0.28786037711877699</v>
      </c>
      <c r="BE10" s="85">
        <v>0.28922759612947679</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317</v>
      </c>
      <c r="D11" s="26" t="s">
        <v>364</v>
      </c>
      <c r="E11" s="26" t="s">
        <v>104</v>
      </c>
      <c r="F11" s="26">
        <v>2</v>
      </c>
      <c r="H11" s="84">
        <v>3.0579036243893984</v>
      </c>
      <c r="I11" s="84">
        <v>3.1245869074404102</v>
      </c>
      <c r="J11" s="84">
        <v>3.1560711543021394</v>
      </c>
      <c r="K11" s="84">
        <v>3.1702803523989722</v>
      </c>
      <c r="L11" s="84">
        <v>3.1914388613715721</v>
      </c>
      <c r="M11" s="84">
        <v>3.2373960367933234</v>
      </c>
      <c r="N11" s="84">
        <v>3.2722205982802008</v>
      </c>
      <c r="O11" s="84">
        <v>1.678692102483041</v>
      </c>
      <c r="P11" s="84">
        <v>1.6216100218649541</v>
      </c>
      <c r="Q11" s="84">
        <v>1.743741943814924</v>
      </c>
      <c r="R11" s="84">
        <v>1.9067013803018573</v>
      </c>
      <c r="S11" s="84">
        <v>1.914861812363251</v>
      </c>
      <c r="T11" s="84">
        <v>1.9230222444246441</v>
      </c>
      <c r="U11" s="84">
        <v>1.9311826764860378</v>
      </c>
      <c r="V11" s="84">
        <v>1.9393431085474306</v>
      </c>
      <c r="W11" s="84">
        <v>2.0075214446323688</v>
      </c>
      <c r="X11" s="84">
        <v>1.9645139728197165</v>
      </c>
      <c r="Y11" s="84">
        <v>1.9215065010070642</v>
      </c>
      <c r="Z11" s="84">
        <v>1.8784990291944128</v>
      </c>
      <c r="AA11" s="84">
        <v>1.8354915573817614</v>
      </c>
      <c r="AB11" s="84">
        <v>1.9589708332957156</v>
      </c>
      <c r="AC11" s="84">
        <v>1.9812643013120819</v>
      </c>
      <c r="AD11" s="84">
        <v>2.0035577693284474</v>
      </c>
      <c r="AE11" s="84">
        <v>2.0258512373448117</v>
      </c>
      <c r="AF11" s="84">
        <v>2.0481447053611772</v>
      </c>
      <c r="AG11" s="85">
        <v>2.106572859681564</v>
      </c>
      <c r="AH11" s="85">
        <v>2.0773408829453284</v>
      </c>
      <c r="AI11" s="85">
        <v>2.0481089062090878</v>
      </c>
      <c r="AJ11" s="85">
        <v>2.0188769294728504</v>
      </c>
      <c r="AK11" s="85">
        <v>1.9896449527366125</v>
      </c>
      <c r="AL11" s="85">
        <v>1.9934611026566071</v>
      </c>
      <c r="AM11" s="85">
        <v>1.9872772525766014</v>
      </c>
      <c r="AN11" s="85">
        <v>1.9810934024965972</v>
      </c>
      <c r="AO11" s="85">
        <v>1.9749095524165923</v>
      </c>
      <c r="AP11" s="85">
        <v>1.9687257023365863</v>
      </c>
      <c r="AQ11" s="85">
        <v>2.0025840666223864</v>
      </c>
      <c r="AR11" s="85">
        <v>2.0164424309081848</v>
      </c>
      <c r="AS11" s="85">
        <v>2.0303007951939844</v>
      </c>
      <c r="AT11" s="85">
        <v>2.0441591594797819</v>
      </c>
      <c r="AU11" s="85">
        <v>2.0580175237655807</v>
      </c>
      <c r="AV11" s="85">
        <v>2.0422199588369878</v>
      </c>
      <c r="AW11" s="85">
        <v>2.0164223939083925</v>
      </c>
      <c r="AX11" s="85">
        <v>1.9906248289797981</v>
      </c>
      <c r="AY11" s="85">
        <v>1.9648272640512046</v>
      </c>
      <c r="AZ11" s="85">
        <v>1.9390296991226101</v>
      </c>
      <c r="BA11" s="85">
        <v>1.9334599855305581</v>
      </c>
      <c r="BB11" s="85">
        <v>1.9178902719385074</v>
      </c>
      <c r="BC11" s="85">
        <v>1.9023205583464537</v>
      </c>
      <c r="BD11" s="85">
        <v>1.8867508447544048</v>
      </c>
      <c r="BE11" s="85">
        <v>1.8711811311623521</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116</v>
      </c>
    </row>
    <row r="16" spans="1:88" x14ac:dyDescent="0.25"/>
    <row r="17" spans="2:9" x14ac:dyDescent="0.25">
      <c r="B17" s="46"/>
      <c r="C17" t="s">
        <v>117</v>
      </c>
    </row>
    <row r="18" spans="2:9" x14ac:dyDescent="0.25"/>
    <row r="19" spans="2:9" x14ac:dyDescent="0.25">
      <c r="B19" s="47"/>
      <c r="C19" t="s">
        <v>118</v>
      </c>
    </row>
    <row r="20" spans="2:9" x14ac:dyDescent="0.25"/>
    <row r="21" spans="2:9" x14ac:dyDescent="0.25"/>
    <row r="22" spans="2:9" x14ac:dyDescent="0.25"/>
    <row r="23" spans="2:9" ht="14.4" x14ac:dyDescent="0.3">
      <c r="B23" s="124" t="s">
        <v>365</v>
      </c>
      <c r="C23" s="125"/>
      <c r="D23" s="125"/>
      <c r="E23" s="125"/>
      <c r="F23" s="125"/>
      <c r="G23" s="125"/>
      <c r="H23" s="125"/>
      <c r="I23" s="126"/>
    </row>
    <row r="24" spans="2:9" x14ac:dyDescent="0.25"/>
    <row r="25" spans="2:9" s="6" customFormat="1" x14ac:dyDescent="0.25">
      <c r="B25" s="48" t="s">
        <v>72</v>
      </c>
      <c r="C25" s="127" t="s">
        <v>121</v>
      </c>
      <c r="D25" s="127"/>
      <c r="E25" s="127"/>
      <c r="F25" s="127"/>
      <c r="G25" s="127"/>
      <c r="H25" s="127"/>
      <c r="I25" s="127"/>
    </row>
    <row r="26" spans="2:9" s="6" customFormat="1" ht="76.95" customHeight="1" x14ac:dyDescent="0.25">
      <c r="B26" s="49">
        <v>1</v>
      </c>
      <c r="C26" s="115" t="s">
        <v>366</v>
      </c>
      <c r="D26" s="116"/>
      <c r="E26" s="116"/>
      <c r="F26" s="116"/>
      <c r="G26" s="116"/>
      <c r="H26" s="116"/>
      <c r="I26" s="116"/>
    </row>
    <row r="27" spans="2:9" s="6" customFormat="1" ht="54" customHeight="1" x14ac:dyDescent="0.25">
      <c r="B27" s="49">
        <v>2</v>
      </c>
      <c r="C27" s="115" t="s">
        <v>367</v>
      </c>
      <c r="D27" s="116"/>
      <c r="E27" s="116"/>
      <c r="F27" s="116"/>
      <c r="G27" s="116"/>
      <c r="H27" s="116"/>
      <c r="I27" s="116"/>
    </row>
    <row r="28" spans="2:9" s="6" customFormat="1" ht="58.2" customHeight="1" x14ac:dyDescent="0.25">
      <c r="B28" s="49">
        <v>3</v>
      </c>
      <c r="C28" s="115" t="s">
        <v>368</v>
      </c>
      <c r="D28" s="116"/>
      <c r="E28" s="116"/>
      <c r="F28" s="116"/>
      <c r="G28" s="116"/>
      <c r="H28" s="116"/>
      <c r="I28" s="116"/>
    </row>
    <row r="29" spans="2:9" s="6" customFormat="1" ht="61.2" customHeight="1" x14ac:dyDescent="0.25">
      <c r="B29" s="49">
        <v>4</v>
      </c>
      <c r="C29" s="115" t="s">
        <v>323</v>
      </c>
      <c r="D29" s="116"/>
      <c r="E29" s="116"/>
      <c r="F29" s="116"/>
      <c r="G29" s="116"/>
      <c r="H29" s="116"/>
      <c r="I29" s="116"/>
    </row>
    <row r="30" spans="2:9" s="6" customFormat="1" ht="58.5" customHeight="1" x14ac:dyDescent="0.25">
      <c r="B30" s="49">
        <v>5</v>
      </c>
      <c r="C30" s="115" t="s">
        <v>369</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A7" sqref="A7:XFD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8" t="s">
        <v>370</v>
      </c>
      <c r="C1" s="108"/>
      <c r="D1" s="108"/>
      <c r="E1" s="108"/>
      <c r="F1" s="108"/>
    </row>
    <row r="2" spans="2:44" ht="14.4" thickBot="1" x14ac:dyDescent="0.3"/>
    <row r="3" spans="2:44" ht="16.8" thickBot="1" x14ac:dyDescent="0.3">
      <c r="B3" s="120" t="s">
        <v>3</v>
      </c>
      <c r="C3" s="121"/>
      <c r="D3" s="130" t="str">
        <f>'Cover sheet'!C5</f>
        <v>Southern Water</v>
      </c>
      <c r="E3" s="131"/>
      <c r="F3" s="132"/>
    </row>
    <row r="4" spans="2:44" ht="16.8" thickBot="1" x14ac:dyDescent="0.3">
      <c r="B4" s="120" t="s">
        <v>6</v>
      </c>
      <c r="C4" s="121"/>
      <c r="D4" s="130" t="str">
        <f>'Cover sheet'!C6</f>
        <v>Hampshire Kingsclere</v>
      </c>
      <c r="E4" s="131"/>
      <c r="F4" s="132"/>
    </row>
    <row r="5" spans="2:44" ht="15.6" thickBot="1" x14ac:dyDescent="0.35">
      <c r="C5" s="37"/>
      <c r="D5" s="23"/>
      <c r="H5" s="99">
        <v>1</v>
      </c>
      <c r="I5" s="99">
        <v>2</v>
      </c>
      <c r="J5" s="99">
        <v>3</v>
      </c>
      <c r="K5" s="99">
        <v>4</v>
      </c>
      <c r="L5" s="99">
        <v>5</v>
      </c>
      <c r="M5" s="99">
        <v>6</v>
      </c>
      <c r="N5" s="99">
        <v>7</v>
      </c>
      <c r="O5" s="99">
        <v>8</v>
      </c>
      <c r="P5" s="99">
        <v>9</v>
      </c>
      <c r="Q5" s="99">
        <v>10</v>
      </c>
      <c r="R5" s="99">
        <v>11</v>
      </c>
      <c r="S5" s="99">
        <v>12</v>
      </c>
      <c r="T5" s="99">
        <v>13</v>
      </c>
      <c r="U5" s="99">
        <v>14</v>
      </c>
      <c r="V5" s="99">
        <v>15</v>
      </c>
      <c r="W5" s="99">
        <v>16</v>
      </c>
      <c r="X5" s="99">
        <v>17</v>
      </c>
      <c r="Y5" s="99">
        <v>18</v>
      </c>
      <c r="Z5" s="99">
        <v>19</v>
      </c>
      <c r="AA5" s="99">
        <v>20</v>
      </c>
      <c r="AB5" s="99">
        <v>21</v>
      </c>
      <c r="AC5" s="99">
        <v>22</v>
      </c>
      <c r="AD5" s="99">
        <v>23</v>
      </c>
      <c r="AE5" s="99">
        <v>24</v>
      </c>
      <c r="AF5" s="99">
        <v>25</v>
      </c>
      <c r="AG5" s="99">
        <v>26</v>
      </c>
      <c r="AH5" s="99">
        <v>27</v>
      </c>
      <c r="AI5" s="99">
        <v>28</v>
      </c>
      <c r="AJ5" s="99">
        <v>29</v>
      </c>
      <c r="AK5" s="99">
        <v>30</v>
      </c>
      <c r="AL5" s="99">
        <v>31</v>
      </c>
      <c r="AM5" s="99">
        <v>32</v>
      </c>
      <c r="AN5" s="99">
        <v>33</v>
      </c>
      <c r="AO5" s="99">
        <v>34</v>
      </c>
      <c r="AP5" s="99">
        <v>35</v>
      </c>
      <c r="AQ5" s="99">
        <v>36</v>
      </c>
      <c r="AR5" s="99">
        <v>37</v>
      </c>
    </row>
    <row r="6" spans="2:44" ht="14.4" thickBot="1" x14ac:dyDescent="0.3">
      <c r="B6" s="61" t="s">
        <v>72</v>
      </c>
      <c r="C6" s="60" t="s">
        <v>155</v>
      </c>
      <c r="D6" s="18" t="s">
        <v>74</v>
      </c>
      <c r="E6" s="18" t="s">
        <v>75</v>
      </c>
      <c r="F6" s="75"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100" t="s">
        <v>407</v>
      </c>
    </row>
    <row r="7" spans="2:44" ht="68.400000000000006" x14ac:dyDescent="0.25">
      <c r="B7" s="56">
        <v>1</v>
      </c>
      <c r="C7" s="28" t="s">
        <v>408</v>
      </c>
      <c r="D7" s="34" t="s">
        <v>409</v>
      </c>
      <c r="E7" s="34" t="s">
        <v>100</v>
      </c>
      <c r="F7" s="34" t="s">
        <v>79</v>
      </c>
      <c r="H7" s="101" t="s">
        <v>410</v>
      </c>
      <c r="I7" s="101" t="s">
        <v>411</v>
      </c>
      <c r="J7" s="101" t="s">
        <v>412</v>
      </c>
      <c r="K7" s="101" t="s">
        <v>413</v>
      </c>
      <c r="L7" s="101" t="s">
        <v>414</v>
      </c>
      <c r="M7" s="101" t="s">
        <v>415</v>
      </c>
      <c r="N7" s="101" t="s">
        <v>416</v>
      </c>
      <c r="O7" s="101" t="s">
        <v>417</v>
      </c>
      <c r="P7" s="101" t="s">
        <v>418</v>
      </c>
      <c r="Q7" s="101" t="s">
        <v>419</v>
      </c>
      <c r="R7" s="101" t="s">
        <v>420</v>
      </c>
      <c r="S7" s="101" t="s">
        <v>421</v>
      </c>
      <c r="T7" s="101" t="s">
        <v>422</v>
      </c>
      <c r="U7" s="101" t="s">
        <v>423</v>
      </c>
      <c r="V7" s="101" t="s">
        <v>424</v>
      </c>
      <c r="W7" s="101" t="s">
        <v>425</v>
      </c>
      <c r="X7" s="101" t="s">
        <v>426</v>
      </c>
      <c r="Y7" s="101" t="s">
        <v>427</v>
      </c>
      <c r="Z7" s="101" t="s">
        <v>427</v>
      </c>
      <c r="AA7" s="101" t="s">
        <v>427</v>
      </c>
      <c r="AB7" s="101" t="s">
        <v>427</v>
      </c>
      <c r="AC7" s="101" t="s">
        <v>427</v>
      </c>
      <c r="AD7" s="101" t="s">
        <v>427</v>
      </c>
      <c r="AE7" s="101" t="s">
        <v>427</v>
      </c>
      <c r="AF7" s="101" t="s">
        <v>427</v>
      </c>
      <c r="AG7" s="101" t="s">
        <v>427</v>
      </c>
      <c r="AH7" s="101" t="s">
        <v>427</v>
      </c>
      <c r="AI7" s="101" t="s">
        <v>427</v>
      </c>
      <c r="AJ7" s="101" t="s">
        <v>427</v>
      </c>
      <c r="AK7" s="101" t="s">
        <v>427</v>
      </c>
      <c r="AL7" s="101" t="s">
        <v>427</v>
      </c>
      <c r="AM7" s="101" t="s">
        <v>427</v>
      </c>
      <c r="AN7" s="101" t="s">
        <v>427</v>
      </c>
      <c r="AO7" s="101" t="s">
        <v>427</v>
      </c>
      <c r="AP7" s="101" t="s">
        <v>427</v>
      </c>
      <c r="AQ7" s="101" t="s">
        <v>427</v>
      </c>
      <c r="AR7" s="101" t="s">
        <v>427</v>
      </c>
    </row>
    <row r="8" spans="2:44" ht="39.6" x14ac:dyDescent="0.25">
      <c r="B8" s="56">
        <v>2</v>
      </c>
      <c r="C8" s="91" t="s">
        <v>428</v>
      </c>
      <c r="D8" s="34" t="s">
        <v>429</v>
      </c>
      <c r="E8" s="34" t="s">
        <v>100</v>
      </c>
      <c r="F8" s="34" t="s">
        <v>79</v>
      </c>
      <c r="H8" s="101" t="s">
        <v>430</v>
      </c>
      <c r="I8" s="101" t="s">
        <v>431</v>
      </c>
      <c r="J8" s="101" t="s">
        <v>432</v>
      </c>
      <c r="K8" s="101" t="s">
        <v>433</v>
      </c>
      <c r="L8" s="101" t="s">
        <v>434</v>
      </c>
      <c r="M8" s="101" t="s">
        <v>435</v>
      </c>
      <c r="N8" s="101" t="s">
        <v>436</v>
      </c>
      <c r="O8" s="101" t="s">
        <v>437</v>
      </c>
      <c r="P8" s="101" t="s">
        <v>438</v>
      </c>
      <c r="Q8" s="101" t="s">
        <v>439</v>
      </c>
      <c r="R8" s="101" t="s">
        <v>440</v>
      </c>
      <c r="S8" s="101" t="s">
        <v>441</v>
      </c>
      <c r="T8" s="101" t="s">
        <v>442</v>
      </c>
      <c r="U8" s="101" t="s">
        <v>443</v>
      </c>
      <c r="V8" s="101" t="s">
        <v>444</v>
      </c>
      <c r="W8" s="101" t="s">
        <v>445</v>
      </c>
      <c r="X8" s="101" t="s">
        <v>446</v>
      </c>
      <c r="Y8" s="101" t="s">
        <v>427</v>
      </c>
      <c r="Z8" s="101" t="s">
        <v>427</v>
      </c>
      <c r="AA8" s="101" t="s">
        <v>427</v>
      </c>
      <c r="AB8" s="101" t="s">
        <v>427</v>
      </c>
      <c r="AC8" s="101" t="s">
        <v>427</v>
      </c>
      <c r="AD8" s="101" t="s">
        <v>427</v>
      </c>
      <c r="AE8" s="101" t="s">
        <v>427</v>
      </c>
      <c r="AF8" s="101" t="s">
        <v>427</v>
      </c>
      <c r="AG8" s="101" t="s">
        <v>427</v>
      </c>
      <c r="AH8" s="101" t="s">
        <v>427</v>
      </c>
      <c r="AI8" s="101" t="s">
        <v>427</v>
      </c>
      <c r="AJ8" s="101" t="s">
        <v>427</v>
      </c>
      <c r="AK8" s="101" t="s">
        <v>427</v>
      </c>
      <c r="AL8" s="101" t="s">
        <v>427</v>
      </c>
      <c r="AM8" s="101" t="s">
        <v>427</v>
      </c>
      <c r="AN8" s="101" t="s">
        <v>427</v>
      </c>
      <c r="AO8" s="101" t="s">
        <v>427</v>
      </c>
      <c r="AP8" s="101" t="s">
        <v>427</v>
      </c>
      <c r="AQ8" s="101" t="s">
        <v>427</v>
      </c>
      <c r="AR8" s="101" t="s">
        <v>427</v>
      </c>
    </row>
    <row r="9" spans="2:44" ht="39.6" x14ac:dyDescent="0.25">
      <c r="B9" s="56">
        <v>3</v>
      </c>
      <c r="C9" s="91" t="s">
        <v>447</v>
      </c>
      <c r="D9" s="34" t="s">
        <v>448</v>
      </c>
      <c r="E9" s="34" t="s">
        <v>100</v>
      </c>
      <c r="F9" s="34" t="s">
        <v>79</v>
      </c>
      <c r="H9" s="101" t="s">
        <v>449</v>
      </c>
      <c r="I9" s="101" t="s">
        <v>450</v>
      </c>
      <c r="J9" s="101" t="s">
        <v>451</v>
      </c>
      <c r="K9" s="101" t="s">
        <v>452</v>
      </c>
      <c r="L9" s="101" t="s">
        <v>452</v>
      </c>
      <c r="M9" s="101" t="s">
        <v>452</v>
      </c>
      <c r="N9" s="101" t="s">
        <v>452</v>
      </c>
      <c r="O9" s="101" t="s">
        <v>452</v>
      </c>
      <c r="P9" s="101" t="s">
        <v>452</v>
      </c>
      <c r="Q9" s="101" t="s">
        <v>452</v>
      </c>
      <c r="R9" s="101" t="s">
        <v>452</v>
      </c>
      <c r="S9" s="101" t="s">
        <v>453</v>
      </c>
      <c r="T9" s="101" t="s">
        <v>454</v>
      </c>
      <c r="U9" s="101" t="s">
        <v>454</v>
      </c>
      <c r="V9" s="101" t="s">
        <v>452</v>
      </c>
      <c r="W9" s="101" t="s">
        <v>452</v>
      </c>
      <c r="X9" s="101" t="s">
        <v>452</v>
      </c>
      <c r="Y9" s="101" t="s">
        <v>427</v>
      </c>
      <c r="Z9" s="101" t="s">
        <v>427</v>
      </c>
      <c r="AA9" s="101" t="s">
        <v>427</v>
      </c>
      <c r="AB9" s="101" t="s">
        <v>427</v>
      </c>
      <c r="AC9" s="101" t="s">
        <v>427</v>
      </c>
      <c r="AD9" s="101" t="s">
        <v>427</v>
      </c>
      <c r="AE9" s="101" t="s">
        <v>427</v>
      </c>
      <c r="AF9" s="101" t="s">
        <v>427</v>
      </c>
      <c r="AG9" s="101" t="s">
        <v>427</v>
      </c>
      <c r="AH9" s="101" t="s">
        <v>427</v>
      </c>
      <c r="AI9" s="101" t="s">
        <v>427</v>
      </c>
      <c r="AJ9" s="101" t="s">
        <v>427</v>
      </c>
      <c r="AK9" s="101" t="s">
        <v>427</v>
      </c>
      <c r="AL9" s="101" t="s">
        <v>427</v>
      </c>
      <c r="AM9" s="101" t="s">
        <v>427</v>
      </c>
      <c r="AN9" s="101" t="s">
        <v>427</v>
      </c>
      <c r="AO9" s="101" t="s">
        <v>427</v>
      </c>
      <c r="AP9" s="101" t="s">
        <v>427</v>
      </c>
      <c r="AQ9" s="101" t="s">
        <v>427</v>
      </c>
      <c r="AR9" s="101" t="s">
        <v>427</v>
      </c>
    </row>
    <row r="10" spans="2:44" ht="39.6" x14ac:dyDescent="0.25">
      <c r="B10" s="56">
        <v>4</v>
      </c>
      <c r="C10" s="91" t="s">
        <v>455</v>
      </c>
      <c r="D10" s="34" t="s">
        <v>456</v>
      </c>
      <c r="E10" s="34" t="s">
        <v>457</v>
      </c>
      <c r="F10" s="34" t="s">
        <v>79</v>
      </c>
      <c r="H10" s="101" t="s">
        <v>458</v>
      </c>
      <c r="I10" s="101" t="s">
        <v>459</v>
      </c>
      <c r="J10" s="101" t="s">
        <v>459</v>
      </c>
      <c r="K10" s="101" t="s">
        <v>459</v>
      </c>
      <c r="L10" s="101" t="s">
        <v>459</v>
      </c>
      <c r="M10" s="101" t="s">
        <v>459</v>
      </c>
      <c r="N10" s="101" t="s">
        <v>459</v>
      </c>
      <c r="O10" s="101" t="s">
        <v>458</v>
      </c>
      <c r="P10" s="101" t="s">
        <v>459</v>
      </c>
      <c r="Q10" s="101" t="s">
        <v>458</v>
      </c>
      <c r="R10" s="101" t="s">
        <v>458</v>
      </c>
      <c r="S10" s="101" t="s">
        <v>459</v>
      </c>
      <c r="T10" s="101" t="s">
        <v>459</v>
      </c>
      <c r="U10" s="101" t="s">
        <v>458</v>
      </c>
      <c r="V10" s="101" t="s">
        <v>459</v>
      </c>
      <c r="W10" s="101" t="s">
        <v>458</v>
      </c>
      <c r="X10" s="101" t="s">
        <v>458</v>
      </c>
      <c r="Y10" s="101" t="s">
        <v>427</v>
      </c>
      <c r="Z10" s="101" t="s">
        <v>427</v>
      </c>
      <c r="AA10" s="101" t="s">
        <v>427</v>
      </c>
      <c r="AB10" s="101" t="s">
        <v>427</v>
      </c>
      <c r="AC10" s="101" t="s">
        <v>427</v>
      </c>
      <c r="AD10" s="101" t="s">
        <v>427</v>
      </c>
      <c r="AE10" s="101" t="s">
        <v>427</v>
      </c>
      <c r="AF10" s="101" t="s">
        <v>427</v>
      </c>
      <c r="AG10" s="101" t="s">
        <v>427</v>
      </c>
      <c r="AH10" s="101" t="s">
        <v>427</v>
      </c>
      <c r="AI10" s="101" t="s">
        <v>427</v>
      </c>
      <c r="AJ10" s="101" t="s">
        <v>427</v>
      </c>
      <c r="AK10" s="101" t="s">
        <v>427</v>
      </c>
      <c r="AL10" s="101" t="s">
        <v>427</v>
      </c>
      <c r="AM10" s="101" t="s">
        <v>427</v>
      </c>
      <c r="AN10" s="101" t="s">
        <v>427</v>
      </c>
      <c r="AO10" s="101" t="s">
        <v>427</v>
      </c>
      <c r="AP10" s="101" t="s">
        <v>427</v>
      </c>
      <c r="AQ10" s="101" t="s">
        <v>427</v>
      </c>
      <c r="AR10" s="101" t="s">
        <v>427</v>
      </c>
    </row>
    <row r="11" spans="2:44" ht="39.6" x14ac:dyDescent="0.25">
      <c r="B11" s="56">
        <v>5</v>
      </c>
      <c r="C11" s="91" t="s">
        <v>460</v>
      </c>
      <c r="D11" s="34" t="s">
        <v>461</v>
      </c>
      <c r="E11" s="34" t="s">
        <v>106</v>
      </c>
      <c r="F11" s="34" t="s">
        <v>79</v>
      </c>
      <c r="H11" s="101" t="s">
        <v>462</v>
      </c>
      <c r="I11" s="101" t="s">
        <v>463</v>
      </c>
      <c r="J11" s="101" t="s">
        <v>462</v>
      </c>
      <c r="K11" s="101" t="s">
        <v>464</v>
      </c>
      <c r="L11" s="101" t="s">
        <v>465</v>
      </c>
      <c r="M11" s="101" t="s">
        <v>465</v>
      </c>
      <c r="N11" s="101" t="s">
        <v>466</v>
      </c>
      <c r="O11" s="101" t="s">
        <v>467</v>
      </c>
      <c r="P11" s="101" t="s">
        <v>468</v>
      </c>
      <c r="Q11" s="101" t="s">
        <v>462</v>
      </c>
      <c r="R11" s="101" t="s">
        <v>468</v>
      </c>
      <c r="S11" s="101" t="s">
        <v>469</v>
      </c>
      <c r="T11" s="101" t="s">
        <v>469</v>
      </c>
      <c r="U11" s="101" t="s">
        <v>469</v>
      </c>
      <c r="V11" s="101" t="s">
        <v>469</v>
      </c>
      <c r="W11" s="101" t="s">
        <v>469</v>
      </c>
      <c r="X11" s="101" t="s">
        <v>469</v>
      </c>
      <c r="Y11" s="101" t="s">
        <v>427</v>
      </c>
      <c r="Z11" s="101" t="s">
        <v>427</v>
      </c>
      <c r="AA11" s="101" t="s">
        <v>427</v>
      </c>
      <c r="AB11" s="101" t="s">
        <v>427</v>
      </c>
      <c r="AC11" s="101" t="s">
        <v>427</v>
      </c>
      <c r="AD11" s="101" t="s">
        <v>427</v>
      </c>
      <c r="AE11" s="101" t="s">
        <v>427</v>
      </c>
      <c r="AF11" s="101" t="s">
        <v>427</v>
      </c>
      <c r="AG11" s="101" t="s">
        <v>427</v>
      </c>
      <c r="AH11" s="101" t="s">
        <v>427</v>
      </c>
      <c r="AI11" s="101" t="s">
        <v>427</v>
      </c>
      <c r="AJ11" s="101" t="s">
        <v>427</v>
      </c>
      <c r="AK11" s="101" t="s">
        <v>427</v>
      </c>
      <c r="AL11" s="101" t="s">
        <v>427</v>
      </c>
      <c r="AM11" s="101" t="s">
        <v>427</v>
      </c>
      <c r="AN11" s="101" t="s">
        <v>427</v>
      </c>
      <c r="AO11" s="101" t="s">
        <v>427</v>
      </c>
      <c r="AP11" s="101" t="s">
        <v>427</v>
      </c>
      <c r="AQ11" s="101" t="s">
        <v>427</v>
      </c>
      <c r="AR11" s="101" t="s">
        <v>427</v>
      </c>
    </row>
    <row r="12" spans="2:44" ht="38.700000000000003" customHeight="1" x14ac:dyDescent="0.25">
      <c r="B12" s="56">
        <v>6</v>
      </c>
      <c r="C12" s="91" t="s">
        <v>470</v>
      </c>
      <c r="D12" s="34" t="s">
        <v>79</v>
      </c>
      <c r="E12" s="34" t="s">
        <v>100</v>
      </c>
      <c r="F12" s="34" t="s">
        <v>79</v>
      </c>
      <c r="H12" s="101" t="s">
        <v>471</v>
      </c>
      <c r="I12" s="101" t="s">
        <v>471</v>
      </c>
      <c r="J12" s="101" t="s">
        <v>471</v>
      </c>
      <c r="K12" s="101" t="s">
        <v>471</v>
      </c>
      <c r="L12" s="101" t="s">
        <v>471</v>
      </c>
      <c r="M12" s="101" t="s">
        <v>471</v>
      </c>
      <c r="N12" s="101" t="s">
        <v>471</v>
      </c>
      <c r="O12" s="101" t="s">
        <v>471</v>
      </c>
      <c r="P12" s="101" t="s">
        <v>471</v>
      </c>
      <c r="Q12" s="101" t="s">
        <v>471</v>
      </c>
      <c r="R12" s="101" t="s">
        <v>471</v>
      </c>
      <c r="S12" s="101" t="s">
        <v>471</v>
      </c>
      <c r="T12" s="101" t="s">
        <v>471</v>
      </c>
      <c r="U12" s="101" t="s">
        <v>471</v>
      </c>
      <c r="V12" s="101" t="s">
        <v>471</v>
      </c>
      <c r="W12" s="101" t="s">
        <v>471</v>
      </c>
      <c r="X12" s="101" t="s">
        <v>471</v>
      </c>
      <c r="Y12" s="101" t="s">
        <v>427</v>
      </c>
      <c r="Z12" s="101" t="s">
        <v>427</v>
      </c>
      <c r="AA12" s="101" t="s">
        <v>427</v>
      </c>
      <c r="AB12" s="101" t="s">
        <v>427</v>
      </c>
      <c r="AC12" s="101" t="s">
        <v>427</v>
      </c>
      <c r="AD12" s="101" t="s">
        <v>427</v>
      </c>
      <c r="AE12" s="101" t="s">
        <v>427</v>
      </c>
      <c r="AF12" s="101" t="s">
        <v>427</v>
      </c>
      <c r="AG12" s="101" t="s">
        <v>427</v>
      </c>
      <c r="AH12" s="101" t="s">
        <v>427</v>
      </c>
      <c r="AI12" s="101" t="s">
        <v>427</v>
      </c>
      <c r="AJ12" s="101" t="s">
        <v>427</v>
      </c>
      <c r="AK12" s="101" t="s">
        <v>427</v>
      </c>
      <c r="AL12" s="101" t="s">
        <v>427</v>
      </c>
      <c r="AM12" s="101" t="s">
        <v>427</v>
      </c>
      <c r="AN12" s="101" t="s">
        <v>427</v>
      </c>
      <c r="AO12" s="101" t="s">
        <v>427</v>
      </c>
      <c r="AP12" s="101" t="s">
        <v>427</v>
      </c>
      <c r="AQ12" s="101" t="s">
        <v>427</v>
      </c>
      <c r="AR12" s="101" t="s">
        <v>427</v>
      </c>
    </row>
    <row r="13" spans="2:44" ht="39.6" x14ac:dyDescent="0.25">
      <c r="B13" s="56">
        <v>7</v>
      </c>
      <c r="C13" s="91" t="s">
        <v>472</v>
      </c>
      <c r="D13" s="34" t="s">
        <v>473</v>
      </c>
      <c r="E13" s="34" t="s">
        <v>104</v>
      </c>
      <c r="F13" s="34">
        <v>1</v>
      </c>
      <c r="H13" s="102">
        <v>10</v>
      </c>
      <c r="I13" s="102">
        <v>0</v>
      </c>
      <c r="J13" s="102">
        <v>1.2000000000000002</v>
      </c>
      <c r="K13" s="102">
        <v>7.3219214000000005E-2</v>
      </c>
      <c r="L13" s="102">
        <v>1.0982881999999999E-2</v>
      </c>
      <c r="M13" s="102">
        <v>5.8575370000000003E-3</v>
      </c>
      <c r="N13" s="102">
        <v>9.0608779999999996E-3</v>
      </c>
      <c r="O13" s="102">
        <v>9.9761179999999991E-3</v>
      </c>
      <c r="P13" s="102">
        <v>3.2948650000000001E-3</v>
      </c>
      <c r="Q13" s="102">
        <v>0.146072331</v>
      </c>
      <c r="R13" s="102">
        <v>9.8845938999999994E-2</v>
      </c>
      <c r="S13" s="102">
        <v>0.36</v>
      </c>
      <c r="T13" s="102">
        <v>0.03</v>
      </c>
      <c r="U13" s="102">
        <v>0.02</v>
      </c>
      <c r="V13" s="102">
        <v>0.03</v>
      </c>
      <c r="W13" s="102">
        <v>0</v>
      </c>
      <c r="X13" s="102">
        <v>0</v>
      </c>
      <c r="Y13" s="102" t="s">
        <v>427</v>
      </c>
      <c r="Z13" s="102" t="s">
        <v>427</v>
      </c>
      <c r="AA13" s="102" t="s">
        <v>427</v>
      </c>
      <c r="AB13" s="102" t="s">
        <v>427</v>
      </c>
      <c r="AC13" s="102" t="s">
        <v>427</v>
      </c>
      <c r="AD13" s="102" t="s">
        <v>427</v>
      </c>
      <c r="AE13" s="102" t="s">
        <v>427</v>
      </c>
      <c r="AF13" s="102" t="s">
        <v>427</v>
      </c>
      <c r="AG13" s="102" t="s">
        <v>427</v>
      </c>
      <c r="AH13" s="102" t="s">
        <v>427</v>
      </c>
      <c r="AI13" s="102" t="s">
        <v>427</v>
      </c>
      <c r="AJ13" s="102" t="s">
        <v>427</v>
      </c>
      <c r="AK13" s="102" t="s">
        <v>427</v>
      </c>
      <c r="AL13" s="102" t="s">
        <v>427</v>
      </c>
      <c r="AM13" s="102" t="s">
        <v>427</v>
      </c>
      <c r="AN13" s="102" t="s">
        <v>427</v>
      </c>
      <c r="AO13" s="102" t="s">
        <v>427</v>
      </c>
      <c r="AP13" s="102" t="s">
        <v>427</v>
      </c>
      <c r="AQ13" s="102" t="s">
        <v>427</v>
      </c>
      <c r="AR13" s="102" t="s">
        <v>427</v>
      </c>
    </row>
    <row r="14" spans="2:44" ht="39.6" x14ac:dyDescent="0.25">
      <c r="B14" s="56">
        <v>8</v>
      </c>
      <c r="C14" s="91" t="s">
        <v>474</v>
      </c>
      <c r="D14" s="34" t="s">
        <v>475</v>
      </c>
      <c r="E14" s="34" t="s">
        <v>476</v>
      </c>
      <c r="F14" s="34">
        <v>2</v>
      </c>
      <c r="H14" s="103">
        <v>93550.68005500517</v>
      </c>
      <c r="I14" s="103">
        <v>0</v>
      </c>
      <c r="J14" s="103">
        <v>10449.339005786049</v>
      </c>
      <c r="K14" s="103">
        <v>674.74542473970621</v>
      </c>
      <c r="L14" s="103">
        <v>106.48782082815704</v>
      </c>
      <c r="M14" s="103">
        <v>56.793503795297127</v>
      </c>
      <c r="N14" s="103">
        <v>84.765129879543508</v>
      </c>
      <c r="O14" s="103">
        <v>83.921190168790716</v>
      </c>
      <c r="P14" s="103">
        <v>23.95910784568877</v>
      </c>
      <c r="Q14" s="103">
        <v>1147.5890824948631</v>
      </c>
      <c r="R14" s="103">
        <v>818.67113289985832</v>
      </c>
      <c r="S14" s="103">
        <v>2795.288538798522</v>
      </c>
      <c r="T14" s="103">
        <v>252.42969079946474</v>
      </c>
      <c r="U14" s="103">
        <v>159.39924943995845</v>
      </c>
      <c r="V14" s="103">
        <v>231.64365824250589</v>
      </c>
      <c r="W14" s="103">
        <v>0</v>
      </c>
      <c r="X14" s="103">
        <v>0</v>
      </c>
      <c r="Y14" s="103" t="s">
        <v>427</v>
      </c>
      <c r="Z14" s="103" t="s">
        <v>427</v>
      </c>
      <c r="AA14" s="103" t="s">
        <v>427</v>
      </c>
      <c r="AB14" s="103" t="s">
        <v>427</v>
      </c>
      <c r="AC14" s="103" t="s">
        <v>427</v>
      </c>
      <c r="AD14" s="103" t="s">
        <v>427</v>
      </c>
      <c r="AE14" s="103" t="s">
        <v>427</v>
      </c>
      <c r="AF14" s="103" t="s">
        <v>427</v>
      </c>
      <c r="AG14" s="103" t="s">
        <v>427</v>
      </c>
      <c r="AH14" s="103" t="s">
        <v>427</v>
      </c>
      <c r="AI14" s="103" t="s">
        <v>427</v>
      </c>
      <c r="AJ14" s="103" t="s">
        <v>427</v>
      </c>
      <c r="AK14" s="103" t="s">
        <v>427</v>
      </c>
      <c r="AL14" s="103" t="s">
        <v>427</v>
      </c>
      <c r="AM14" s="103" t="s">
        <v>427</v>
      </c>
      <c r="AN14" s="103" t="s">
        <v>427</v>
      </c>
      <c r="AO14" s="103" t="s">
        <v>427</v>
      </c>
      <c r="AP14" s="103" t="s">
        <v>427</v>
      </c>
      <c r="AQ14" s="103" t="s">
        <v>427</v>
      </c>
      <c r="AR14" s="103" t="s">
        <v>427</v>
      </c>
    </row>
    <row r="15" spans="2:44" ht="39.6" x14ac:dyDescent="0.25">
      <c r="B15" s="56">
        <v>9</v>
      </c>
      <c r="C15" s="91" t="s">
        <v>477</v>
      </c>
      <c r="D15" s="34" t="s">
        <v>478</v>
      </c>
      <c r="E15" s="34" t="s">
        <v>479</v>
      </c>
      <c r="F15" s="34">
        <v>2</v>
      </c>
      <c r="H15" s="103">
        <v>43296.240321072917</v>
      </c>
      <c r="I15" s="103">
        <v>0</v>
      </c>
      <c r="J15" s="103">
        <v>11723.086150360492</v>
      </c>
      <c r="K15" s="103">
        <v>2098.1753113990621</v>
      </c>
      <c r="L15" s="103">
        <v>115.18566506364347</v>
      </c>
      <c r="M15" s="103">
        <v>103.40099306043241</v>
      </c>
      <c r="N15" s="103">
        <v>0</v>
      </c>
      <c r="O15" s="103">
        <v>536.70062609109823</v>
      </c>
      <c r="P15" s="103">
        <v>203.97322168269997</v>
      </c>
      <c r="Q15" s="103">
        <v>8672.8170892622238</v>
      </c>
      <c r="R15" s="103">
        <v>9730.9101091527191</v>
      </c>
      <c r="S15" s="103">
        <v>0</v>
      </c>
      <c r="T15" s="103">
        <v>0</v>
      </c>
      <c r="U15" s="103">
        <v>0</v>
      </c>
      <c r="V15" s="103">
        <v>0</v>
      </c>
      <c r="W15" s="103">
        <v>0</v>
      </c>
      <c r="X15" s="103">
        <v>0</v>
      </c>
      <c r="Y15" s="103" t="s">
        <v>427</v>
      </c>
      <c r="Z15" s="103" t="s">
        <v>427</v>
      </c>
      <c r="AA15" s="103" t="s">
        <v>427</v>
      </c>
      <c r="AB15" s="103" t="s">
        <v>427</v>
      </c>
      <c r="AC15" s="103" t="s">
        <v>427</v>
      </c>
      <c r="AD15" s="103" t="s">
        <v>427</v>
      </c>
      <c r="AE15" s="103" t="s">
        <v>427</v>
      </c>
      <c r="AF15" s="103" t="s">
        <v>427</v>
      </c>
      <c r="AG15" s="103" t="s">
        <v>427</v>
      </c>
      <c r="AH15" s="103" t="s">
        <v>427</v>
      </c>
      <c r="AI15" s="103" t="s">
        <v>427</v>
      </c>
      <c r="AJ15" s="103" t="s">
        <v>427</v>
      </c>
      <c r="AK15" s="103" t="s">
        <v>427</v>
      </c>
      <c r="AL15" s="103" t="s">
        <v>427</v>
      </c>
      <c r="AM15" s="103" t="s">
        <v>427</v>
      </c>
      <c r="AN15" s="103" t="s">
        <v>427</v>
      </c>
      <c r="AO15" s="103" t="s">
        <v>427</v>
      </c>
      <c r="AP15" s="103" t="s">
        <v>427</v>
      </c>
      <c r="AQ15" s="103" t="s">
        <v>427</v>
      </c>
      <c r="AR15" s="103" t="s">
        <v>427</v>
      </c>
    </row>
    <row r="16" spans="2:44" ht="39.6" x14ac:dyDescent="0.25">
      <c r="B16" s="56">
        <v>10</v>
      </c>
      <c r="C16" s="91" t="s">
        <v>480</v>
      </c>
      <c r="D16" s="34" t="s">
        <v>481</v>
      </c>
      <c r="E16" s="34" t="s">
        <v>479</v>
      </c>
      <c r="F16" s="34">
        <v>2</v>
      </c>
      <c r="H16" s="103">
        <v>9835.6596900564618</v>
      </c>
      <c r="I16" s="103">
        <v>733.77570440574777</v>
      </c>
      <c r="J16" s="103">
        <v>2203.7100881988808</v>
      </c>
      <c r="K16" s="103">
        <v>878.56303370586397</v>
      </c>
      <c r="L16" s="103">
        <v>34.322526787569231</v>
      </c>
      <c r="M16" s="103">
        <v>157.90627835601154</v>
      </c>
      <c r="N16" s="103">
        <v>886.81350915473001</v>
      </c>
      <c r="O16" s="103">
        <v>246.21804046227308</v>
      </c>
      <c r="P16" s="103">
        <v>91.168588920544991</v>
      </c>
      <c r="Q16" s="103">
        <v>0</v>
      </c>
      <c r="R16" s="103">
        <v>0</v>
      </c>
      <c r="S16" s="103">
        <v>1738.8519695748037</v>
      </c>
      <c r="T16" s="103">
        <v>395.91626181288211</v>
      </c>
      <c r="U16" s="103">
        <v>479.15276559896301</v>
      </c>
      <c r="V16" s="103">
        <v>131.02129511908592</v>
      </c>
      <c r="W16" s="103">
        <v>18.204605919926259</v>
      </c>
      <c r="X16" s="103">
        <v>11.743736878051722</v>
      </c>
      <c r="Y16" s="103" t="s">
        <v>427</v>
      </c>
      <c r="Z16" s="103" t="s">
        <v>427</v>
      </c>
      <c r="AA16" s="103" t="s">
        <v>427</v>
      </c>
      <c r="AB16" s="103" t="s">
        <v>427</v>
      </c>
      <c r="AC16" s="103" t="s">
        <v>427</v>
      </c>
      <c r="AD16" s="103" t="s">
        <v>427</v>
      </c>
      <c r="AE16" s="103" t="s">
        <v>427</v>
      </c>
      <c r="AF16" s="103" t="s">
        <v>427</v>
      </c>
      <c r="AG16" s="103" t="s">
        <v>427</v>
      </c>
      <c r="AH16" s="103" t="s">
        <v>427</v>
      </c>
      <c r="AI16" s="103" t="s">
        <v>427</v>
      </c>
      <c r="AJ16" s="103" t="s">
        <v>427</v>
      </c>
      <c r="AK16" s="103" t="s">
        <v>427</v>
      </c>
      <c r="AL16" s="103" t="s">
        <v>427</v>
      </c>
      <c r="AM16" s="103" t="s">
        <v>427</v>
      </c>
      <c r="AN16" s="103" t="s">
        <v>427</v>
      </c>
      <c r="AO16" s="103" t="s">
        <v>427</v>
      </c>
      <c r="AP16" s="103" t="s">
        <v>427</v>
      </c>
      <c r="AQ16" s="103" t="s">
        <v>427</v>
      </c>
      <c r="AR16" s="103" t="s">
        <v>427</v>
      </c>
    </row>
    <row r="17" spans="1:44" ht="39.6" x14ac:dyDescent="0.25">
      <c r="B17" s="56">
        <v>11</v>
      </c>
      <c r="C17" s="91" t="s">
        <v>482</v>
      </c>
      <c r="D17" s="34" t="s">
        <v>483</v>
      </c>
      <c r="E17" s="34" t="s">
        <v>479</v>
      </c>
      <c r="F17" s="34">
        <v>2</v>
      </c>
      <c r="H17" s="103">
        <v>0</v>
      </c>
      <c r="I17" s="103">
        <v>0</v>
      </c>
      <c r="J17" s="103">
        <v>0</v>
      </c>
      <c r="K17" s="103">
        <v>0</v>
      </c>
      <c r="L17" s="103">
        <v>0</v>
      </c>
      <c r="M17" s="103">
        <v>0</v>
      </c>
      <c r="N17" s="103">
        <v>0</v>
      </c>
      <c r="O17" s="103">
        <v>0</v>
      </c>
      <c r="P17" s="103">
        <v>0</v>
      </c>
      <c r="Q17" s="103">
        <v>0</v>
      </c>
      <c r="R17" s="103">
        <v>0</v>
      </c>
      <c r="S17" s="103">
        <v>0</v>
      </c>
      <c r="T17" s="103">
        <v>0</v>
      </c>
      <c r="U17" s="103">
        <v>0</v>
      </c>
      <c r="V17" s="103">
        <v>0</v>
      </c>
      <c r="W17" s="103">
        <v>0</v>
      </c>
      <c r="X17" s="103">
        <v>0</v>
      </c>
      <c r="Y17" s="103" t="s">
        <v>427</v>
      </c>
      <c r="Z17" s="103" t="s">
        <v>427</v>
      </c>
      <c r="AA17" s="103" t="s">
        <v>427</v>
      </c>
      <c r="AB17" s="103" t="s">
        <v>427</v>
      </c>
      <c r="AC17" s="103" t="s">
        <v>427</v>
      </c>
      <c r="AD17" s="103" t="s">
        <v>427</v>
      </c>
      <c r="AE17" s="103" t="s">
        <v>427</v>
      </c>
      <c r="AF17" s="103" t="s">
        <v>427</v>
      </c>
      <c r="AG17" s="103" t="s">
        <v>427</v>
      </c>
      <c r="AH17" s="103" t="s">
        <v>427</v>
      </c>
      <c r="AI17" s="103" t="s">
        <v>427</v>
      </c>
      <c r="AJ17" s="103" t="s">
        <v>427</v>
      </c>
      <c r="AK17" s="103" t="s">
        <v>427</v>
      </c>
      <c r="AL17" s="103" t="s">
        <v>427</v>
      </c>
      <c r="AM17" s="103" t="s">
        <v>427</v>
      </c>
      <c r="AN17" s="103" t="s">
        <v>427</v>
      </c>
      <c r="AO17" s="103" t="s">
        <v>427</v>
      </c>
      <c r="AP17" s="103" t="s">
        <v>427</v>
      </c>
      <c r="AQ17" s="103" t="s">
        <v>427</v>
      </c>
      <c r="AR17" s="103" t="s">
        <v>427</v>
      </c>
    </row>
    <row r="18" spans="1:44" ht="39.6" x14ac:dyDescent="0.25">
      <c r="B18" s="56">
        <v>12</v>
      </c>
      <c r="C18" s="91" t="s">
        <v>484</v>
      </c>
      <c r="D18" s="34" t="s">
        <v>485</v>
      </c>
      <c r="E18" s="34" t="s">
        <v>479</v>
      </c>
      <c r="F18" s="34">
        <v>2</v>
      </c>
      <c r="H18" s="103">
        <v>0</v>
      </c>
      <c r="I18" s="103">
        <v>0</v>
      </c>
      <c r="J18" s="103">
        <v>0</v>
      </c>
      <c r="K18" s="103">
        <v>0</v>
      </c>
      <c r="L18" s="103">
        <v>0</v>
      </c>
      <c r="M18" s="103">
        <v>0</v>
      </c>
      <c r="N18" s="103">
        <v>0</v>
      </c>
      <c r="O18" s="103">
        <v>0</v>
      </c>
      <c r="P18" s="103">
        <v>0</v>
      </c>
      <c r="Q18" s="103">
        <v>0</v>
      </c>
      <c r="R18" s="103">
        <v>0</v>
      </c>
      <c r="S18" s="103">
        <v>0</v>
      </c>
      <c r="T18" s="103">
        <v>0</v>
      </c>
      <c r="U18" s="103">
        <v>0</v>
      </c>
      <c r="V18" s="103">
        <v>0</v>
      </c>
      <c r="W18" s="103">
        <v>0</v>
      </c>
      <c r="X18" s="103">
        <v>0</v>
      </c>
      <c r="Y18" s="103" t="s">
        <v>427</v>
      </c>
      <c r="Z18" s="103" t="s">
        <v>427</v>
      </c>
      <c r="AA18" s="103" t="s">
        <v>427</v>
      </c>
      <c r="AB18" s="103" t="s">
        <v>427</v>
      </c>
      <c r="AC18" s="103" t="s">
        <v>427</v>
      </c>
      <c r="AD18" s="103" t="s">
        <v>427</v>
      </c>
      <c r="AE18" s="103" t="s">
        <v>427</v>
      </c>
      <c r="AF18" s="103" t="s">
        <v>427</v>
      </c>
      <c r="AG18" s="103" t="s">
        <v>427</v>
      </c>
      <c r="AH18" s="103" t="s">
        <v>427</v>
      </c>
      <c r="AI18" s="103" t="s">
        <v>427</v>
      </c>
      <c r="AJ18" s="103" t="s">
        <v>427</v>
      </c>
      <c r="AK18" s="103" t="s">
        <v>427</v>
      </c>
      <c r="AL18" s="103" t="s">
        <v>427</v>
      </c>
      <c r="AM18" s="103" t="s">
        <v>427</v>
      </c>
      <c r="AN18" s="103" t="s">
        <v>427</v>
      </c>
      <c r="AO18" s="103" t="s">
        <v>427</v>
      </c>
      <c r="AP18" s="103" t="s">
        <v>427</v>
      </c>
      <c r="AQ18" s="103" t="s">
        <v>427</v>
      </c>
      <c r="AR18" s="103" t="s">
        <v>427</v>
      </c>
    </row>
    <row r="19" spans="1:44" ht="39.6" x14ac:dyDescent="0.25">
      <c r="B19" s="56">
        <v>13</v>
      </c>
      <c r="C19" s="91" t="s">
        <v>486</v>
      </c>
      <c r="D19" s="34" t="s">
        <v>487</v>
      </c>
      <c r="E19" s="34" t="s">
        <v>479</v>
      </c>
      <c r="F19" s="34">
        <v>2</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3">
        <v>0</v>
      </c>
      <c r="X19" s="103">
        <v>0</v>
      </c>
      <c r="Y19" s="103" t="s">
        <v>427</v>
      </c>
      <c r="Z19" s="103" t="s">
        <v>427</v>
      </c>
      <c r="AA19" s="103" t="s">
        <v>427</v>
      </c>
      <c r="AB19" s="103" t="s">
        <v>427</v>
      </c>
      <c r="AC19" s="103" t="s">
        <v>427</v>
      </c>
      <c r="AD19" s="103" t="s">
        <v>427</v>
      </c>
      <c r="AE19" s="103" t="s">
        <v>427</v>
      </c>
      <c r="AF19" s="103" t="s">
        <v>427</v>
      </c>
      <c r="AG19" s="103" t="s">
        <v>427</v>
      </c>
      <c r="AH19" s="103" t="s">
        <v>427</v>
      </c>
      <c r="AI19" s="103" t="s">
        <v>427</v>
      </c>
      <c r="AJ19" s="103" t="s">
        <v>427</v>
      </c>
      <c r="AK19" s="103" t="s">
        <v>427</v>
      </c>
      <c r="AL19" s="103" t="s">
        <v>427</v>
      </c>
      <c r="AM19" s="103" t="s">
        <v>427</v>
      </c>
      <c r="AN19" s="103" t="s">
        <v>427</v>
      </c>
      <c r="AO19" s="103" t="s">
        <v>427</v>
      </c>
      <c r="AP19" s="103" t="s">
        <v>427</v>
      </c>
      <c r="AQ19" s="103" t="s">
        <v>427</v>
      </c>
      <c r="AR19" s="103" t="s">
        <v>427</v>
      </c>
    </row>
    <row r="20" spans="1:44" ht="39.6" x14ac:dyDescent="0.25">
      <c r="B20" s="56">
        <v>14</v>
      </c>
      <c r="C20" s="91" t="s">
        <v>488</v>
      </c>
      <c r="D20" s="34" t="s">
        <v>489</v>
      </c>
      <c r="E20" s="34" t="s">
        <v>479</v>
      </c>
      <c r="F20" s="34">
        <v>2</v>
      </c>
      <c r="H20" s="103">
        <v>53131.900011129379</v>
      </c>
      <c r="I20" s="103">
        <v>733.77570440574777</v>
      </c>
      <c r="J20" s="103">
        <v>13926.796238559373</v>
      </c>
      <c r="K20" s="103">
        <v>2976.7383451049263</v>
      </c>
      <c r="L20" s="103">
        <v>149.5081918512127</v>
      </c>
      <c r="M20" s="103">
        <v>261.30727141644394</v>
      </c>
      <c r="N20" s="103">
        <v>886.81350915473001</v>
      </c>
      <c r="O20" s="103">
        <v>782.91866655337128</v>
      </c>
      <c r="P20" s="103">
        <v>295.14181060324495</v>
      </c>
      <c r="Q20" s="103">
        <v>8672.8170892622238</v>
      </c>
      <c r="R20" s="103">
        <v>9730.9101091527191</v>
      </c>
      <c r="S20" s="103">
        <v>1738.8519695748037</v>
      </c>
      <c r="T20" s="103">
        <v>395.91626181288211</v>
      </c>
      <c r="U20" s="103">
        <v>479.15276559896301</v>
      </c>
      <c r="V20" s="103">
        <v>131.02129511908592</v>
      </c>
      <c r="W20" s="103">
        <v>18.204605919926259</v>
      </c>
      <c r="X20" s="103">
        <v>11.743736878051722</v>
      </c>
      <c r="Y20" s="103" t="s">
        <v>427</v>
      </c>
      <c r="Z20" s="103" t="s">
        <v>427</v>
      </c>
      <c r="AA20" s="103" t="s">
        <v>427</v>
      </c>
      <c r="AB20" s="103" t="s">
        <v>427</v>
      </c>
      <c r="AC20" s="103" t="s">
        <v>427</v>
      </c>
      <c r="AD20" s="103" t="s">
        <v>427</v>
      </c>
      <c r="AE20" s="103" t="s">
        <v>427</v>
      </c>
      <c r="AF20" s="103" t="s">
        <v>427</v>
      </c>
      <c r="AG20" s="103" t="s">
        <v>427</v>
      </c>
      <c r="AH20" s="103" t="s">
        <v>427</v>
      </c>
      <c r="AI20" s="103" t="s">
        <v>427</v>
      </c>
      <c r="AJ20" s="103" t="s">
        <v>427</v>
      </c>
      <c r="AK20" s="103" t="s">
        <v>427</v>
      </c>
      <c r="AL20" s="103" t="s">
        <v>427</v>
      </c>
      <c r="AM20" s="103" t="s">
        <v>427</v>
      </c>
      <c r="AN20" s="103" t="s">
        <v>427</v>
      </c>
      <c r="AO20" s="103" t="s">
        <v>427</v>
      </c>
      <c r="AP20" s="103" t="s">
        <v>427</v>
      </c>
      <c r="AQ20" s="103" t="s">
        <v>427</v>
      </c>
      <c r="AR20" s="103" t="s">
        <v>427</v>
      </c>
    </row>
    <row r="21" spans="1:44" ht="39.6" x14ac:dyDescent="0.25">
      <c r="B21" s="56">
        <v>15</v>
      </c>
      <c r="C21" s="91" t="s">
        <v>490</v>
      </c>
      <c r="D21" s="34" t="s">
        <v>491</v>
      </c>
      <c r="E21" s="34" t="s">
        <v>492</v>
      </c>
      <c r="F21" s="34">
        <v>2</v>
      </c>
      <c r="H21" s="103">
        <v>56.794776884453775</v>
      </c>
      <c r="I21" s="103">
        <v>0</v>
      </c>
      <c r="J21" s="103">
        <v>133.27920771684958</v>
      </c>
      <c r="K21" s="103">
        <v>441.16465795277537</v>
      </c>
      <c r="L21" s="103">
        <v>140.39933457975357</v>
      </c>
      <c r="M21" s="103">
        <v>460.10063467519655</v>
      </c>
      <c r="N21" s="103">
        <v>1046.2008498246234</v>
      </c>
      <c r="O21" s="103">
        <v>932.92130983686798</v>
      </c>
      <c r="P21" s="103">
        <v>1231.8564301481413</v>
      </c>
      <c r="Q21" s="103">
        <v>755.74238388600611</v>
      </c>
      <c r="R21" s="103">
        <v>1188.6226004677053</v>
      </c>
      <c r="S21" s="103">
        <v>62.206528787264347</v>
      </c>
      <c r="T21" s="103">
        <v>156.8421925958805</v>
      </c>
      <c r="U21" s="103">
        <v>300.59913536760246</v>
      </c>
      <c r="V21" s="103">
        <v>56.56157224987389</v>
      </c>
      <c r="W21" s="103">
        <v>0</v>
      </c>
      <c r="X21" s="103">
        <v>0</v>
      </c>
      <c r="Y21" s="103" t="s">
        <v>427</v>
      </c>
      <c r="Z21" s="103" t="s">
        <v>427</v>
      </c>
      <c r="AA21" s="103" t="s">
        <v>427</v>
      </c>
      <c r="AB21" s="103" t="s">
        <v>427</v>
      </c>
      <c r="AC21" s="103" t="s">
        <v>427</v>
      </c>
      <c r="AD21" s="103" t="s">
        <v>427</v>
      </c>
      <c r="AE21" s="103" t="s">
        <v>427</v>
      </c>
      <c r="AF21" s="103" t="s">
        <v>427</v>
      </c>
      <c r="AG21" s="103" t="s">
        <v>427</v>
      </c>
      <c r="AH21" s="103" t="s">
        <v>427</v>
      </c>
      <c r="AI21" s="103" t="s">
        <v>427</v>
      </c>
      <c r="AJ21" s="103" t="s">
        <v>427</v>
      </c>
      <c r="AK21" s="103" t="s">
        <v>427</v>
      </c>
      <c r="AL21" s="103" t="s">
        <v>427</v>
      </c>
      <c r="AM21" s="103" t="s">
        <v>427</v>
      </c>
      <c r="AN21" s="103" t="s">
        <v>427</v>
      </c>
      <c r="AO21" s="103" t="s">
        <v>427</v>
      </c>
      <c r="AP21" s="103" t="s">
        <v>427</v>
      </c>
      <c r="AQ21" s="103" t="s">
        <v>427</v>
      </c>
      <c r="AR21" s="103" t="s">
        <v>427</v>
      </c>
    </row>
    <row r="22" spans="1:44" ht="39.6" x14ac:dyDescent="0.25">
      <c r="B22" s="56">
        <v>16</v>
      </c>
      <c r="C22" s="91" t="s">
        <v>493</v>
      </c>
      <c r="D22" s="34" t="s">
        <v>494</v>
      </c>
      <c r="E22" s="34" t="s">
        <v>492</v>
      </c>
      <c r="F22" s="34">
        <v>2</v>
      </c>
      <c r="H22" s="103">
        <v>56.794776884453775</v>
      </c>
      <c r="I22" s="103">
        <v>0</v>
      </c>
      <c r="J22" s="103">
        <v>133.27920771684958</v>
      </c>
      <c r="K22" s="103">
        <v>441.16465795277537</v>
      </c>
      <c r="L22" s="103">
        <v>140.39933457975357</v>
      </c>
      <c r="M22" s="103">
        <v>460.10063467519655</v>
      </c>
      <c r="N22" s="103">
        <v>1046.2008498246234</v>
      </c>
      <c r="O22" s="103">
        <v>932.92130983686798</v>
      </c>
      <c r="P22" s="103">
        <v>1231.8564301481413</v>
      </c>
      <c r="Q22" s="103">
        <v>755.74238388600611</v>
      </c>
      <c r="R22" s="103">
        <v>1188.6226004677053</v>
      </c>
      <c r="S22" s="103">
        <v>62.206528787264347</v>
      </c>
      <c r="T22" s="103">
        <v>156.8421925958805</v>
      </c>
      <c r="U22" s="103">
        <v>300.59913536760246</v>
      </c>
      <c r="V22" s="103">
        <v>56.56157224987389</v>
      </c>
      <c r="W22" s="103">
        <v>0</v>
      </c>
      <c r="X22" s="103">
        <v>0</v>
      </c>
      <c r="Y22" s="103" t="s">
        <v>427</v>
      </c>
      <c r="Z22" s="103" t="s">
        <v>427</v>
      </c>
      <c r="AA22" s="103" t="s">
        <v>427</v>
      </c>
      <c r="AB22" s="103" t="s">
        <v>427</v>
      </c>
      <c r="AC22" s="103" t="s">
        <v>427</v>
      </c>
      <c r="AD22" s="103" t="s">
        <v>427</v>
      </c>
      <c r="AE22" s="103" t="s">
        <v>427</v>
      </c>
      <c r="AF22" s="103" t="s">
        <v>427</v>
      </c>
      <c r="AG22" s="103" t="s">
        <v>427</v>
      </c>
      <c r="AH22" s="103" t="s">
        <v>427</v>
      </c>
      <c r="AI22" s="103" t="s">
        <v>427</v>
      </c>
      <c r="AJ22" s="103" t="s">
        <v>427</v>
      </c>
      <c r="AK22" s="103" t="s">
        <v>427</v>
      </c>
      <c r="AL22" s="103" t="s">
        <v>427</v>
      </c>
      <c r="AM22" s="103" t="s">
        <v>427</v>
      </c>
      <c r="AN22" s="103" t="s">
        <v>427</v>
      </c>
      <c r="AO22" s="103" t="s">
        <v>427</v>
      </c>
      <c r="AP22" s="103" t="s">
        <v>427</v>
      </c>
      <c r="AQ22" s="103" t="s">
        <v>427</v>
      </c>
      <c r="AR22" s="103" t="s">
        <v>427</v>
      </c>
    </row>
    <row r="23" spans="1:44" ht="39.6" x14ac:dyDescent="0.25">
      <c r="B23" s="56">
        <v>17</v>
      </c>
      <c r="C23" s="91" t="s">
        <v>495</v>
      </c>
      <c r="D23" s="34" t="s">
        <v>496</v>
      </c>
      <c r="E23" s="34" t="s">
        <v>497</v>
      </c>
      <c r="F23" s="34" t="s">
        <v>79</v>
      </c>
      <c r="H23" s="101">
        <v>0</v>
      </c>
      <c r="I23" s="101">
        <v>0</v>
      </c>
      <c r="J23" s="101">
        <v>0</v>
      </c>
      <c r="K23" s="101">
        <v>0</v>
      </c>
      <c r="L23" s="101">
        <v>0</v>
      </c>
      <c r="M23" s="101">
        <v>0</v>
      </c>
      <c r="N23" s="101">
        <v>0</v>
      </c>
      <c r="O23" s="101">
        <v>0</v>
      </c>
      <c r="P23" s="101">
        <v>0</v>
      </c>
      <c r="Q23" s="101">
        <v>0</v>
      </c>
      <c r="R23" s="101">
        <v>0</v>
      </c>
      <c r="S23" s="101">
        <v>0</v>
      </c>
      <c r="T23" s="101">
        <v>0</v>
      </c>
      <c r="U23" s="101">
        <v>0</v>
      </c>
      <c r="V23" s="101">
        <v>0</v>
      </c>
      <c r="W23" s="101">
        <v>0</v>
      </c>
      <c r="X23" s="101">
        <v>0</v>
      </c>
      <c r="Y23" s="101" t="s">
        <v>427</v>
      </c>
      <c r="Z23" s="101" t="s">
        <v>427</v>
      </c>
      <c r="AA23" s="101" t="s">
        <v>427</v>
      </c>
      <c r="AB23" s="101" t="s">
        <v>427</v>
      </c>
      <c r="AC23" s="101" t="s">
        <v>427</v>
      </c>
      <c r="AD23" s="101" t="s">
        <v>427</v>
      </c>
      <c r="AE23" s="101" t="s">
        <v>427</v>
      </c>
      <c r="AF23" s="101" t="s">
        <v>427</v>
      </c>
      <c r="AG23" s="101" t="s">
        <v>427</v>
      </c>
      <c r="AH23" s="101" t="s">
        <v>427</v>
      </c>
      <c r="AI23" s="101" t="s">
        <v>427</v>
      </c>
      <c r="AJ23" s="101" t="s">
        <v>427</v>
      </c>
      <c r="AK23" s="101" t="s">
        <v>427</v>
      </c>
      <c r="AL23" s="101" t="s">
        <v>427</v>
      </c>
      <c r="AM23" s="101" t="s">
        <v>427</v>
      </c>
      <c r="AN23" s="101" t="s">
        <v>427</v>
      </c>
      <c r="AO23" s="101" t="s">
        <v>427</v>
      </c>
      <c r="AP23" s="101" t="s">
        <v>427</v>
      </c>
      <c r="AQ23" s="101" t="s">
        <v>427</v>
      </c>
      <c r="AR23" s="101" t="s">
        <v>427</v>
      </c>
    </row>
    <row r="24" spans="1:44" ht="39.6" x14ac:dyDescent="0.25">
      <c r="A24" s="5"/>
      <c r="B24" s="56">
        <v>18</v>
      </c>
      <c r="C24" s="91" t="s">
        <v>498</v>
      </c>
      <c r="D24" s="34" t="s">
        <v>499</v>
      </c>
      <c r="E24" s="34" t="s">
        <v>497</v>
      </c>
      <c r="F24" s="34" t="s">
        <v>79</v>
      </c>
      <c r="G24" s="5"/>
      <c r="H24" s="101">
        <v>0</v>
      </c>
      <c r="I24" s="101">
        <v>0</v>
      </c>
      <c r="J24" s="101">
        <v>0</v>
      </c>
      <c r="K24" s="101">
        <v>0</v>
      </c>
      <c r="L24" s="101">
        <v>0</v>
      </c>
      <c r="M24" s="101">
        <v>0</v>
      </c>
      <c r="N24" s="101">
        <v>0</v>
      </c>
      <c r="O24" s="101">
        <v>0</v>
      </c>
      <c r="P24" s="101">
        <v>0</v>
      </c>
      <c r="Q24" s="101">
        <v>0</v>
      </c>
      <c r="R24" s="101">
        <v>0</v>
      </c>
      <c r="S24" s="101">
        <v>0</v>
      </c>
      <c r="T24" s="101">
        <v>0</v>
      </c>
      <c r="U24" s="101">
        <v>0</v>
      </c>
      <c r="V24" s="101">
        <v>0</v>
      </c>
      <c r="W24" s="101">
        <v>0</v>
      </c>
      <c r="X24" s="101">
        <v>0</v>
      </c>
      <c r="Y24" s="101" t="s">
        <v>427</v>
      </c>
      <c r="Z24" s="101" t="s">
        <v>427</v>
      </c>
      <c r="AA24" s="101" t="s">
        <v>427</v>
      </c>
      <c r="AB24" s="101" t="s">
        <v>427</v>
      </c>
      <c r="AC24" s="101" t="s">
        <v>427</v>
      </c>
      <c r="AD24" s="101" t="s">
        <v>427</v>
      </c>
      <c r="AE24" s="101" t="s">
        <v>427</v>
      </c>
      <c r="AF24" s="101" t="s">
        <v>427</v>
      </c>
      <c r="AG24" s="101" t="s">
        <v>427</v>
      </c>
      <c r="AH24" s="101" t="s">
        <v>427</v>
      </c>
      <c r="AI24" s="101" t="s">
        <v>427</v>
      </c>
      <c r="AJ24" s="101" t="s">
        <v>427</v>
      </c>
      <c r="AK24" s="101" t="s">
        <v>427</v>
      </c>
      <c r="AL24" s="101" t="s">
        <v>427</v>
      </c>
      <c r="AM24" s="101" t="s">
        <v>427</v>
      </c>
      <c r="AN24" s="101" t="s">
        <v>427</v>
      </c>
      <c r="AO24" s="101" t="s">
        <v>427</v>
      </c>
      <c r="AP24" s="101" t="s">
        <v>427</v>
      </c>
      <c r="AQ24" s="101" t="s">
        <v>427</v>
      </c>
      <c r="AR24" s="101" t="s">
        <v>427</v>
      </c>
    </row>
    <row r="25" spans="1:44" x14ac:dyDescent="0.25"/>
    <row r="26" spans="1:44" x14ac:dyDescent="0.25"/>
    <row r="27" spans="1:44" x14ac:dyDescent="0.25"/>
    <row r="28" spans="1:44" x14ac:dyDescent="0.25">
      <c r="B28" s="45" t="s">
        <v>116</v>
      </c>
    </row>
    <row r="29" spans="1:44" x14ac:dyDescent="0.25"/>
    <row r="30" spans="1:44" x14ac:dyDescent="0.25">
      <c r="B30" s="46"/>
      <c r="C30" t="s">
        <v>117</v>
      </c>
    </row>
    <row r="31" spans="1:44" x14ac:dyDescent="0.25"/>
    <row r="32" spans="1:44" x14ac:dyDescent="0.25">
      <c r="B32" s="47"/>
      <c r="C32" t="s">
        <v>118</v>
      </c>
    </row>
    <row r="33" spans="2:9" x14ac:dyDescent="0.25"/>
    <row r="34" spans="2:9" x14ac:dyDescent="0.25"/>
    <row r="35" spans="2:9" x14ac:dyDescent="0.25"/>
    <row r="36" spans="2:9" ht="14.4" x14ac:dyDescent="0.3">
      <c r="B36" s="124" t="s">
        <v>500</v>
      </c>
      <c r="C36" s="125"/>
      <c r="D36" s="125"/>
      <c r="E36" s="125"/>
      <c r="F36" s="125"/>
      <c r="G36" s="125"/>
      <c r="H36" s="125"/>
      <c r="I36" s="126"/>
    </row>
    <row r="37" spans="2:9" x14ac:dyDescent="0.25"/>
    <row r="38" spans="2:9" s="6" customFormat="1" x14ac:dyDescent="0.25">
      <c r="B38" s="48" t="s">
        <v>72</v>
      </c>
      <c r="C38" s="127" t="s">
        <v>121</v>
      </c>
      <c r="D38" s="127"/>
      <c r="E38" s="127"/>
      <c r="F38" s="127"/>
      <c r="G38" s="127"/>
      <c r="H38" s="127"/>
      <c r="I38" s="127"/>
    </row>
    <row r="39" spans="2:9" s="6" customFormat="1" ht="42" customHeight="1" x14ac:dyDescent="0.25">
      <c r="B39" s="49">
        <v>1</v>
      </c>
      <c r="C39" s="115" t="s">
        <v>501</v>
      </c>
      <c r="D39" s="116"/>
      <c r="E39" s="116"/>
      <c r="F39" s="116"/>
      <c r="G39" s="116"/>
      <c r="H39" s="116"/>
      <c r="I39" s="116"/>
    </row>
    <row r="40" spans="2:9" s="6" customFormat="1" ht="25.5" customHeight="1" x14ac:dyDescent="0.25">
      <c r="B40" s="49">
        <v>2</v>
      </c>
      <c r="C40" s="115" t="s">
        <v>502</v>
      </c>
      <c r="D40" s="116"/>
      <c r="E40" s="116"/>
      <c r="F40" s="116"/>
      <c r="G40" s="116"/>
      <c r="H40" s="116"/>
      <c r="I40" s="116"/>
    </row>
    <row r="41" spans="2:9" s="6" customFormat="1" ht="27" customHeight="1" x14ac:dyDescent="0.25">
      <c r="B41" s="49">
        <v>3</v>
      </c>
      <c r="C41" s="115" t="s">
        <v>503</v>
      </c>
      <c r="D41" s="116"/>
      <c r="E41" s="116"/>
      <c r="F41" s="116"/>
      <c r="G41" s="116"/>
      <c r="H41" s="116"/>
      <c r="I41" s="116"/>
    </row>
    <row r="42" spans="2:9" s="6" customFormat="1" ht="40.5" customHeight="1" x14ac:dyDescent="0.25">
      <c r="B42" s="49">
        <v>4</v>
      </c>
      <c r="C42" s="115" t="s">
        <v>504</v>
      </c>
      <c r="D42" s="116"/>
      <c r="E42" s="116"/>
      <c r="F42" s="116"/>
      <c r="G42" s="116"/>
      <c r="H42" s="116"/>
      <c r="I42" s="116"/>
    </row>
    <row r="43" spans="2:9" s="6" customFormat="1" ht="40.5" customHeight="1" x14ac:dyDescent="0.25">
      <c r="B43" s="49">
        <v>5</v>
      </c>
      <c r="C43" s="115" t="s">
        <v>505</v>
      </c>
      <c r="D43" s="116"/>
      <c r="E43" s="116"/>
      <c r="F43" s="116"/>
      <c r="G43" s="116"/>
      <c r="H43" s="116"/>
      <c r="I43" s="116"/>
    </row>
    <row r="44" spans="2:9" s="6" customFormat="1" ht="50.7" customHeight="1" x14ac:dyDescent="0.25">
      <c r="B44" s="49">
        <v>6</v>
      </c>
      <c r="C44" s="115" t="s">
        <v>506</v>
      </c>
      <c r="D44" s="116"/>
      <c r="E44" s="116"/>
      <c r="F44" s="116"/>
      <c r="G44" s="116"/>
      <c r="H44" s="116"/>
      <c r="I44" s="116"/>
    </row>
    <row r="45" spans="2:9" s="6" customFormat="1" ht="27.45" customHeight="1" x14ac:dyDescent="0.25">
      <c r="B45" s="49">
        <v>7</v>
      </c>
      <c r="C45" s="115" t="s">
        <v>507</v>
      </c>
      <c r="D45" s="116"/>
      <c r="E45" s="116"/>
      <c r="F45" s="116"/>
      <c r="G45" s="116"/>
      <c r="H45" s="116"/>
      <c r="I45" s="116"/>
    </row>
    <row r="46" spans="2:9" s="6" customFormat="1" ht="37.200000000000003" customHeight="1" x14ac:dyDescent="0.25">
      <c r="B46" s="49">
        <v>8</v>
      </c>
      <c r="C46" s="115" t="s">
        <v>508</v>
      </c>
      <c r="D46" s="116"/>
      <c r="E46" s="116"/>
      <c r="F46" s="116"/>
      <c r="G46" s="116"/>
      <c r="H46" s="116"/>
      <c r="I46" s="116"/>
    </row>
    <row r="47" spans="2:9" s="6" customFormat="1" ht="31.5" customHeight="1" x14ac:dyDescent="0.25">
      <c r="B47" s="49">
        <v>9</v>
      </c>
      <c r="C47" s="115" t="s">
        <v>509</v>
      </c>
      <c r="D47" s="116"/>
      <c r="E47" s="116"/>
      <c r="F47" s="116"/>
      <c r="G47" s="116"/>
      <c r="H47" s="116"/>
      <c r="I47" s="116"/>
    </row>
    <row r="48" spans="2:9" s="6" customFormat="1" ht="28.95" customHeight="1" x14ac:dyDescent="0.25">
      <c r="B48" s="49">
        <v>10</v>
      </c>
      <c r="C48" s="115" t="s">
        <v>510</v>
      </c>
      <c r="D48" s="116"/>
      <c r="E48" s="116"/>
      <c r="F48" s="116"/>
      <c r="G48" s="116"/>
      <c r="H48" s="116"/>
      <c r="I48" s="116"/>
    </row>
    <row r="49" spans="2:9" s="6" customFormat="1" ht="33" customHeight="1" x14ac:dyDescent="0.25">
      <c r="B49" s="49">
        <v>11</v>
      </c>
      <c r="C49" s="115" t="s">
        <v>511</v>
      </c>
      <c r="D49" s="116"/>
      <c r="E49" s="116"/>
      <c r="F49" s="116"/>
      <c r="G49" s="116"/>
      <c r="H49" s="116"/>
      <c r="I49" s="116"/>
    </row>
    <row r="50" spans="2:9" s="6" customFormat="1" ht="59.7" customHeight="1" x14ac:dyDescent="0.25">
      <c r="B50" s="49">
        <v>12</v>
      </c>
      <c r="C50" s="115" t="s">
        <v>512</v>
      </c>
      <c r="D50" s="116"/>
      <c r="E50" s="116"/>
      <c r="F50" s="116"/>
      <c r="G50" s="116"/>
      <c r="H50" s="116"/>
      <c r="I50" s="116"/>
    </row>
    <row r="51" spans="2:9" s="6" customFormat="1" ht="25.5" customHeight="1" x14ac:dyDescent="0.25">
      <c r="B51" s="49">
        <v>13</v>
      </c>
      <c r="C51" s="115" t="s">
        <v>513</v>
      </c>
      <c r="D51" s="116"/>
      <c r="E51" s="116"/>
      <c r="F51" s="116"/>
      <c r="G51" s="116"/>
      <c r="H51" s="116"/>
      <c r="I51" s="116"/>
    </row>
    <row r="52" spans="2:9" s="6" customFormat="1" ht="25.95" customHeight="1" x14ac:dyDescent="0.25">
      <c r="B52" s="49">
        <v>14</v>
      </c>
      <c r="C52" s="115" t="s">
        <v>514</v>
      </c>
      <c r="D52" s="116"/>
      <c r="E52" s="116"/>
      <c r="F52" s="116"/>
      <c r="G52" s="116"/>
      <c r="H52" s="116"/>
      <c r="I52" s="116"/>
    </row>
    <row r="53" spans="2:9" s="6" customFormat="1" ht="22.95" customHeight="1" x14ac:dyDescent="0.25">
      <c r="B53" s="49">
        <v>15</v>
      </c>
      <c r="C53" s="115" t="s">
        <v>515</v>
      </c>
      <c r="D53" s="116"/>
      <c r="E53" s="116"/>
      <c r="F53" s="116"/>
      <c r="G53" s="116"/>
      <c r="H53" s="116"/>
      <c r="I53" s="116"/>
    </row>
    <row r="54" spans="2:9" s="6" customFormat="1" ht="28.95" customHeight="1" x14ac:dyDescent="0.25">
      <c r="B54" s="49">
        <v>16</v>
      </c>
      <c r="C54" s="115" t="s">
        <v>516</v>
      </c>
      <c r="D54" s="116"/>
      <c r="E54" s="116"/>
      <c r="F54" s="116"/>
      <c r="G54" s="116"/>
      <c r="H54" s="116"/>
      <c r="I54" s="116"/>
    </row>
    <row r="55" spans="2:9" s="6" customFormat="1" ht="41.7" customHeight="1" x14ac:dyDescent="0.25">
      <c r="B55" s="49">
        <v>17</v>
      </c>
      <c r="C55" s="115" t="s">
        <v>517</v>
      </c>
      <c r="D55" s="116"/>
      <c r="E55" s="116"/>
      <c r="F55" s="116"/>
      <c r="G55" s="116"/>
      <c r="H55" s="116"/>
      <c r="I55" s="116"/>
    </row>
    <row r="56" spans="2:9" s="6" customFormat="1" ht="58.5" customHeight="1" x14ac:dyDescent="0.25">
      <c r="B56" s="49">
        <v>18</v>
      </c>
      <c r="C56" s="115" t="s">
        <v>518</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3B16B7-3476-4B44-83A9-5944CA2B0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